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berkergoz/Desktop/"/>
    </mc:Choice>
  </mc:AlternateContent>
  <xr:revisionPtr revIDLastSave="0" documentId="13_ncr:1_{C49BF893-97FD-2B41-B5B7-CE852FA49484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original_data" sheetId="1" r:id="rId1"/>
    <sheet name="clean_data" sheetId="2" r:id="rId2"/>
    <sheet name="revenue_cost_23" sheetId="7" r:id="rId3"/>
    <sheet name="profit_cost_all_time" sheetId="6" r:id="rId4"/>
  </sheets>
  <calcPr calcId="191029"/>
  <pivotCaches>
    <pivotCache cacheId="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7" l="1"/>
  <c r="Q13" i="7"/>
  <c r="R13" i="7"/>
  <c r="S13" i="7"/>
  <c r="P14" i="7"/>
  <c r="Q14" i="7"/>
  <c r="R14" i="7"/>
  <c r="S14" i="7"/>
  <c r="Q12" i="7"/>
  <c r="R12" i="7"/>
  <c r="S12" i="7"/>
  <c r="P12" i="7"/>
  <c r="M12" i="7"/>
  <c r="D14" i="7"/>
  <c r="F14" i="7"/>
  <c r="J14" i="7"/>
  <c r="M14" i="7"/>
  <c r="G14" i="7"/>
  <c r="E12" i="7"/>
  <c r="L14" i="7"/>
  <c r="K14" i="7"/>
  <c r="E14" i="7"/>
  <c r="M13" i="7"/>
  <c r="L13" i="7"/>
  <c r="K13" i="7"/>
  <c r="J13" i="7"/>
  <c r="G13" i="7"/>
  <c r="F13" i="7"/>
  <c r="E13" i="7"/>
  <c r="D13" i="7"/>
  <c r="L12" i="7"/>
  <c r="K12" i="7"/>
  <c r="J12" i="7"/>
  <c r="G12" i="7"/>
  <c r="F12" i="7"/>
  <c r="D12" i="7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N2553" i="2"/>
  <c r="N2554" i="2"/>
  <c r="N2555" i="2"/>
  <c r="N2556" i="2"/>
  <c r="N2557" i="2"/>
  <c r="N2558" i="2"/>
  <c r="N2559" i="2"/>
  <c r="N2560" i="2"/>
  <c r="N2561" i="2"/>
  <c r="N2562" i="2"/>
  <c r="N2563" i="2"/>
  <c r="N2564" i="2"/>
  <c r="N2565" i="2"/>
  <c r="N2566" i="2"/>
  <c r="N2567" i="2"/>
  <c r="N2568" i="2"/>
  <c r="N2569" i="2"/>
  <c r="N2570" i="2"/>
  <c r="N2571" i="2"/>
  <c r="N2572" i="2"/>
  <c r="N2573" i="2"/>
  <c r="N2574" i="2"/>
  <c r="N2575" i="2"/>
  <c r="N2576" i="2"/>
  <c r="N2577" i="2"/>
  <c r="N2578" i="2"/>
  <c r="N2579" i="2"/>
  <c r="N2580" i="2"/>
  <c r="N2581" i="2"/>
  <c r="N2582" i="2"/>
  <c r="N2583" i="2"/>
  <c r="N2584" i="2"/>
  <c r="N2585" i="2"/>
  <c r="N2586" i="2"/>
  <c r="N2587" i="2"/>
  <c r="N2588" i="2"/>
  <c r="N2589" i="2"/>
  <c r="N2590" i="2"/>
  <c r="N2591" i="2"/>
  <c r="N2592" i="2"/>
  <c r="N2593" i="2"/>
  <c r="N2594" i="2"/>
  <c r="N2595" i="2"/>
  <c r="N2596" i="2"/>
  <c r="N2597" i="2"/>
  <c r="N2598" i="2"/>
  <c r="N2599" i="2"/>
  <c r="N2600" i="2"/>
  <c r="N2601" i="2"/>
  <c r="N2602" i="2"/>
  <c r="N2603" i="2"/>
  <c r="N2604" i="2"/>
  <c r="N2605" i="2"/>
  <c r="N2606" i="2"/>
  <c r="N2607" i="2"/>
  <c r="N2608" i="2"/>
  <c r="N2609" i="2"/>
  <c r="N2610" i="2"/>
  <c r="N2611" i="2"/>
  <c r="N2612" i="2"/>
  <c r="N2613" i="2"/>
  <c r="N2614" i="2"/>
  <c r="N2615" i="2"/>
  <c r="N2616" i="2"/>
  <c r="N2617" i="2"/>
  <c r="N2618" i="2"/>
  <c r="N2619" i="2"/>
  <c r="N2620" i="2"/>
  <c r="N2621" i="2"/>
  <c r="N2622" i="2"/>
  <c r="N2623" i="2"/>
  <c r="N2624" i="2"/>
  <c r="N2625" i="2"/>
  <c r="N2626" i="2"/>
  <c r="N2627" i="2"/>
  <c r="N2628" i="2"/>
  <c r="N2629" i="2"/>
  <c r="N2630" i="2"/>
  <c r="N2631" i="2"/>
  <c r="N2632" i="2"/>
  <c r="N2633" i="2"/>
  <c r="N2634" i="2"/>
  <c r="N2635" i="2"/>
  <c r="N2636" i="2"/>
  <c r="N2637" i="2"/>
  <c r="N2638" i="2"/>
  <c r="N2639" i="2"/>
  <c r="N2640" i="2"/>
  <c r="N2641" i="2"/>
  <c r="N2642" i="2"/>
  <c r="N2643" i="2"/>
  <c r="N2644" i="2"/>
  <c r="N2645" i="2"/>
  <c r="N2646" i="2"/>
  <c r="N2647" i="2"/>
  <c r="N2648" i="2"/>
  <c r="N2649" i="2"/>
  <c r="N2650" i="2"/>
  <c r="N2651" i="2"/>
  <c r="N2652" i="2"/>
  <c r="N2653" i="2"/>
  <c r="N2654" i="2"/>
  <c r="N2655" i="2"/>
  <c r="N2656" i="2"/>
  <c r="N2657" i="2"/>
  <c r="N2658" i="2"/>
  <c r="N2659" i="2"/>
  <c r="N2660" i="2"/>
  <c r="N2661" i="2"/>
  <c r="N2662" i="2"/>
  <c r="N2663" i="2"/>
  <c r="N2664" i="2"/>
  <c r="N2665" i="2"/>
  <c r="N2666" i="2"/>
  <c r="N2667" i="2"/>
  <c r="N2668" i="2"/>
  <c r="N2669" i="2"/>
  <c r="N2670" i="2"/>
  <c r="N2671" i="2"/>
  <c r="N2672" i="2"/>
  <c r="N2673" i="2"/>
  <c r="N2674" i="2"/>
  <c r="N2675" i="2"/>
  <c r="N2676" i="2"/>
  <c r="N2677" i="2"/>
  <c r="N2678" i="2"/>
  <c r="N2679" i="2"/>
  <c r="N2680" i="2"/>
  <c r="N2681" i="2"/>
  <c r="N2682" i="2"/>
  <c r="N2683" i="2"/>
  <c r="N2684" i="2"/>
  <c r="N2685" i="2"/>
  <c r="N2686" i="2"/>
  <c r="N2687" i="2"/>
  <c r="N2688" i="2"/>
  <c r="N2689" i="2"/>
  <c r="N2690" i="2"/>
  <c r="N2691" i="2"/>
  <c r="N2692" i="2"/>
  <c r="N2693" i="2"/>
  <c r="N2694" i="2"/>
  <c r="N2695" i="2"/>
  <c r="N2696" i="2"/>
  <c r="N2697" i="2"/>
  <c r="N2698" i="2"/>
  <c r="N2699" i="2"/>
  <c r="N2700" i="2"/>
  <c r="N2701" i="2"/>
  <c r="N2702" i="2"/>
  <c r="N2703" i="2"/>
  <c r="N2704" i="2"/>
  <c r="N2705" i="2"/>
  <c r="N2706" i="2"/>
  <c r="N2707" i="2"/>
  <c r="N2708" i="2"/>
  <c r="N2709" i="2"/>
  <c r="N2710" i="2"/>
  <c r="N2711" i="2"/>
  <c r="N2712" i="2"/>
  <c r="N2713" i="2"/>
  <c r="N2714" i="2"/>
  <c r="N2715" i="2"/>
  <c r="N2716" i="2"/>
  <c r="N2717" i="2"/>
  <c r="N2718" i="2"/>
  <c r="N2719" i="2"/>
  <c r="N2720" i="2"/>
  <c r="N2721" i="2"/>
  <c r="N2722" i="2"/>
  <c r="N2723" i="2"/>
  <c r="N2724" i="2"/>
  <c r="N2725" i="2"/>
  <c r="N2726" i="2"/>
  <c r="N2727" i="2"/>
  <c r="N2728" i="2"/>
  <c r="N2729" i="2"/>
  <c r="N2730" i="2"/>
  <c r="N2731" i="2"/>
  <c r="N2732" i="2"/>
  <c r="N2733" i="2"/>
  <c r="N2734" i="2"/>
  <c r="N2735" i="2"/>
  <c r="N2736" i="2"/>
  <c r="N2737" i="2"/>
  <c r="N2738" i="2"/>
  <c r="N2739" i="2"/>
  <c r="N2740" i="2"/>
  <c r="N2741" i="2"/>
  <c r="N2742" i="2"/>
  <c r="N2743" i="2"/>
  <c r="N2744" i="2"/>
  <c r="N2745" i="2"/>
  <c r="N2746" i="2"/>
  <c r="N2747" i="2"/>
  <c r="N2748" i="2"/>
  <c r="N2749" i="2"/>
  <c r="N2750" i="2"/>
  <c r="N2751" i="2"/>
  <c r="N2752" i="2"/>
  <c r="N2753" i="2"/>
  <c r="N2754" i="2"/>
  <c r="N2755" i="2"/>
  <c r="N2756" i="2"/>
  <c r="N2757" i="2"/>
  <c r="N2758" i="2"/>
  <c r="N2759" i="2"/>
  <c r="N2760" i="2"/>
  <c r="N2761" i="2"/>
  <c r="N2762" i="2"/>
  <c r="N2763" i="2"/>
  <c r="N2764" i="2"/>
  <c r="N2765" i="2"/>
  <c r="N2766" i="2"/>
  <c r="N2767" i="2"/>
  <c r="N2768" i="2"/>
  <c r="N2769" i="2"/>
  <c r="N2770" i="2"/>
  <c r="N2771" i="2"/>
  <c r="N2772" i="2"/>
  <c r="N2773" i="2"/>
  <c r="N2774" i="2"/>
  <c r="N2775" i="2"/>
  <c r="N2776" i="2"/>
  <c r="N2777" i="2"/>
  <c r="N2778" i="2"/>
  <c r="N2779" i="2"/>
  <c r="N2780" i="2"/>
  <c r="N2781" i="2"/>
  <c r="N2782" i="2"/>
  <c r="N2783" i="2"/>
  <c r="N2784" i="2"/>
  <c r="N2785" i="2"/>
  <c r="N2786" i="2"/>
  <c r="N2787" i="2"/>
  <c r="N2788" i="2"/>
  <c r="N2789" i="2"/>
  <c r="N2790" i="2"/>
  <c r="N2791" i="2"/>
  <c r="N2792" i="2"/>
  <c r="N2793" i="2"/>
  <c r="N2794" i="2"/>
  <c r="N2795" i="2"/>
  <c r="N2796" i="2"/>
  <c r="N2797" i="2"/>
  <c r="N2798" i="2"/>
  <c r="N2799" i="2"/>
  <c r="N2800" i="2"/>
  <c r="N2801" i="2"/>
  <c r="N2802" i="2"/>
  <c r="N2803" i="2"/>
  <c r="N2804" i="2"/>
  <c r="N2805" i="2"/>
  <c r="N2806" i="2"/>
  <c r="N2807" i="2"/>
  <c r="N2808" i="2"/>
  <c r="N2809" i="2"/>
  <c r="N2810" i="2"/>
  <c r="N2811" i="2"/>
  <c r="N2812" i="2"/>
  <c r="N2813" i="2"/>
  <c r="N2814" i="2"/>
  <c r="N2815" i="2"/>
  <c r="N2816" i="2"/>
  <c r="N2817" i="2"/>
  <c r="N2818" i="2"/>
  <c r="N2819" i="2"/>
  <c r="N2820" i="2"/>
  <c r="N2821" i="2"/>
  <c r="N2822" i="2"/>
  <c r="N2823" i="2"/>
  <c r="N2824" i="2"/>
  <c r="N2825" i="2"/>
  <c r="N2826" i="2"/>
  <c r="N2827" i="2"/>
  <c r="N2828" i="2"/>
  <c r="N2829" i="2"/>
  <c r="N2830" i="2"/>
  <c r="N2831" i="2"/>
  <c r="N2832" i="2"/>
  <c r="N2833" i="2"/>
  <c r="N2834" i="2"/>
  <c r="N2835" i="2"/>
  <c r="N2836" i="2"/>
  <c r="N2837" i="2"/>
  <c r="N2838" i="2"/>
  <c r="N2839" i="2"/>
  <c r="N2840" i="2"/>
  <c r="N2841" i="2"/>
  <c r="N2842" i="2"/>
  <c r="N2843" i="2"/>
  <c r="N2844" i="2"/>
  <c r="N2845" i="2"/>
  <c r="N2846" i="2"/>
  <c r="N2847" i="2"/>
  <c r="N2848" i="2"/>
  <c r="N2849" i="2"/>
  <c r="N2850" i="2"/>
  <c r="N2851" i="2"/>
  <c r="N2852" i="2"/>
  <c r="N2853" i="2"/>
  <c r="N2854" i="2"/>
  <c r="N2855" i="2"/>
  <c r="N2856" i="2"/>
  <c r="N2857" i="2"/>
  <c r="N2858" i="2"/>
  <c r="N2859" i="2"/>
  <c r="N2860" i="2"/>
  <c r="N2861" i="2"/>
  <c r="N2862" i="2"/>
  <c r="N2863" i="2"/>
  <c r="N2864" i="2"/>
  <c r="N2865" i="2"/>
  <c r="N2866" i="2"/>
  <c r="N2867" i="2"/>
  <c r="N2868" i="2"/>
  <c r="N2869" i="2"/>
  <c r="N2870" i="2"/>
  <c r="N2871" i="2"/>
  <c r="N2872" i="2"/>
  <c r="N2873" i="2"/>
  <c r="N2874" i="2"/>
  <c r="N2875" i="2"/>
  <c r="N2876" i="2"/>
  <c r="N2877" i="2"/>
  <c r="N2878" i="2"/>
  <c r="N2879" i="2"/>
  <c r="N2880" i="2"/>
  <c r="N2881" i="2"/>
  <c r="N2882" i="2"/>
  <c r="N2883" i="2"/>
  <c r="N2884" i="2"/>
  <c r="N2885" i="2"/>
  <c r="N2886" i="2"/>
  <c r="N2887" i="2"/>
  <c r="N2888" i="2"/>
  <c r="N2889" i="2"/>
  <c r="N2890" i="2"/>
  <c r="N2891" i="2"/>
  <c r="N2892" i="2"/>
  <c r="N2893" i="2"/>
  <c r="N2894" i="2"/>
  <c r="N2895" i="2"/>
  <c r="N2896" i="2"/>
  <c r="N2897" i="2"/>
  <c r="N2898" i="2"/>
  <c r="N2899" i="2"/>
  <c r="N2900" i="2"/>
  <c r="N2901" i="2"/>
  <c r="N2902" i="2"/>
  <c r="N2903" i="2"/>
  <c r="N2904" i="2"/>
  <c r="N2905" i="2"/>
  <c r="N2906" i="2"/>
  <c r="N2907" i="2"/>
  <c r="N2908" i="2"/>
  <c r="N2909" i="2"/>
  <c r="N2910" i="2"/>
  <c r="N2911" i="2"/>
  <c r="N2912" i="2"/>
  <c r="N2913" i="2"/>
  <c r="N2914" i="2"/>
  <c r="N2915" i="2"/>
  <c r="N2916" i="2"/>
  <c r="N2917" i="2"/>
  <c r="N2918" i="2"/>
  <c r="N2919" i="2"/>
  <c r="N2920" i="2"/>
  <c r="N2921" i="2"/>
  <c r="N2922" i="2"/>
  <c r="N2923" i="2"/>
  <c r="N2924" i="2"/>
  <c r="N2925" i="2"/>
  <c r="N2926" i="2"/>
  <c r="N2927" i="2"/>
  <c r="N2928" i="2"/>
  <c r="N2929" i="2"/>
  <c r="N2930" i="2"/>
  <c r="N2931" i="2"/>
  <c r="N2932" i="2"/>
  <c r="N2933" i="2"/>
  <c r="N2934" i="2"/>
  <c r="N2935" i="2"/>
  <c r="N2936" i="2"/>
  <c r="N2937" i="2"/>
  <c r="N2938" i="2"/>
  <c r="N2939" i="2"/>
  <c r="N2940" i="2"/>
  <c r="N2941" i="2"/>
  <c r="N2942" i="2"/>
  <c r="N2943" i="2"/>
  <c r="N2944" i="2"/>
  <c r="N2945" i="2"/>
  <c r="N2946" i="2"/>
  <c r="N2947" i="2"/>
  <c r="N2948" i="2"/>
  <c r="N2949" i="2"/>
  <c r="N2950" i="2"/>
  <c r="N2951" i="2"/>
  <c r="N2952" i="2"/>
  <c r="N2953" i="2"/>
  <c r="N2954" i="2"/>
  <c r="N2955" i="2"/>
  <c r="N2956" i="2"/>
  <c r="N2957" i="2"/>
  <c r="N2958" i="2"/>
  <c r="N2959" i="2"/>
  <c r="N2960" i="2"/>
  <c r="N2961" i="2"/>
  <c r="N2962" i="2"/>
  <c r="N2963" i="2"/>
  <c r="N2964" i="2"/>
  <c r="N2965" i="2"/>
  <c r="N2966" i="2"/>
  <c r="N2967" i="2"/>
  <c r="N2968" i="2"/>
  <c r="N2969" i="2"/>
  <c r="N2970" i="2"/>
  <c r="N2971" i="2"/>
  <c r="N2972" i="2"/>
  <c r="N2973" i="2"/>
  <c r="N2974" i="2"/>
  <c r="N2975" i="2"/>
  <c r="N2976" i="2"/>
  <c r="N2977" i="2"/>
  <c r="N2978" i="2"/>
  <c r="N2979" i="2"/>
  <c r="N2980" i="2"/>
  <c r="N2981" i="2"/>
  <c r="N2982" i="2"/>
  <c r="N2983" i="2"/>
  <c r="N2984" i="2"/>
  <c r="N2985" i="2"/>
  <c r="N2986" i="2"/>
  <c r="N2987" i="2"/>
  <c r="N2988" i="2"/>
  <c r="N2989" i="2"/>
  <c r="N2990" i="2"/>
  <c r="N2991" i="2"/>
  <c r="N2992" i="2"/>
  <c r="N2993" i="2"/>
  <c r="N2994" i="2"/>
  <c r="N2995" i="2"/>
  <c r="N2996" i="2"/>
  <c r="N2997" i="2"/>
  <c r="N2998" i="2"/>
  <c r="N2999" i="2"/>
  <c r="N3000" i="2"/>
  <c r="N3001" i="2"/>
  <c r="N2" i="2"/>
</calcChain>
</file>

<file path=xl/sharedStrings.xml><?xml version="1.0" encoding="utf-8"?>
<sst xmlns="http://schemas.openxmlformats.org/spreadsheetml/2006/main" count="27707" uniqueCount="3696">
  <si>
    <t>Date</t>
  </si>
  <si>
    <t>Agent ID</t>
  </si>
  <si>
    <t>Call Duration (seconds)</t>
  </si>
  <si>
    <t>Customer ID</t>
  </si>
  <si>
    <t>Revenue Generated</t>
  </si>
  <si>
    <t>Call Type</t>
  </si>
  <si>
    <t>Resolution Time (minutes)</t>
  </si>
  <si>
    <t>Region</t>
  </si>
  <si>
    <t>Feedback Score</t>
  </si>
  <si>
    <t>Cost per Call</t>
  </si>
  <si>
    <t>AGT0039</t>
  </si>
  <si>
    <t>AGT0029</t>
  </si>
  <si>
    <t>AGT0015</t>
  </si>
  <si>
    <t>AGT0043</t>
  </si>
  <si>
    <t>AGT0008</t>
  </si>
  <si>
    <t>AGT0021</t>
  </si>
  <si>
    <t>AGT0019</t>
  </si>
  <si>
    <t>AGT0023</t>
  </si>
  <si>
    <t>AGT0011</t>
  </si>
  <si>
    <t>AGT0024</t>
  </si>
  <si>
    <t>AGT0036</t>
  </si>
  <si>
    <t>AGT0040</t>
  </si>
  <si>
    <t>AGT0003</t>
  </si>
  <si>
    <t>AGT0022</t>
  </si>
  <si>
    <t>AGT0002</t>
  </si>
  <si>
    <t>AGT0044</t>
  </si>
  <si>
    <t>AGT0030</t>
  </si>
  <si>
    <t>AGT0038</t>
  </si>
  <si>
    <t>AGT0033</t>
  </si>
  <si>
    <t>AGT0012</t>
  </si>
  <si>
    <t>AGT0025</t>
  </si>
  <si>
    <t>AGT0049</t>
  </si>
  <si>
    <t>AGT0027</t>
  </si>
  <si>
    <t>AGT0042</t>
  </si>
  <si>
    <t>AGT0028</t>
  </si>
  <si>
    <t>AGT0016</t>
  </si>
  <si>
    <t>AGT0047</t>
  </si>
  <si>
    <t>AGT0037</t>
  </si>
  <si>
    <t>AGT0007</t>
  </si>
  <si>
    <t>AGT0009</t>
  </si>
  <si>
    <t>AGT0018</t>
  </si>
  <si>
    <t>AGT0004</t>
  </si>
  <si>
    <t>AGT0014</t>
  </si>
  <si>
    <t>AGT0050</t>
  </si>
  <si>
    <t>AGT0026</t>
  </si>
  <si>
    <t>AGT0020</t>
  </si>
  <si>
    <t>AGT0035</t>
  </si>
  <si>
    <t>AGT0017</t>
  </si>
  <si>
    <t>AGT0006</t>
  </si>
  <si>
    <t>AGT0034</t>
  </si>
  <si>
    <t>AGT0010</t>
  </si>
  <si>
    <t>AGT0031</t>
  </si>
  <si>
    <t>AGT0048</t>
  </si>
  <si>
    <t>AGT0045</t>
  </si>
  <si>
    <t>AGT0041</t>
  </si>
  <si>
    <t>AGT0001</t>
  </si>
  <si>
    <t>AGT0005</t>
  </si>
  <si>
    <t>AGT0013</t>
  </si>
  <si>
    <t>AGT0032</t>
  </si>
  <si>
    <t>AGT0046</t>
  </si>
  <si>
    <t>CUST00452</t>
  </si>
  <si>
    <t>CUST00886</t>
  </si>
  <si>
    <t>CUST00775</t>
  </si>
  <si>
    <t>CUST00822</t>
  </si>
  <si>
    <t>CUST00385</t>
  </si>
  <si>
    <t>CUST00172</t>
  </si>
  <si>
    <t>CUST00376</t>
  </si>
  <si>
    <t>CUST00685</t>
  </si>
  <si>
    <t>CUST00362</t>
  </si>
  <si>
    <t>CUST00559</t>
  </si>
  <si>
    <t>CUST00891</t>
  </si>
  <si>
    <t>CUST00141</t>
  </si>
  <si>
    <t>CUST00887</t>
  </si>
  <si>
    <t>CUST00918</t>
  </si>
  <si>
    <t>CUST00118</t>
  </si>
  <si>
    <t>CUST00277</t>
  </si>
  <si>
    <t>CUST00726</t>
  </si>
  <si>
    <t>CUST00220</t>
  </si>
  <si>
    <t>CUST00905</t>
  </si>
  <si>
    <t>CUST00026</t>
  </si>
  <si>
    <t>CUST00521</t>
  </si>
  <si>
    <t>CUST00783</t>
  </si>
  <si>
    <t>CUST00010</t>
  </si>
  <si>
    <t>CUST00984</t>
  </si>
  <si>
    <t>CUST00378</t>
  </si>
  <si>
    <t>CUST00633</t>
  </si>
  <si>
    <t>CUST00637</t>
  </si>
  <si>
    <t>CUST00682</t>
  </si>
  <si>
    <t>CUST00584</t>
  </si>
  <si>
    <t>CUST00152</t>
  </si>
  <si>
    <t>CUST00720</t>
  </si>
  <si>
    <t>CUST00049</t>
  </si>
  <si>
    <t>CUST00154</t>
  </si>
  <si>
    <t>CUST00859</t>
  </si>
  <si>
    <t>CUST00293</t>
  </si>
  <si>
    <t>CUST00580</t>
  </si>
  <si>
    <t>CUST00050</t>
  </si>
  <si>
    <t>CUST00664</t>
  </si>
  <si>
    <t>CUST00531</t>
  </si>
  <si>
    <t>CUST00612</t>
  </si>
  <si>
    <t>CUST00060</t>
  </si>
  <si>
    <t>CUST00167</t>
  </si>
  <si>
    <t>CUST00202</t>
  </si>
  <si>
    <t>CUST00857</t>
  </si>
  <si>
    <t>CUST00146</t>
  </si>
  <si>
    <t>CUST00915</t>
  </si>
  <si>
    <t>CUST00676</t>
  </si>
  <si>
    <t>CUST00970</t>
  </si>
  <si>
    <t>CUST00993</t>
  </si>
  <si>
    <t>CUST00439</t>
  </si>
  <si>
    <t>CUST00242</t>
  </si>
  <si>
    <t>CUST00581</t>
  </si>
  <si>
    <t>CUST00687</t>
  </si>
  <si>
    <t>CUST00561</t>
  </si>
  <si>
    <t>CUST00483</t>
  </si>
  <si>
    <t>CUST00108</t>
  </si>
  <si>
    <t>CUST00226</t>
  </si>
  <si>
    <t>CUST00673</t>
  </si>
  <si>
    <t>CUST00631</t>
  </si>
  <si>
    <t>CUST00661</t>
  </si>
  <si>
    <t>CUST00977</t>
  </si>
  <si>
    <t>CUST00662</t>
  </si>
  <si>
    <t>CUST00432</t>
  </si>
  <si>
    <t>CUST00805</t>
  </si>
  <si>
    <t>CUST00655</t>
  </si>
  <si>
    <t>CUST00419</t>
  </si>
  <si>
    <t>CUST00988</t>
  </si>
  <si>
    <t>CUST00455</t>
  </si>
  <si>
    <t>CUST00160</t>
  </si>
  <si>
    <t>CUST00523</t>
  </si>
  <si>
    <t>CUST00650</t>
  </si>
  <si>
    <t>CUST00969</t>
  </si>
  <si>
    <t>CUST00590</t>
  </si>
  <si>
    <t>CUST00077</t>
  </si>
  <si>
    <t>CUST00509</t>
  </si>
  <si>
    <t>CUST00441</t>
  </si>
  <si>
    <t>CUST00254</t>
  </si>
  <si>
    <t>CUST00921</t>
  </si>
  <si>
    <t>CUST00770</t>
  </si>
  <si>
    <t>CUST00320</t>
  </si>
  <si>
    <t>CUST00803</t>
  </si>
  <si>
    <t>CUST00263</t>
  </si>
  <si>
    <t>CUST00597</t>
  </si>
  <si>
    <t>CUST00658</t>
  </si>
  <si>
    <t>CUST00835</t>
  </si>
  <si>
    <t>CUST00554</t>
  </si>
  <si>
    <t>CUST00374</t>
  </si>
  <si>
    <t>CUST00937</t>
  </si>
  <si>
    <t>CUST00753</t>
  </si>
  <si>
    <t>CUST00459</t>
  </si>
  <si>
    <t>CUST00999</t>
  </si>
  <si>
    <t>CUST00280</t>
  </si>
  <si>
    <t>CUST00700</t>
  </si>
  <si>
    <t>CUST00302</t>
  </si>
  <si>
    <t>CUST00218</t>
  </si>
  <si>
    <t>CUST00102</t>
  </si>
  <si>
    <t>CUST00288</t>
  </si>
  <si>
    <t>CUST00621</t>
  </si>
  <si>
    <t>CUST00036</t>
  </si>
  <si>
    <t>CUST00744</t>
  </si>
  <si>
    <t>CUST00741</t>
  </si>
  <si>
    <t>CUST00353</t>
  </si>
  <si>
    <t>CUST00899</t>
  </si>
  <si>
    <t>CUST00073</t>
  </si>
  <si>
    <t>CUST00648</t>
  </si>
  <si>
    <t>CUST00070</t>
  </si>
  <si>
    <t>CUST00425</t>
  </si>
  <si>
    <t>CUST00708</t>
  </si>
  <si>
    <t>CUST00781</t>
  </si>
  <si>
    <t>CUST00828</t>
  </si>
  <si>
    <t>CUST00642</t>
  </si>
  <si>
    <t>CUST00956</t>
  </si>
  <si>
    <t>CUST00517</t>
  </si>
  <si>
    <t>CUST00428</t>
  </si>
  <si>
    <t>CUST00539</t>
  </si>
  <si>
    <t>CUST00149</t>
  </si>
  <si>
    <t>CUST00776</t>
  </si>
  <si>
    <t>CUST00230</t>
  </si>
  <si>
    <t>CUST00712</t>
  </si>
  <si>
    <t>CUST00562</t>
  </si>
  <si>
    <t>CUST00067</t>
  </si>
  <si>
    <t>CUST00812</t>
  </si>
  <si>
    <t>CUST00381</t>
  </si>
  <si>
    <t>CUST00058</t>
  </si>
  <si>
    <t>CUST00259</t>
  </si>
  <si>
    <t>CUST00342</t>
  </si>
  <si>
    <t>CUST00838</t>
  </si>
  <si>
    <t>CUST00130</t>
  </si>
  <si>
    <t>CUST00727</t>
  </si>
  <si>
    <t>CUST00614</t>
  </si>
  <si>
    <t>CUST00209</t>
  </si>
  <si>
    <t>CUST00354</t>
  </si>
  <si>
    <t>CUST00471</t>
  </si>
  <si>
    <t>CUST00798</t>
  </si>
  <si>
    <t>CUST00116</t>
  </si>
  <si>
    <t>CUST00264</t>
  </si>
  <si>
    <t>CUST00442</t>
  </si>
  <si>
    <t>CUST00548</t>
  </si>
  <si>
    <t>CUST00453</t>
  </si>
  <si>
    <t>CUST00845</t>
  </si>
  <si>
    <t>CUST00477</t>
  </si>
  <si>
    <t>CUST00287</t>
  </si>
  <si>
    <t>CUST00303</t>
  </si>
  <si>
    <t>CUST00311</t>
  </si>
  <si>
    <t>CUST00208</t>
  </si>
  <si>
    <t>CUST00618</t>
  </si>
  <si>
    <t>CUST00446</t>
  </si>
  <si>
    <t>CUST00670</t>
  </si>
  <si>
    <t>CUST00055</t>
  </si>
  <si>
    <t>CUST00912</t>
  </si>
  <si>
    <t>CUST00012</t>
  </si>
  <si>
    <t>CUST00657</t>
  </si>
  <si>
    <t>CUST00400</t>
  </si>
  <si>
    <t>CUST00908</t>
  </si>
  <si>
    <t>CUST00980</t>
  </si>
  <si>
    <t>CUST00515</t>
  </si>
  <si>
    <t>CUST00656</t>
  </si>
  <si>
    <t>CUST00542</t>
  </si>
  <si>
    <t>CUST00237</t>
  </si>
  <si>
    <t>CUST00279</t>
  </si>
  <si>
    <t>CUST00348</t>
  </si>
  <si>
    <t>CUST00627</t>
  </si>
  <si>
    <t>CUST00104</t>
  </si>
  <si>
    <t>CUST00630</t>
  </si>
  <si>
    <t>CUST00872</t>
  </si>
  <si>
    <t>CUST00248</t>
  </si>
  <si>
    <t>CUST00364</t>
  </si>
  <si>
    <t>CUST00321</t>
  </si>
  <si>
    <t>CUST00286</t>
  </si>
  <si>
    <t>CUST00084</t>
  </si>
  <si>
    <t>CUST00966</t>
  </si>
  <si>
    <t>CUST00406</t>
  </si>
  <si>
    <t>CUST00978</t>
  </si>
  <si>
    <t>CUST00456</t>
  </si>
  <si>
    <t>CUST00743</t>
  </si>
  <si>
    <t>CUST00800</t>
  </si>
  <si>
    <t>CUST00161</t>
  </si>
  <si>
    <t>CUST00784</t>
  </si>
  <si>
    <t>CUST00460</t>
  </si>
  <si>
    <t>CUST00550</t>
  </si>
  <si>
    <t>CUST00500</t>
  </si>
  <si>
    <t>CUST00738</t>
  </si>
  <si>
    <t>CUST00654</t>
  </si>
  <si>
    <t>CUST00804</t>
  </si>
  <si>
    <t>CUST00481</t>
  </si>
  <si>
    <t>CUST00663</t>
  </si>
  <si>
    <t>CUST00114</t>
  </si>
  <si>
    <t>CUST00749</t>
  </si>
  <si>
    <t>CUST00578</t>
  </si>
  <si>
    <t>CUST00361</t>
  </si>
  <si>
    <t>CUST00341</t>
  </si>
  <si>
    <t>CUST00987</t>
  </si>
  <si>
    <t>CUST00761</t>
  </si>
  <si>
    <t>CUST00449</t>
  </si>
  <si>
    <t>CUST00843</t>
  </si>
  <si>
    <t>CUST00180</t>
  </si>
  <si>
    <t>CUST00702</t>
  </si>
  <si>
    <t>CUST00407</t>
  </si>
  <si>
    <t>CUST00666</t>
  </si>
  <si>
    <t>CUST00196</t>
  </si>
  <si>
    <t>CUST00466</t>
  </si>
  <si>
    <t>CUST00262</t>
  </si>
  <si>
    <t>CUST00939</t>
  </si>
  <si>
    <t>CUST00143</t>
  </si>
  <si>
    <t>CUST00316</t>
  </si>
  <si>
    <t>CUST00101</t>
  </si>
  <si>
    <t>CUST00244</t>
  </si>
  <si>
    <t>CUST00490</t>
  </si>
  <si>
    <t>CUST00239</t>
  </si>
  <si>
    <t>CUST00042</t>
  </si>
  <si>
    <t>CUST00678</t>
  </si>
  <si>
    <t>CUST00594</t>
  </si>
  <si>
    <t>CUST00429</t>
  </si>
  <si>
    <t>CUST00158</t>
  </si>
  <si>
    <t>CUST00216</t>
  </si>
  <si>
    <t>CUST00462</t>
  </si>
  <si>
    <t>CUST00134</t>
  </si>
  <si>
    <t>CUST00848</t>
  </si>
  <si>
    <t>CUST00007</t>
  </si>
  <si>
    <t>CUST00948</t>
  </si>
  <si>
    <t>CUST00526</t>
  </si>
  <si>
    <t>CUST00399</t>
  </si>
  <si>
    <t>CUST00405</t>
  </si>
  <si>
    <t>CUST00675</t>
  </si>
  <si>
    <t>CUST00931</t>
  </si>
  <si>
    <t>CUST00206</t>
  </si>
  <si>
    <t>CUST00788</t>
  </si>
  <si>
    <t>CUST00768</t>
  </si>
  <si>
    <t>CUST00266</t>
  </si>
  <si>
    <t>CUST00537</t>
  </si>
  <si>
    <t>CUST00962</t>
  </si>
  <si>
    <t>CUST00793</t>
  </si>
  <si>
    <t>CUST00253</t>
  </si>
  <si>
    <t>CUST00289</t>
  </si>
  <si>
    <t>CUST00164</t>
  </si>
  <si>
    <t>CUST00095</t>
  </si>
  <si>
    <t>CUST00782</t>
  </si>
  <si>
    <t>CUST00833</t>
  </si>
  <si>
    <t>CUST00110</t>
  </si>
  <si>
    <t>CUST00336</t>
  </si>
  <si>
    <t>CUST00238</t>
  </si>
  <si>
    <t>CUST00436</t>
  </si>
  <si>
    <t>CUST00902</t>
  </si>
  <si>
    <t>CUST00025</t>
  </si>
  <si>
    <t>CUST00653</t>
  </si>
  <si>
    <t>CUST00117</t>
  </si>
  <si>
    <t>CUST00482</t>
  </si>
  <si>
    <t>CUST00392</t>
  </si>
  <si>
    <t>CUST00917</t>
  </si>
  <si>
    <t>CUST00994</t>
  </si>
  <si>
    <t>CUST00964</t>
  </si>
  <si>
    <t>CUST00079</t>
  </si>
  <si>
    <t>CUST00173</t>
  </si>
  <si>
    <t>CUST00128</t>
  </si>
  <si>
    <t>CUST00608</t>
  </si>
  <si>
    <t>CUST00092</t>
  </si>
  <si>
    <t>CUST00543</t>
  </si>
  <si>
    <t>CUST00846</t>
  </si>
  <si>
    <t>CUST00532</t>
  </si>
  <si>
    <t>CUST00989</t>
  </si>
  <si>
    <t>CUST00447</t>
  </si>
  <si>
    <t>CUST00390</t>
  </si>
  <si>
    <t>CUST00672</t>
  </si>
  <si>
    <t>CUST00861</t>
  </si>
  <si>
    <t>CUST00043</t>
  </si>
  <si>
    <t>CUST00467</t>
  </si>
  <si>
    <t>CUST00930</t>
  </si>
  <si>
    <t>CUST00778</t>
  </si>
  <si>
    <t>CUST00345</t>
  </si>
  <si>
    <t>CUST00382</t>
  </si>
  <si>
    <t>CUST00779</t>
  </si>
  <si>
    <t>CUST00690</t>
  </si>
  <si>
    <t>CUST00927</t>
  </si>
  <si>
    <t>CUST00056</t>
  </si>
  <si>
    <t>CUST00463</t>
  </si>
  <si>
    <t>CUST00457</t>
  </si>
  <si>
    <t>CUST00983</t>
  </si>
  <si>
    <t>CUST00083</t>
  </si>
  <si>
    <t>CUST00099</t>
  </si>
  <si>
    <t>CUST00329</t>
  </si>
  <si>
    <t>CUST00156</t>
  </si>
  <si>
    <t>CUST00190</t>
  </si>
  <si>
    <t>CUST00494</t>
  </si>
  <si>
    <t>CUST00883</t>
  </si>
  <si>
    <t>CUST00080</t>
  </si>
  <si>
    <t>CUST00764</t>
  </si>
  <si>
    <t>CUST00609</t>
  </si>
  <si>
    <t>CUST00260</t>
  </si>
  <si>
    <t>CUST00772</t>
  </si>
  <si>
    <t>CUST00615</t>
  </si>
  <si>
    <t>CUST00552</t>
  </si>
  <si>
    <t>CUST00785</t>
  </si>
  <si>
    <t>CUST00359</t>
  </si>
  <si>
    <t>CUST00380</t>
  </si>
  <si>
    <t>CUST00820</t>
  </si>
  <si>
    <t>CUST00221</t>
  </si>
  <si>
    <t>CUST00420</t>
  </si>
  <si>
    <t>CUST00124</t>
  </si>
  <si>
    <t>CUST00422</t>
  </si>
  <si>
    <t>CUST00231</t>
  </si>
  <si>
    <t>CUST00063</t>
  </si>
  <si>
    <t>CUST00485</t>
  </si>
  <si>
    <t>CUST00628</t>
  </si>
  <si>
    <t>CUST00703</t>
  </si>
  <si>
    <t>CUST00574</t>
  </si>
  <si>
    <t>CUST00519</t>
  </si>
  <si>
    <t>CUST00155</t>
  </si>
  <si>
    <t>CUST00982</t>
  </si>
  <si>
    <t>CUST00598</t>
  </si>
  <si>
    <t>CUST00645</t>
  </si>
  <si>
    <t>CUST00510</t>
  </si>
  <si>
    <t>CUST00183</t>
  </si>
  <si>
    <t>CUST00386</t>
  </si>
  <si>
    <t>CUST00731</t>
  </si>
  <si>
    <t>CUST00246</t>
  </si>
  <si>
    <t>CUST00742</t>
  </si>
  <si>
    <t>CUST00591</t>
  </si>
  <si>
    <t>CUST00826</t>
  </si>
  <si>
    <t>CUST00888</t>
  </si>
  <si>
    <t>CUST00423</t>
  </si>
  <si>
    <t>CUST00901</t>
  </si>
  <si>
    <t>CUST00065</t>
  </si>
  <si>
    <t>CUST00013</t>
  </si>
  <si>
    <t>CUST00213</t>
  </si>
  <si>
    <t>CUST00986</t>
  </si>
  <si>
    <t>CUST00493</t>
  </si>
  <si>
    <t>CUST00693</t>
  </si>
  <si>
    <t>CUST00338</t>
  </si>
  <si>
    <t>CUST00997</t>
  </si>
  <si>
    <t>CUST00465</t>
  </si>
  <si>
    <t>CUST00995</t>
  </si>
  <si>
    <t>CUST00497</t>
  </si>
  <si>
    <t>CUST00395</t>
  </si>
  <si>
    <t>CUST00308</t>
  </si>
  <si>
    <t>CUST00629</t>
  </si>
  <si>
    <t>CUST00794</t>
  </si>
  <si>
    <t>CUST00546</t>
  </si>
  <si>
    <t>CUST00564</t>
  </si>
  <si>
    <t>CUST00624</t>
  </si>
  <si>
    <t>CUST00227</t>
  </si>
  <si>
    <t>CUST00745</t>
  </si>
  <si>
    <t>CUST00733</t>
  </si>
  <si>
    <t>CUST00925</t>
  </si>
  <si>
    <t>CUST00021</t>
  </si>
  <si>
    <t>CUST00397</t>
  </si>
  <si>
    <t>CUST00625</t>
  </si>
  <si>
    <t>CUST00105</t>
  </si>
  <si>
    <t>CUST00192</t>
  </si>
  <si>
    <t>CUST00017</t>
  </si>
  <si>
    <t>CUST00120</t>
  </si>
  <si>
    <t>CUST00393</t>
  </si>
  <si>
    <t>CUST00129</t>
  </si>
  <si>
    <t>CUST00572</t>
  </si>
  <si>
    <t>CUST00560</t>
  </si>
  <si>
    <t>CUST00029</t>
  </si>
  <si>
    <t>CUST00097</t>
  </si>
  <si>
    <t>CUST00232</t>
  </si>
  <si>
    <t>CUST00789</t>
  </si>
  <si>
    <t>CUST00284</t>
  </si>
  <si>
    <t>CUST00715</t>
  </si>
  <si>
    <t>CUST00759</t>
  </si>
  <si>
    <t>CUST00802</t>
  </si>
  <si>
    <t>CUST00955</t>
  </si>
  <si>
    <t>CUST00200</t>
  </si>
  <si>
    <t>CUST00945</t>
  </si>
  <si>
    <t>CUST00913</t>
  </si>
  <si>
    <t>CUST00855</t>
  </si>
  <si>
    <t>CUST00856</t>
  </si>
  <si>
    <t>CUST00416</t>
  </si>
  <si>
    <t>CUST00940</t>
  </si>
  <si>
    <t>CUST00087</t>
  </si>
  <si>
    <t>CUST00008</t>
  </si>
  <si>
    <t>CUST00505</t>
  </si>
  <si>
    <t>CUST00435</t>
  </si>
  <si>
    <t>CUST00408</t>
  </si>
  <si>
    <t>CUST00148</t>
  </si>
  <si>
    <t>CUST00366</t>
  </si>
  <si>
    <t>CUST00228</t>
  </si>
  <si>
    <t>CUST00651</t>
  </si>
  <si>
    <t>CUST00211</t>
  </si>
  <si>
    <t>CUST00391</t>
  </si>
  <si>
    <t>CUST00499</t>
  </si>
  <si>
    <t>CUST00540</t>
  </si>
  <si>
    <t>CUST00563</t>
  </si>
  <si>
    <t>CUST00491</t>
  </si>
  <si>
    <t>CUST00261</t>
  </si>
  <si>
    <t>CUST00773</t>
  </si>
  <si>
    <t>CUST00350</t>
  </si>
  <si>
    <t>CUST00352</t>
  </si>
  <si>
    <t>CUST00520</t>
  </si>
  <si>
    <t>CUST00138</t>
  </si>
  <si>
    <t>CUST00623</t>
  </si>
  <si>
    <t>CUST00992</t>
  </si>
  <si>
    <t>CUST00368</t>
  </si>
  <si>
    <t>CUST00337</t>
  </si>
  <si>
    <t>CUST00223</t>
  </si>
  <si>
    <t>CUST00360</t>
  </si>
  <si>
    <t>CUST00946</t>
  </si>
  <si>
    <t>CUST00963</t>
  </si>
  <si>
    <t>CUST00836</t>
  </si>
  <si>
    <t>CUST00617</t>
  </si>
  <si>
    <t>CUST00169</t>
  </si>
  <si>
    <t>CUST00217</t>
  </si>
  <si>
    <t>CUST00119</t>
  </si>
  <si>
    <t>CUST00767</t>
  </si>
  <si>
    <t>CUST00370</t>
  </si>
  <si>
    <t>CUST00652</t>
  </si>
  <si>
    <t>CUST00488</t>
  </si>
  <si>
    <t>CUST00351</t>
  </si>
  <si>
    <t>CUST00892</t>
  </si>
  <si>
    <t>CUST00522</t>
  </si>
  <si>
    <t>CUST00273</t>
  </si>
  <si>
    <t>CUST00936</t>
  </si>
  <si>
    <t>CUST00402</t>
  </si>
  <si>
    <t>CUST00665</t>
  </si>
  <si>
    <t>CUST00827</t>
  </si>
  <si>
    <t>CUST00985</t>
  </si>
  <si>
    <t>CUST00626</t>
  </si>
  <si>
    <t>CUST00790</t>
  </si>
  <si>
    <t>CUST00414</t>
  </si>
  <si>
    <t>CUST00725</t>
  </si>
  <si>
    <t>CUST00686</t>
  </si>
  <si>
    <t>CUST00113</t>
  </si>
  <si>
    <t>CUST00122</t>
  </si>
  <si>
    <t>CUST00544</t>
  </si>
  <si>
    <t>CUST00222</t>
  </si>
  <si>
    <t>CUST00039</t>
  </si>
  <si>
    <t>CUST00780</t>
  </si>
  <si>
    <t>CUST00233</t>
  </si>
  <si>
    <t>CUST00943</t>
  </si>
  <si>
    <t>CUST00530</t>
  </si>
  <si>
    <t>CUST00638</t>
  </si>
  <si>
    <t>CUST00904</t>
  </si>
  <si>
    <t>CUST00647</t>
  </si>
  <si>
    <t>CUST00236</t>
  </si>
  <si>
    <t>CUST00736</t>
  </si>
  <si>
    <t>CUST00203</t>
  </si>
  <si>
    <t>CUST00256</t>
  </si>
  <si>
    <t>CUST00235</t>
  </si>
  <si>
    <t>CUST00534</t>
  </si>
  <si>
    <t>CUST00860</t>
  </si>
  <si>
    <t>CUST00797</t>
  </si>
  <si>
    <t>CUST00541</t>
  </si>
  <si>
    <t>CUST00283</t>
  </si>
  <si>
    <t>CUST00607</t>
  </si>
  <si>
    <t>CUST00088</t>
  </si>
  <si>
    <t>CUST00044</t>
  </si>
  <si>
    <t>CUST00461</t>
  </si>
  <si>
    <t>CUST00278</t>
  </si>
  <si>
    <t>CUST00683</t>
  </si>
  <si>
    <t>CUST00421</t>
  </si>
  <si>
    <t>CUST00701</t>
  </si>
  <si>
    <t>CUST00696</t>
  </si>
  <si>
    <t>CUST00019</t>
  </si>
  <si>
    <t>CUST00023</t>
  </si>
  <si>
    <t>CUST00413</t>
  </si>
  <si>
    <t>CUST00030</t>
  </si>
  <si>
    <t>CUST00807</t>
  </si>
  <si>
    <t>CUST00367</t>
  </si>
  <si>
    <t>CUST00281</t>
  </si>
  <si>
    <t>CUST00229</t>
  </si>
  <si>
    <t>CUST00111</t>
  </si>
  <si>
    <t>CUST00136</t>
  </si>
  <si>
    <t>CUST00186</t>
  </si>
  <si>
    <t>CUST00876</t>
  </si>
  <si>
    <t>CUST00900</t>
  </si>
  <si>
    <t>CUST00224</t>
  </si>
  <si>
    <t>CUST00832</t>
  </si>
  <si>
    <t>CUST00874</t>
  </si>
  <si>
    <t>CUST00866</t>
  </si>
  <si>
    <t>CUST00473</t>
  </si>
  <si>
    <t>CUST00896</t>
  </si>
  <si>
    <t>CUST00923</t>
  </si>
  <si>
    <t>CUST00066</t>
  </si>
  <si>
    <t>CUST00112</t>
  </si>
  <si>
    <t>CUST00932</t>
  </si>
  <si>
    <t>CUST00234</t>
  </si>
  <si>
    <t>CUST00602</t>
  </si>
  <si>
    <t>CUST00314</t>
  </si>
  <si>
    <t>CUST00566</t>
  </si>
  <si>
    <t>CUST00974</t>
  </si>
  <si>
    <t>CUST00014</t>
  </si>
  <si>
    <t>CUST00418</t>
  </si>
  <si>
    <t>CUST00437</t>
  </si>
  <si>
    <t>CUST00377</t>
  </si>
  <si>
    <t>CUST00020</t>
  </si>
  <si>
    <t>CUST00587</t>
  </si>
  <si>
    <t>CUST00755</t>
  </si>
  <si>
    <t>CUST00735</t>
  </si>
  <si>
    <t>CUST00824</t>
  </si>
  <si>
    <t>CUST00698</t>
  </si>
  <si>
    <t>CUST00132</t>
  </si>
  <si>
    <t>CUST00906</t>
  </si>
  <si>
    <t>CUST00536</t>
  </si>
  <si>
    <t>CUST00469</t>
  </si>
  <si>
    <t>CUST01000</t>
  </si>
  <si>
    <t>CUST00871</t>
  </si>
  <si>
    <t>CUST00038</t>
  </si>
  <si>
    <t>CUST00942</t>
  </si>
  <si>
    <t>CUST00188</t>
  </si>
  <si>
    <t>CUST00057</t>
  </si>
  <si>
    <t>CUST00941</t>
  </si>
  <si>
    <t>CUST00583</t>
  </si>
  <si>
    <t>CUST00516</t>
  </si>
  <si>
    <t>CUST00728</t>
  </si>
  <si>
    <t>CUST00766</t>
  </si>
  <si>
    <t>CUST00162</t>
  </si>
  <si>
    <t>CUST00159</t>
  </si>
  <si>
    <t>CUST00817</t>
  </si>
  <si>
    <t>CUST00319</t>
  </si>
  <si>
    <t>CUST00878</t>
  </si>
  <si>
    <t>CUST00109</t>
  </si>
  <si>
    <t>CUST00076</t>
  </si>
  <si>
    <t>CUST00998</t>
  </si>
  <si>
    <t>CUST00868</t>
  </si>
  <si>
    <t>CUST00704</t>
  </si>
  <si>
    <t>CUST00740</t>
  </si>
  <si>
    <t>CUST00831</t>
  </si>
  <si>
    <t>CUST00763</t>
  </si>
  <si>
    <t>CUST00476</t>
  </si>
  <si>
    <t>CUST00971</t>
  </si>
  <si>
    <t>CUST00825</t>
  </si>
  <si>
    <t>CUST00813</t>
  </si>
  <si>
    <t>CUST00401</t>
  </si>
  <si>
    <t>CUST00198</t>
  </si>
  <si>
    <t>CUST00660</t>
  </si>
  <si>
    <t>CUST00752</t>
  </si>
  <si>
    <t>CUST00047</t>
  </si>
  <si>
    <t>CUST00710</t>
  </si>
  <si>
    <t>CUST00078</t>
  </si>
  <si>
    <t>CUST00075</t>
  </si>
  <si>
    <t>CUST00137</t>
  </si>
  <si>
    <t>CUST00837</t>
  </si>
  <si>
    <t>CUST00573</t>
  </si>
  <si>
    <t>CUST00771</t>
  </si>
  <si>
    <t>CUST00973</t>
  </si>
  <si>
    <t>CUST00619</t>
  </si>
  <si>
    <t>CUST00862</t>
  </si>
  <si>
    <t>CUST00849</t>
  </si>
  <si>
    <t>CUST00877</t>
  </si>
  <si>
    <t>CUST00757</t>
  </si>
  <si>
    <t>CUST00426</t>
  </si>
  <si>
    <t>CUST00547</t>
  </si>
  <si>
    <t>CUST00922</t>
  </si>
  <si>
    <t>CUST00349</t>
  </si>
  <si>
    <t>CUST00933</t>
  </si>
  <si>
    <t>CUST00074</t>
  </si>
  <si>
    <t>CUST00356</t>
  </si>
  <si>
    <t>CUST00582</t>
  </si>
  <si>
    <t>CUST00295</t>
  </si>
  <si>
    <t>CUST00641</t>
  </si>
  <si>
    <t>CUST00792</t>
  </si>
  <si>
    <t>CUST00313</t>
  </si>
  <si>
    <t>CUST00809</t>
  </si>
  <si>
    <t>CUST00182</t>
  </si>
  <si>
    <t>CUST00569</t>
  </si>
  <si>
    <t>CUST00596</t>
  </si>
  <si>
    <t>CUST00926</t>
  </si>
  <si>
    <t>CUST00903</t>
  </si>
  <si>
    <t>CUST00163</t>
  </si>
  <si>
    <t>CUST00951</t>
  </si>
  <si>
    <t>CUST00270</t>
  </si>
  <si>
    <t>CUST00632</t>
  </si>
  <si>
    <t>CUST00991</t>
  </si>
  <si>
    <t>CUST00729</t>
  </si>
  <si>
    <t>CUST00205</t>
  </si>
  <si>
    <t>CUST00556</t>
  </si>
  <si>
    <t>CUST00841</t>
  </si>
  <si>
    <t>CUST00850</t>
  </si>
  <si>
    <t>CUST00250</t>
  </si>
  <si>
    <t>CUST00875</t>
  </si>
  <si>
    <t>CUST00533</t>
  </si>
  <si>
    <t>CUST00929</t>
  </si>
  <si>
    <t>CUST00639</t>
  </si>
  <si>
    <t>CUST00760</t>
  </si>
  <si>
    <t>CUST00472</t>
  </si>
  <si>
    <t>CUST00944</t>
  </si>
  <si>
    <t>CUST00199</t>
  </si>
  <si>
    <t>CUST00492</t>
  </si>
  <si>
    <t>CUST00142</t>
  </si>
  <si>
    <t>CUST00165</t>
  </si>
  <si>
    <t>CUST00082</t>
  </si>
  <si>
    <t>CUST00131</t>
  </si>
  <si>
    <t>CUST00599</t>
  </si>
  <si>
    <t>CUST00730</t>
  </si>
  <si>
    <t>CUST00305</t>
  </si>
  <si>
    <t>CUST00371</t>
  </si>
  <si>
    <t>CUST00853</t>
  </si>
  <si>
    <t>CUST00384</t>
  </si>
  <si>
    <t>CUST00445</t>
  </si>
  <si>
    <t>CUST00178</t>
  </si>
  <si>
    <t>CUST00895</t>
  </si>
  <si>
    <t>CUST00327</t>
  </si>
  <si>
    <t>CUST00593</t>
  </si>
  <si>
    <t>CUST00028</t>
  </si>
  <si>
    <t>CUST00954</t>
  </si>
  <si>
    <t>CUST00681</t>
  </si>
  <si>
    <t>CUST00177</t>
  </si>
  <si>
    <t>CUST00529</t>
  </si>
  <si>
    <t>CUST00610</t>
  </si>
  <si>
    <t>CUST00577</t>
  </si>
  <si>
    <t>CUST00842</t>
  </si>
  <si>
    <t>CUST00514</t>
  </si>
  <si>
    <t>CUST00022</t>
  </si>
  <si>
    <t>CUST00098</t>
  </si>
  <si>
    <t>CUST00144</t>
  </si>
  <si>
    <t>compLaiNT_SaMsung (SPEAKEr)</t>
  </si>
  <si>
    <t>CompLaint_soNY (HeadphoNE)</t>
  </si>
  <si>
    <t>SaLEs_SONY (hEADPHOne)</t>
  </si>
  <si>
    <t>complAInT_LG (HEADpHOne)</t>
  </si>
  <si>
    <t>SUPPOrT_lg (TElEviSiOn)</t>
  </si>
  <si>
    <t>compLaiNT_lg (telEVisiON)</t>
  </si>
  <si>
    <t>sAlEs_Lg (sPeAker)</t>
  </si>
  <si>
    <t>suppOrT_LG (SPeaKER)</t>
  </si>
  <si>
    <t>CompLaINT_sOny (TELeVIsioN)</t>
  </si>
  <si>
    <t>CoMplaINt_lg (SPEAkEr)</t>
  </si>
  <si>
    <t>comPlAinT_sAmSung (SPEAker)</t>
  </si>
  <si>
    <t>sUpPORt_SONY (TelEvIsiOn)</t>
  </si>
  <si>
    <t>suPPorT_SamSUNg (tELeViSIon)</t>
  </si>
  <si>
    <t>SaleS_saMsUng (hEADpHone)</t>
  </si>
  <si>
    <t>SUpPORT_SamsUnG (SpEakER)</t>
  </si>
  <si>
    <t>SupPOrT_SaMsUNg (tELeviSIoN)</t>
  </si>
  <si>
    <t>coMPlAint_SamSUnG (tEleVIsION)</t>
  </si>
  <si>
    <t>sUPPoRt_lG (tElevIsION)</t>
  </si>
  <si>
    <t>CompLAINt_SAmsUNg (SPEakEr)</t>
  </si>
  <si>
    <t>cOMplAInt_SOny (teleVIsIon)</t>
  </si>
  <si>
    <t>sUPPORt_lG (sPEaKeR)</t>
  </si>
  <si>
    <t>SaLeS_SamSung (heaDphOne)</t>
  </si>
  <si>
    <t>SALeS_saMsUng (heADpHoNE)</t>
  </si>
  <si>
    <t>SupPORT_lg (tElEVISioN)</t>
  </si>
  <si>
    <t>sAlES_lG (headphONE)</t>
  </si>
  <si>
    <t>COmPlaiNT_soNy (hEaDphOne)</t>
  </si>
  <si>
    <t>CoMplaINt_soNy (speAKEr)</t>
  </si>
  <si>
    <t>sUppORt_Lg (speAKeR)</t>
  </si>
  <si>
    <t>saleS_Sony (TeLeViSION)</t>
  </si>
  <si>
    <t>SAleS_sONY (televISIon)</t>
  </si>
  <si>
    <t>comPLAINt_LG (Television)</t>
  </si>
  <si>
    <t>sUPPoRT_lG (tELEvISion)</t>
  </si>
  <si>
    <t>SALES_lg (sPEakER)</t>
  </si>
  <si>
    <t>sUPport_Lg (HeadPhoNe)</t>
  </si>
  <si>
    <t>sAleS_LG (SPEaKeR)</t>
  </si>
  <si>
    <t>ComPlaint_samSuNg (tEleVIsion)</t>
  </si>
  <si>
    <t>COMPlAiNt_SAMsung (hEadPHonE)</t>
  </si>
  <si>
    <t>SUpporT_SamSUng (SpEAker)</t>
  </si>
  <si>
    <t>coMpLAint_sOnY (SpeAkER)</t>
  </si>
  <si>
    <t>SAlEs_Lg (SPEAkEr)</t>
  </si>
  <si>
    <t>COMplainT_sony (HeadpHOnE)</t>
  </si>
  <si>
    <t>SUPpOrT_SAmsUng (TelevisioN)</t>
  </si>
  <si>
    <t>SuPpoRt_saMsUNG (tELEVISIoN)</t>
  </si>
  <si>
    <t>suPPorT_SOnY (tEleVIsION)</t>
  </si>
  <si>
    <t>SAlEs_sony (teLeVIsioN)</t>
  </si>
  <si>
    <t>sales_samSUNg (sPEAker)</t>
  </si>
  <si>
    <t>saLeS_samSUng (sPEakER)</t>
  </si>
  <si>
    <t>SALeS_SoNy (speaker)</t>
  </si>
  <si>
    <t>sAlES_soNy (SpEaker)</t>
  </si>
  <si>
    <t>COmPlaINT_soNY (tElEViSIoN)</t>
  </si>
  <si>
    <t>SALeS_LG (SPeAkER)</t>
  </si>
  <si>
    <t>Sales_Lg (tEleVIsioN)</t>
  </si>
  <si>
    <t>compLAiNT_lG (HeADpHonE)</t>
  </si>
  <si>
    <t>SALES_lg (HEAdpHoNE)</t>
  </si>
  <si>
    <t>sUpPorT_sONY (TElevIsIOn)</t>
  </si>
  <si>
    <t>saLEs_Sony (SPeaKeR)</t>
  </si>
  <si>
    <t>SalES_SamSUNG (hEAdPhOnE)</t>
  </si>
  <si>
    <t>SUppORt_sony (hEADpHonE)</t>
  </si>
  <si>
    <t>SUPpOrT_lg (spEaker)</t>
  </si>
  <si>
    <t>SuPPORT_samsUNg (SPeAKEr)</t>
  </si>
  <si>
    <t>SuPPort_saMSUNg (SpEakER)</t>
  </si>
  <si>
    <t>SAles_lG (sPeAKEr)</t>
  </si>
  <si>
    <t>SUpPORT_soNY (SpeakEr)</t>
  </si>
  <si>
    <t>SUpPOrT_SamSUNG (hEADPHONE)</t>
  </si>
  <si>
    <t>cOMpLaINT_sAmsUnG (heAdPHOnE)</t>
  </si>
  <si>
    <t>sUppOrT_Lg (headPHonE)</t>
  </si>
  <si>
    <t>SUPpORT_lg (tELEvisIon)</t>
  </si>
  <si>
    <t>coMPlaInt_sOny (SPEAkEr)</t>
  </si>
  <si>
    <t>CoMplaINt_sonY (hEaDphonE)</t>
  </si>
  <si>
    <t>SalEs_sAMSung (HeaDphONE)</t>
  </si>
  <si>
    <t>CoMPLAint_LG (HeaDpHoNe)</t>
  </si>
  <si>
    <t>SAleS_samSuNG (HeaDPhONE)</t>
  </si>
  <si>
    <t>CoMplaInT_SoNy (TElEvIsIoN)</t>
  </si>
  <si>
    <t>comPlaiNt_SOny (speAKeR)</t>
  </si>
  <si>
    <t>SALES_sOnY (SpeakeR)</t>
  </si>
  <si>
    <t>cOmPLainT_samsUNG (TELeVISIon)</t>
  </si>
  <si>
    <t>saLes_saMsUng (TeLEviSion)</t>
  </si>
  <si>
    <t>cOMplaInT_lG (TELEviSion)</t>
  </si>
  <si>
    <t>SUPPoRt_LG (SpeAKER)</t>
  </si>
  <si>
    <t>CoMplAINt_SoNY (spEAker)</t>
  </si>
  <si>
    <t>sAleS_sonY (HeadphoNe)</t>
  </si>
  <si>
    <t>cOmPlaiNt_saMSUNG (telEvIsiOn)</t>
  </si>
  <si>
    <t>SalES_LG (tELevIsIOn)</t>
  </si>
  <si>
    <t>saLes_lg (hEaDPHoNe)</t>
  </si>
  <si>
    <t>support_SONy (TeLevISIon)</t>
  </si>
  <si>
    <t>SUPpORt_Sony (TelEVISioN)</t>
  </si>
  <si>
    <t>SaLes_sAmSunG (SPeAkeR)</t>
  </si>
  <si>
    <t>complAINT_SAMSUNg (HeadpHone)</t>
  </si>
  <si>
    <t>sALES_SamsuNg (TelEvISIoN)</t>
  </si>
  <si>
    <t>saLEs_LG (hEaDpHONe)</t>
  </si>
  <si>
    <t>cOMPLAint_SONY (teLEvisIoN)</t>
  </si>
  <si>
    <t>COmPLAInt_Lg (HEaDphoNe)</t>
  </si>
  <si>
    <t>coMpLaINt_SOnY (HeAdpHone)</t>
  </si>
  <si>
    <t>COmplAInt_SaMSUnG (TELEvISION)</t>
  </si>
  <si>
    <t>SAlEs_soNY (hEadPhOne)</t>
  </si>
  <si>
    <t>SAleS_saMsUnG (TELeviSion)</t>
  </si>
  <si>
    <t>SupPoRt_SAmsung (TeleViSioN)</t>
  </si>
  <si>
    <t>saLes_SAmsUNg (hEaDPhOnE)</t>
  </si>
  <si>
    <t>CoMPlaINt_sonY (TElEVisiON)</t>
  </si>
  <si>
    <t>SUpPOrT_sAMsuNG (heAdPhoNe)</t>
  </si>
  <si>
    <t>CoMPLaINt_SAMsUnG (spEAkeR)</t>
  </si>
  <si>
    <t>saleS_Samsung (TelevISIoN)</t>
  </si>
  <si>
    <t>SuppoRt_sAMsuNg (SPEAKER)</t>
  </si>
  <si>
    <t>cOMpLaInt_Lg (TELEviSION)</t>
  </si>
  <si>
    <t>sUppOrt_samsUnG (teleVIsioN)</t>
  </si>
  <si>
    <t>suPpORT_lG (TeleVisIoN)</t>
  </si>
  <si>
    <t>SAleS_SOnY (tElEviSiON)</t>
  </si>
  <si>
    <t>COmplaint_lG (speaKeR)</t>
  </si>
  <si>
    <t>sUppoRt_lG (SPeAKER)</t>
  </si>
  <si>
    <t>SupPorT_lG (sPeAKer)</t>
  </si>
  <si>
    <t>coMPlaiNt_lG (spEaKeR)</t>
  </si>
  <si>
    <t>sUPpOrt_saMsuNG (headPHoNE)</t>
  </si>
  <si>
    <t>SuPPort_SamsUNg (teLEvisIon)</t>
  </si>
  <si>
    <t>SuppoRt_soNy (HEAdPhONE)</t>
  </si>
  <si>
    <t>COMPlAINT_soNy (sPeAkEr)</t>
  </si>
  <si>
    <t>cOmPlainT_SAMsUNG (TeLEVisiOn)</t>
  </si>
  <si>
    <t>complainT_lG (heaDphoNe)</t>
  </si>
  <si>
    <t>comPLAinT_sOny (tELeVision)</t>
  </si>
  <si>
    <t>sAles_LG (hEADphOnE)</t>
  </si>
  <si>
    <t>suPPoRt_Lg (SPEAKEr)</t>
  </si>
  <si>
    <t>cOmplAiNt_SamSuNG (HeadphoNE)</t>
  </si>
  <si>
    <t>sUpPorT_Lg (heaDpHoNE)</t>
  </si>
  <si>
    <t>SuPpORt_SONy (HeAdPhoNe)</t>
  </si>
  <si>
    <t>sAlES_SOnY (sPeAkeR)</t>
  </si>
  <si>
    <t>COMPLAInT_SOny (SpEAkeR)</t>
  </si>
  <si>
    <t>ComPlaint_Lg (teLeVIsion)</t>
  </si>
  <si>
    <t>Support_sony (HeADPhONE)</t>
  </si>
  <si>
    <t>coMpLAiNt_SAMsuNG (headPhonE)</t>
  </si>
  <si>
    <t>sUPPORt_saMsung (tElevisioN)</t>
  </si>
  <si>
    <t>SUPPOrT_SaMsUNg (TeLeviSIOn)</t>
  </si>
  <si>
    <t>sALeS_sAMSUnG (HeadPHone)</t>
  </si>
  <si>
    <t>SAleS_Lg (SPEAKEr)</t>
  </si>
  <si>
    <t>SalEs_SoNy (TELEVisiON)</t>
  </si>
  <si>
    <t>SUppORt_SaMSung (HeADPhone)</t>
  </si>
  <si>
    <t>comPlaInT_lG (HEaDPhoNe)</t>
  </si>
  <si>
    <t>SaleS_SaMsuNG (tELeviSIon)</t>
  </si>
  <si>
    <t>CompLAInT_SONy (HeadpHOnE)</t>
  </si>
  <si>
    <t>saleS_saMsUng (tEleViSIoN)</t>
  </si>
  <si>
    <t>SaLEs_soNy (SpEaKER)</t>
  </si>
  <si>
    <t>suPpOrT_SAmsunG (HeadPhOnE)</t>
  </si>
  <si>
    <t>saLeS_lg (HEaDpHoNE)</t>
  </si>
  <si>
    <t>sAlES_SAMsUnG (HEADPHOne)</t>
  </si>
  <si>
    <t>SUppOrT_sony (HEAdphOne)</t>
  </si>
  <si>
    <t>cOmpLAINt_SoNy (TELeVIsioN)</t>
  </si>
  <si>
    <t>SaLES_lG (spEAKEr)</t>
  </si>
  <si>
    <t>SuppoRt_sonY (HEadpHONE)</t>
  </si>
  <si>
    <t>SAleS_samsUNg (hEAdpHoNE)</t>
  </si>
  <si>
    <t>suPPORt_SONY (SPeaKEr)</t>
  </si>
  <si>
    <t>cOmPlaint_sONY (heAdpHoNE)</t>
  </si>
  <si>
    <t>cOmpLaINt_SaMSUng (TeleVisiON)</t>
  </si>
  <si>
    <t>SuPpOrt_samSung (HEaDphONE)</t>
  </si>
  <si>
    <t>SUppoRT_sAMSuNG (hEADpHone)</t>
  </si>
  <si>
    <t>sUpPoRt_SaMsUnG (sPEAkeR)</t>
  </si>
  <si>
    <t>COmPlAInt_sAMsuNG (sPeAkER)</t>
  </si>
  <si>
    <t>saLes_Sony (headphOne)</t>
  </si>
  <si>
    <t>cOMpLaInt_LG (telEVIsIOn)</t>
  </si>
  <si>
    <t>suPPoRT_lg (SPEaker)</t>
  </si>
  <si>
    <t>suppoRT_SoNy (tELEVision)</t>
  </si>
  <si>
    <t>cOmPLaInt_lg (tELeVIsIon)</t>
  </si>
  <si>
    <t>SUppORt_lg (hEADpHOnE)</t>
  </si>
  <si>
    <t>COMplaint_soNy (TeleViSion)</t>
  </si>
  <si>
    <t>SuPpOrT_SAMSUNg (hEADPhonE)</t>
  </si>
  <si>
    <t>saLEs_saMsUng (Speaker)</t>
  </si>
  <si>
    <t>SALeS_sOnY (heaDpHONe)</t>
  </si>
  <si>
    <t>SuPPORT_Sony (tElEVisiOn)</t>
  </si>
  <si>
    <t>cOMplainT_soNy (heaDpHOne)</t>
  </si>
  <si>
    <t>saLes_Lg (tEleVIsion)</t>
  </si>
  <si>
    <t>ComPlaiNt_Sony (spEAKEr)</t>
  </si>
  <si>
    <t>SuPporT_SamsunG (TeleViSioN)</t>
  </si>
  <si>
    <t>cOMPLAinT_sOnY (teLeViSion)</t>
  </si>
  <si>
    <t>Sales_samsUng (spEAKer)</t>
  </si>
  <si>
    <t>comPLaiNt_SaMSUNg (tEleviSION)</t>
  </si>
  <si>
    <t>comPLAInt_lG (HEAdphoNe)</t>
  </si>
  <si>
    <t>SuPpoRT_SaMsUng (SPeAKER)</t>
  </si>
  <si>
    <t>SUppOrT_lg (telEvISIoN)</t>
  </si>
  <si>
    <t>sUppOrt_SAmsUNg (headpHone)</t>
  </si>
  <si>
    <t>sAleS_lg (SPeAkER)</t>
  </si>
  <si>
    <t>sAlEs_sOnY (HeADPHONe)</t>
  </si>
  <si>
    <t>sUPPoRT_lG (speAker)</t>
  </si>
  <si>
    <t>sUPPorT_Lg (SPeaKeR)</t>
  </si>
  <si>
    <t>sALEs_SamSUNg (SpeAkEr)</t>
  </si>
  <si>
    <t>salES_Lg (TELevisioN)</t>
  </si>
  <si>
    <t>SAlES_lg (heADPHoNe)</t>
  </si>
  <si>
    <t>SalEs_SaMSUNg (telEVIsiOn)</t>
  </si>
  <si>
    <t>SUppORT_saMSung (tElEViSIoN)</t>
  </si>
  <si>
    <t>sAlEs_SonY (hEadPhONe)</t>
  </si>
  <si>
    <t>SUPpORT_lg (hEAdpHOnE)</t>
  </si>
  <si>
    <t>ComPLAint_sONY (TelevISIon)</t>
  </si>
  <si>
    <t>COmplaiNt_lG (HeADpHOnE)</t>
  </si>
  <si>
    <t>SALeS_SAMSUnG (HEadPhonE)</t>
  </si>
  <si>
    <t>coMPlAInt_LG (sPeaKEr)</t>
  </si>
  <si>
    <t>cOMplaiNt_sAmsUNG (HEAdPHONe)</t>
  </si>
  <si>
    <t>ComPlaINT_sAmsUnG (speAKEr)</t>
  </si>
  <si>
    <t>sales_LG (sPEaKER)</t>
  </si>
  <si>
    <t>SALEs_sAMsung (TELEVISIOn)</t>
  </si>
  <si>
    <t>COMpLAINt_Lg (SpeAker)</t>
  </si>
  <si>
    <t>SUPPorT_lg (HeaDPHone)</t>
  </si>
  <si>
    <t>COMpLaiNt_LG (TELevISiOn)</t>
  </si>
  <si>
    <t>sALES_SONY (SPEAker)</t>
  </si>
  <si>
    <t>SaLEs_lG (TELevisION)</t>
  </si>
  <si>
    <t>sAlEs_LG (HeAdphONE)</t>
  </si>
  <si>
    <t>COmPlAiNt_Lg (sPeAkEr)</t>
  </si>
  <si>
    <t>SuPpORT_saMSUnG (SpeAKER)</t>
  </si>
  <si>
    <t>sAlEs_LG (sPEaker)</t>
  </si>
  <si>
    <t>SaleS_saMsunG (TeLEvISION)</t>
  </si>
  <si>
    <t>COmPLAiNt_lG (HeADpHOne)</t>
  </si>
  <si>
    <t>SUPPORt_SaMsunG (tELEvISiON)</t>
  </si>
  <si>
    <t>CompLAinT_SoNY (TElEVisiON)</t>
  </si>
  <si>
    <t>saLES_LG (teleViSIoN)</t>
  </si>
  <si>
    <t>SUppOrt_SAmSUnG (tElevIsion)</t>
  </si>
  <si>
    <t>SUPPoRt_SaMsUnG (SPeaKeR)</t>
  </si>
  <si>
    <t>SALES_sony (HeADPHONe)</t>
  </si>
  <si>
    <t>SUppOrT_lG (teLEVIsioN)</t>
  </si>
  <si>
    <t>SUpPORt_lG (SPEAKeR)</t>
  </si>
  <si>
    <t>CoMpLAiNt_SoNY (HeAdPHonE)</t>
  </si>
  <si>
    <t>SaLES_Sony (HeaDphONE)</t>
  </si>
  <si>
    <t>SALEs_saMSung (tELeviSIon)</t>
  </si>
  <si>
    <t>sAlEs_lg (sPeaKER)</t>
  </si>
  <si>
    <t>SaleS_sONY (tEleVIsIOn)</t>
  </si>
  <si>
    <t>sALEs_sOnY (telEVISIoN)</t>
  </si>
  <si>
    <t>SuppOrt_sAMSung (hEaDpHoNE)</t>
  </si>
  <si>
    <t>cOmplAint_sonY (headpHOne)</t>
  </si>
  <si>
    <t>saLEs_SAMSuNg (sPEAkEr)</t>
  </si>
  <si>
    <t>cOmpLAINT_SAmSunG (SPEaker)</t>
  </si>
  <si>
    <t>coMPlAint_LG (speaKeR)</t>
  </si>
  <si>
    <t>SUPpOrT_sAMsUNg (HEADPhoNe)</t>
  </si>
  <si>
    <t>SaLES_Lg (SPeAKEr)</t>
  </si>
  <si>
    <t>sUPPOrt_LG (HeadPhoNE)</t>
  </si>
  <si>
    <t>sALES_samSung (tElEvIsION)</t>
  </si>
  <si>
    <t>sUPpOrt_soNY (TelEVISIOn)</t>
  </si>
  <si>
    <t>ComPlAint_saMSUng (TeLEvISIon)</t>
  </si>
  <si>
    <t>saLEs_LG (headpHoNE)</t>
  </si>
  <si>
    <t>compLaiNt_SAmsunG (hEADpHoNe)</t>
  </si>
  <si>
    <t>CoMpLAiNt_samsunG (tElEVISioN)</t>
  </si>
  <si>
    <t>SUPporT_sONY (SPEAKEr)</t>
  </si>
  <si>
    <t>saLEs_Lg (tElEvisIon)</t>
  </si>
  <si>
    <t>coMPlaINt_SAmsuNg (TelEViSiOn)</t>
  </si>
  <si>
    <t>sUppORt_LG (HEAdPhONe)</t>
  </si>
  <si>
    <t>saLes_saMsung (teLeViSIOn)</t>
  </si>
  <si>
    <t>saLeS_lg (HEADphOnE)</t>
  </si>
  <si>
    <t>CoMpLaInT_saMSUNg (HeADPhonE)</t>
  </si>
  <si>
    <t>SALES_SaMsUNG (televIsIon)</t>
  </si>
  <si>
    <t>CompLaINT_SamSuNg (speaker)</t>
  </si>
  <si>
    <t>saLes_lG (HeaDphOnE)</t>
  </si>
  <si>
    <t>suPPORt_sonY (sPEaker)</t>
  </si>
  <si>
    <t>comPlaiNt_sAMsung (SpEaKeR)</t>
  </si>
  <si>
    <t>cOmPlAiNt_samSUng (speakeR)</t>
  </si>
  <si>
    <t>SaLes_lG (sPEAkeR)</t>
  </si>
  <si>
    <t>SALeS_sAMsUnG (teleVIsIoN)</t>
  </si>
  <si>
    <t>COMPLaiNt_SamSUnG (SpeakEr)</t>
  </si>
  <si>
    <t>sALes_soNY (HEadpHOnE)</t>
  </si>
  <si>
    <t>suPporT_soNY (SPeaKER)</t>
  </si>
  <si>
    <t>SALeS_Lg (heaDPHONE)</t>
  </si>
  <si>
    <t>sUppORt_lg (TelEviSIon)</t>
  </si>
  <si>
    <t>SUppORT_LG (speAKeR)</t>
  </si>
  <si>
    <t>sUPpOrT_SamsUnG (spEAker)</t>
  </si>
  <si>
    <t>SuppoRt_SonY (tELEVIsion)</t>
  </si>
  <si>
    <t>SuPpORt_Lg (TeLEViSion)</t>
  </si>
  <si>
    <t>SALEs_sony (SPeAKEr)</t>
  </si>
  <si>
    <t>sUPport_Lg (televiSIOn)</t>
  </si>
  <si>
    <t>saLes_SONy (hEadPHoNe)</t>
  </si>
  <si>
    <t>SUpPoRt_SonY (SpEaKer)</t>
  </si>
  <si>
    <t>comPLAINt_sOny (TelEvIsiON)</t>
  </si>
  <si>
    <t>SUPpoRT_SamSuNG (tEleViSIoN)</t>
  </si>
  <si>
    <t>coMpLAInt_saMsUNg (speAkEr)</t>
  </si>
  <si>
    <t>sUPPOrt_lg (HeAdPhonE)</t>
  </si>
  <si>
    <t>sUPpOrt_saMSuNg (tElevISIoN)</t>
  </si>
  <si>
    <t>SuppOrt_sOnY (sPeAkeR)</t>
  </si>
  <si>
    <t>coMpLAiNt_lG (HEADPHonE)</t>
  </si>
  <si>
    <t>cOMPlAINT_SOnY (heaDphONE)</t>
  </si>
  <si>
    <t>SuPPORt_lG (HEAdpHonE)</t>
  </si>
  <si>
    <t>SaLEs_SaMsuNg (tElEVIsiON)</t>
  </si>
  <si>
    <t>sUpport_Lg (SpeAker)</t>
  </si>
  <si>
    <t>compLaint_LG (heADpHoNe)</t>
  </si>
  <si>
    <t>SUPpORt_Lg (TeleVIsiON)</t>
  </si>
  <si>
    <t>ComPLAInT_SamsuNG (SPEAKer)</t>
  </si>
  <si>
    <t>ComPlAinT_lG (speaKeR)</t>
  </si>
  <si>
    <t>COMPlaINT_sAMsUnG (HEadPhoNe)</t>
  </si>
  <si>
    <t>SuPPOrT_SonY (tELeVISiON)</t>
  </si>
  <si>
    <t>CoMPlAINT_SOny (sPeakER)</t>
  </si>
  <si>
    <t>comPLAINt_Samsung (TeLEViSiOn)</t>
  </si>
  <si>
    <t>SUpPOrt_saMsuNG (SpEaKeR)</t>
  </si>
  <si>
    <t>cOMpLAINT_SamsunG (HeADPHONE)</t>
  </si>
  <si>
    <t>sUppoRT_SONy (sPEAkeR)</t>
  </si>
  <si>
    <t>COMplAiNT_SoNY (HEadphoNE)</t>
  </si>
  <si>
    <t>SALeS_Lg (SPEAKEr)</t>
  </si>
  <si>
    <t>salEs_Sony (TEleVISIoN)</t>
  </si>
  <si>
    <t>COMplaINt_LG (television)</t>
  </si>
  <si>
    <t>SAlEs_SamSUNg (SPeAKeR)</t>
  </si>
  <si>
    <t>SUpPOrt_SAMSUnG (sPEAKER)</t>
  </si>
  <si>
    <t>SalES_SaMSuNg (SPeAKer)</t>
  </si>
  <si>
    <t>cOMplAiNt_soNY (sPEAKEr)</t>
  </si>
  <si>
    <t>coMPLAiNT_SoNY (HeADpHOne)</t>
  </si>
  <si>
    <t>sUppoRt_SonY (hEadPhONe)</t>
  </si>
  <si>
    <t>compLaInt_samSUNg (sPeakER)</t>
  </si>
  <si>
    <t>sUppoRT_SonY (TElevIsIOn)</t>
  </si>
  <si>
    <t>salEs_sONy (HeADPhoNE)</t>
  </si>
  <si>
    <t>saleS_sOnY (SPeaKER)</t>
  </si>
  <si>
    <t>SuppoRt_soNy (SpeAKEr)</t>
  </si>
  <si>
    <t>sUPPORt_SaMsunG (televisIOn)</t>
  </si>
  <si>
    <t>cOMPlainT_samsuNg (sPeAKer)</t>
  </si>
  <si>
    <t>saLEs_samsUNG (hEADphOne)</t>
  </si>
  <si>
    <t>supPOrT_SaMSUnG (sPEaKer)</t>
  </si>
  <si>
    <t>SAlES_lG (tELeViSIon)</t>
  </si>
  <si>
    <t>sUPPOrt_SOnY (speaKer)</t>
  </si>
  <si>
    <t>sALes_SonY (HeadPHone)</t>
  </si>
  <si>
    <t>CoMPlAInt_sAmSUNg (HEaDpHOnE)</t>
  </si>
  <si>
    <t>SAles_sAmsUnG (sPeAKer)</t>
  </si>
  <si>
    <t>SaLES_saMsuNG (TelEviSION)</t>
  </si>
  <si>
    <t>saleS_sAmsUNG (TELeVISiON)</t>
  </si>
  <si>
    <t>SALes_SoNY (sPEaKeR)</t>
  </si>
  <si>
    <t>SALEs_sony (HEaDPhONE)</t>
  </si>
  <si>
    <t>ComplAINT_lG (teLEvisiON)</t>
  </si>
  <si>
    <t>supPoRT_SonY (sPeakEr)</t>
  </si>
  <si>
    <t>SAles_sOny (HEADpHoNe)</t>
  </si>
  <si>
    <t>COMPlainT_Lg (TeLEviSion)</t>
  </si>
  <si>
    <t>SalEs_sony (sPEakER)</t>
  </si>
  <si>
    <t>SalES_samSUng (sPeaKEr)</t>
  </si>
  <si>
    <t>SUPpOrT_saMsunG (heAdphOnE)</t>
  </si>
  <si>
    <t>SaLES_lg (sPEaKeR)</t>
  </si>
  <si>
    <t>cOMPLAiNT_SAMSung (HEaDpHone)</t>
  </si>
  <si>
    <t>ComplAInT_samsUnG (headPHoNE)</t>
  </si>
  <si>
    <t>suPpoRT_sAMSunG (HEaDphoNE)</t>
  </si>
  <si>
    <t>SaLes_lG (speakeR)</t>
  </si>
  <si>
    <t>CoMplAiNt_samSuNg (HEadPhone)</t>
  </si>
  <si>
    <t>SAlEs_Lg (teleVisION)</t>
  </si>
  <si>
    <t>Sales_SonY (hEADPHONE)</t>
  </si>
  <si>
    <t>SAles_sony (SpeaKer)</t>
  </si>
  <si>
    <t>SuppOrT_Sony (heAdPHOne)</t>
  </si>
  <si>
    <t>SaLES_LG (tEleVIsIOn)</t>
  </si>
  <si>
    <t>coMplaINt_saMSUng (heAdPHonE)</t>
  </si>
  <si>
    <t>SAles_lg (teLevISION)</t>
  </si>
  <si>
    <t>CoMpLaInT_Lg (HeadpHOnE)</t>
  </si>
  <si>
    <t>sAlEs_Lg (SPEAkEr)</t>
  </si>
  <si>
    <t>COmPLaiNt_sonY (speaKer)</t>
  </si>
  <si>
    <t>CoMPlAiNt_SOnY (SPeAker)</t>
  </si>
  <si>
    <t>sales_sony (hEaDphoNe)</t>
  </si>
  <si>
    <t>SALeS_LG (HeAdPhOne)</t>
  </si>
  <si>
    <t>cOmpLAInt_SoNy (tElEVISIon)</t>
  </si>
  <si>
    <t>SUpport_soNY (sPeaker)</t>
  </si>
  <si>
    <t>SAleS_SoNy (heAdPHOnE)</t>
  </si>
  <si>
    <t>suPpORt_SONY (sPEaKEr)</t>
  </si>
  <si>
    <t>SALES_SamSuNG (TeLEvIsiON)</t>
  </si>
  <si>
    <t>saLeS_saMsUnG (SpEakeR)</t>
  </si>
  <si>
    <t>SaLEs_sONY (SPEAkeR)</t>
  </si>
  <si>
    <t>SaLeS_sONY (heAdpHOnE)</t>
  </si>
  <si>
    <t>SuPpoRt_lG (heAdphonE)</t>
  </si>
  <si>
    <t>SalEs_SoNY (headpHoNE)</t>
  </si>
  <si>
    <t>CoMplAinT_sonY (spEAkER)</t>
  </si>
  <si>
    <t>COmplAInt_soNy (heADphOnE)</t>
  </si>
  <si>
    <t>supPORt_Lg (HeADPhoNe)</t>
  </si>
  <si>
    <t>saLEs_SonY (telEVISion)</t>
  </si>
  <si>
    <t>cOMPlaInT_LG (teLEvIsIoN)</t>
  </si>
  <si>
    <t>sUpPoRT_saMsUnG (HeAdPHonE)</t>
  </si>
  <si>
    <t>sALeS_lG (TElEvIsiON)</t>
  </si>
  <si>
    <t>COmplaInT_SonY (TELevISIoN)</t>
  </si>
  <si>
    <t>coMPlAInt_sONy (HeAdPHone)</t>
  </si>
  <si>
    <t>suPpOrt_soNY (SpeaKEr)</t>
  </si>
  <si>
    <t>sAles_Lg (heADPHone)</t>
  </si>
  <si>
    <t>SALES_lG (teLEvISioN)</t>
  </si>
  <si>
    <t>COmPLaINt_Lg (Speaker)</t>
  </si>
  <si>
    <t>CoMplAinT_SAmSuNg (speaKer)</t>
  </si>
  <si>
    <t>cOMpLAINt_LG (heAdPhone)</t>
  </si>
  <si>
    <t>salES_LG (tELevisiOn)</t>
  </si>
  <si>
    <t>SuppOrT_lG (TelEVIsIoN)</t>
  </si>
  <si>
    <t>support_Sony (teLEvisiOn)</t>
  </si>
  <si>
    <t>SalEs_sonY (heAdpHoNE)</t>
  </si>
  <si>
    <t>SuppOrT_SONy (TELevISIoN)</t>
  </si>
  <si>
    <t>complaint_SamSunG (tElevIsIon)</t>
  </si>
  <si>
    <t>SuPpORT_SONy (TELEviSIOn)</t>
  </si>
  <si>
    <t>suppoRT_SamsuNg (sPeAKEr)</t>
  </si>
  <si>
    <t>sUpPOrT_SonY (teLEVISioN)</t>
  </si>
  <si>
    <t>CoMplainT_SAmSuNG (SpEakeR)</t>
  </si>
  <si>
    <t>sAlEs_sONy (HEADpHoNe)</t>
  </si>
  <si>
    <t>compLAiNt_lG (HeadphONE)</t>
  </si>
  <si>
    <t>SaLeS_Lg (SpeAker)</t>
  </si>
  <si>
    <t>saLes_LG (hEAdpHONe)</t>
  </si>
  <si>
    <t>SaLes_SonY (HEADPhone)</t>
  </si>
  <si>
    <t>sUpporT_sONY (heADPhoNe)</t>
  </si>
  <si>
    <t>sUPPOrt_SONY (speAkER)</t>
  </si>
  <si>
    <t>sAlEs_soNY (HEAdphOne)</t>
  </si>
  <si>
    <t>Sales_Lg (televisIOn)</t>
  </si>
  <si>
    <t>sUPPoRt_lg (TeLeviSIon)</t>
  </si>
  <si>
    <t>COmplAiNT_samSUng (heAdPHONE)</t>
  </si>
  <si>
    <t>salEs_lg (SPEaker)</t>
  </si>
  <si>
    <t>CompLAiNt_sony (TeLeviSiOn)</t>
  </si>
  <si>
    <t>SuPPorT_lg (TelEvisioN)</t>
  </si>
  <si>
    <t>sAlES_lg (TElEVISION)</t>
  </si>
  <si>
    <t>cOMplAinT_LG (sPeAkeR)</t>
  </si>
  <si>
    <t>CoMplaiNT_SamsUng (SPEAKER)</t>
  </si>
  <si>
    <t>ComPLAINt_LG (tElEVISiON)</t>
  </si>
  <si>
    <t>SupPorT_sONy (telEvIsion)</t>
  </si>
  <si>
    <t>suPpOrt_lg (heaDpHONe)</t>
  </si>
  <si>
    <t>cOMPlaint_sonY (sPeAKER)</t>
  </si>
  <si>
    <t>ComPlAINt_LG (TELevision)</t>
  </si>
  <si>
    <t>suPPoRt_Lg (teLeViSioN)</t>
  </si>
  <si>
    <t>COmplaINT_LG (heaDPHONe)</t>
  </si>
  <si>
    <t>comPlAinT_LG (TELEviSIoN)</t>
  </si>
  <si>
    <t>suPpOrt_sony (spEakeR)</t>
  </si>
  <si>
    <t>cOmPlAiNT_sAMSunG (speAkeR)</t>
  </si>
  <si>
    <t>COMPLAInT_sAMSUnG (TeLEvIsIoN)</t>
  </si>
  <si>
    <t>CompLaiNT_lg (HEADphoNE)</t>
  </si>
  <si>
    <t>SupPoRT_SONy (telEViSion)</t>
  </si>
  <si>
    <t>CoMplaint_lg (tElEvISiON)</t>
  </si>
  <si>
    <t>sUpPORt_SONy (TeLEvIsIOn)</t>
  </si>
  <si>
    <t>SupPorT_LG (headphONe)</t>
  </si>
  <si>
    <t>SaLES_sONY (tElevISion)</t>
  </si>
  <si>
    <t>SaleS_lG (speAkeR)</t>
  </si>
  <si>
    <t>cOMPLAiNT_saMsuNG (HEADphOnE)</t>
  </si>
  <si>
    <t>supPOrt_sONy (hEADPhOnE)</t>
  </si>
  <si>
    <t>SalEs_SaMsUNg (hEADPHoNE)</t>
  </si>
  <si>
    <t>COmpLaInT_SonY (HEADphONE)</t>
  </si>
  <si>
    <t>SALes_samsunG (hEaDPhONe)</t>
  </si>
  <si>
    <t>SaLeS_SAmsUNG (headPhoNe)</t>
  </si>
  <si>
    <t>sUppOrt_soNY (sPEAkER)</t>
  </si>
  <si>
    <t>sUpPOrt_SAmSUng (Speaker)</t>
  </si>
  <si>
    <t>sALeS_lG (TELevISIon)</t>
  </si>
  <si>
    <t>sALeS_lg (TELeVisIoN)</t>
  </si>
  <si>
    <t>supPort_lG (teleVIsiOn)</t>
  </si>
  <si>
    <t>cOmpLaINT_SonY (sPeaKEr)</t>
  </si>
  <si>
    <t>SupPoRt_lg (SpeAker)</t>
  </si>
  <si>
    <t>salES_sonY (HEADPHoNE)</t>
  </si>
  <si>
    <t>COMPLAInT_lg (sPeAKeR)</t>
  </si>
  <si>
    <t>SaLES_lG (sPeakeR)</t>
  </si>
  <si>
    <t>cOMPLAInT_SOny (SPeaKEr)</t>
  </si>
  <si>
    <t>sAles_samsUNG (sPeAkER)</t>
  </si>
  <si>
    <t>ComplaInT_lg (sPeaKER)</t>
  </si>
  <si>
    <t>coMPlaiNt_sAMSUNG (HEADPHoNe)</t>
  </si>
  <si>
    <t>sAlES_SamsUng (SPEaKer)</t>
  </si>
  <si>
    <t>CoMPLAINT_Lg (SpeAKEr)</t>
  </si>
  <si>
    <t>SUppORt_SONy (SpEaKEr)</t>
  </si>
  <si>
    <t>SaLes_samsung (teLEVIsiON)</t>
  </si>
  <si>
    <t>SuPpoRT_SONy (tElEviSIoN)</t>
  </si>
  <si>
    <t>SAleS_SoNy (hEAdphone)</t>
  </si>
  <si>
    <t>cOmplAinT_sony (speakeR)</t>
  </si>
  <si>
    <t>CoMplaInT_sONY (TElEvIsioN)</t>
  </si>
  <si>
    <t>cOMplaInt_SAmSuNg (hEADPHONe)</t>
  </si>
  <si>
    <t>SaLEs_lg (SpeAkER)</t>
  </si>
  <si>
    <t>SUPPORt_sAMsUNg (sPEAKEr)</t>
  </si>
  <si>
    <t>SuppoRT_samsUnG (tEleVIsION)</t>
  </si>
  <si>
    <t>sAlEs_sOny (telEViSion)</t>
  </si>
  <si>
    <t>SAlEs_Lg (SPeaKER)</t>
  </si>
  <si>
    <t>suppORt_SONY (headPHOnE)</t>
  </si>
  <si>
    <t>suPPoRT_lg (teLEvIsIOn)</t>
  </si>
  <si>
    <t>sUPPoRt_sAmsung (teleViSiOn)</t>
  </si>
  <si>
    <t>SUPpORT_LG (speAkEr)</t>
  </si>
  <si>
    <t>SALes_SOny (HEAdPHoNe)</t>
  </si>
  <si>
    <t>salEs_LG (teLevISIoN)</t>
  </si>
  <si>
    <t>cOmPLaINt_SAMSUnG (heAdphOne)</t>
  </si>
  <si>
    <t>SUpPoRt_sOnY (HeAdPHONE)</t>
  </si>
  <si>
    <t>CoMPlaINt_lg (spEAKer)</t>
  </si>
  <si>
    <t>SAleS_lg (HEAdPHonE)</t>
  </si>
  <si>
    <t>saleS_SAMSUNg (TeLevisioN)</t>
  </si>
  <si>
    <t>CompLainT_SAMSuNG (TELEvIsIOn)</t>
  </si>
  <si>
    <t>SupPOrT_samSUnG (heADPHOne)</t>
  </si>
  <si>
    <t>supPORT_sonY (TELEvISiOn)</t>
  </si>
  <si>
    <t>SUpPort_SONY (hEadPHOnE)</t>
  </si>
  <si>
    <t>sUpPorT_sony (hEADPHonE)</t>
  </si>
  <si>
    <t>comPlaInt_LG (TELeViSIOn)</t>
  </si>
  <si>
    <t>COmPLaint_sAMSuNG (HeAdPhonE)</t>
  </si>
  <si>
    <t>sALES_Sony (heAdphoNe)</t>
  </si>
  <si>
    <t>SUpport_Lg (SPeAKEr)</t>
  </si>
  <si>
    <t>SupPort_SONy (tELEVISIOn)</t>
  </si>
  <si>
    <t>sUPPOrT_SaMSuNG (SPeAKer)</t>
  </si>
  <si>
    <t>coMplAInT_SONy (telEVISIoN)</t>
  </si>
  <si>
    <t>SUpPORT_Lg (sPeAKer)</t>
  </si>
  <si>
    <t>COmplaiNt_soNy (speaKEr)</t>
  </si>
  <si>
    <t>SuPpORt_SOny (TeleViSIon)</t>
  </si>
  <si>
    <t>SuPpoRt_Lg (TELEvIsiOn)</t>
  </si>
  <si>
    <t>SALES_SONy (TEleviSiOn)</t>
  </si>
  <si>
    <t>sUppoRT_SoNY (spEAkEr)</t>
  </si>
  <si>
    <t>SupPORT_lG (HEaDPhonE)</t>
  </si>
  <si>
    <t>SAlES_SOny (HEaDphONE)</t>
  </si>
  <si>
    <t>coMPlaINt_LG (teleVIsION)</t>
  </si>
  <si>
    <t>cOmplAInT_lg (HEADpHoNe)</t>
  </si>
  <si>
    <t>SUpPOrt_Lg (telEViSIon)</t>
  </si>
  <si>
    <t>cOmpLainT_lG (TeLeVisIon)</t>
  </si>
  <si>
    <t>sUppoRT_LG (sPeakER)</t>
  </si>
  <si>
    <t>SalEs_LG (spEaKeR)</t>
  </si>
  <si>
    <t>SaLes_SonY (SPeakEr)</t>
  </si>
  <si>
    <t>SuPport_lG (tElEvISion)</t>
  </si>
  <si>
    <t>SALes_sAMSUnG (headphOnE)</t>
  </si>
  <si>
    <t>SAlEs_SAMSuNG (hEaDphoNE)</t>
  </si>
  <si>
    <t>SuPPORT_Lg (SPeakEr)</t>
  </si>
  <si>
    <t>SupPort_LG (TELevIsiON)</t>
  </si>
  <si>
    <t>saLes_samSung (TEleVIsiON)</t>
  </si>
  <si>
    <t>ComPlAint_soNY (SpEAkeR)</t>
  </si>
  <si>
    <t>cOmpLaiNT_SONy (speakeR)</t>
  </si>
  <si>
    <t>suPPORt_lG (HeadPHOnE)</t>
  </si>
  <si>
    <t>SUpPoRT_SamSuNG (TeLeVisiON)</t>
  </si>
  <si>
    <t>cOMpLaiNt_sOnY (HeaDpHoNe)</t>
  </si>
  <si>
    <t>SALes_lg (speaKeR)</t>
  </si>
  <si>
    <t>comPlAiNt_lG (hEAdpHoNE)</t>
  </si>
  <si>
    <t>COmPlAINT_LG (hEAdPhOne)</t>
  </si>
  <si>
    <t>cOmplaiNT_SAmSUNg (telEvISIOn)</t>
  </si>
  <si>
    <t>cOMpLAINt_soNY (HeadPHonE)</t>
  </si>
  <si>
    <t>supPORT_lG (tELeviSion)</t>
  </si>
  <si>
    <t>supPORt_SAMSuNg (spEAkeR)</t>
  </si>
  <si>
    <t>SAleS_sAmSuNG (sPEAKEr)</t>
  </si>
  <si>
    <t>SALes_lG (spEAkEr)</t>
  </si>
  <si>
    <t>SaLes_samSunG (SpEaKer)</t>
  </si>
  <si>
    <t>SALES_Lg (SPEAKeR)</t>
  </si>
  <si>
    <t>comPLAInt_SonY (spEakER)</t>
  </si>
  <si>
    <t>Support_soNY (heAdphOne)</t>
  </si>
  <si>
    <t>supPORT_SoNy (tELevIsIoN)</t>
  </si>
  <si>
    <t>SalES_SoNY (heAdPhoNE)</t>
  </si>
  <si>
    <t>SALES_SoNY (hEAdPhONe)</t>
  </si>
  <si>
    <t>cOmPLaiNT_SaMSunG (TelEvIsiOn)</t>
  </si>
  <si>
    <t>cOmpLAinT_sAMSUnG (HEAdPHOne)</t>
  </si>
  <si>
    <t>sAles_soNY (SPeAKER)</t>
  </si>
  <si>
    <t>SuppoRt_SOnY (telEVISiOn)</t>
  </si>
  <si>
    <t>supPORT_sAmSuNG (HeADPHOnE)</t>
  </si>
  <si>
    <t>SUppORT_SOny (tEleVIsiOn)</t>
  </si>
  <si>
    <t>SALes_sOnY (TelevIsIOn)</t>
  </si>
  <si>
    <t>SUppoRT_soNY (tElEVisiON)</t>
  </si>
  <si>
    <t>coMPLAiNt_SoNY (tELevisiOn)</t>
  </si>
  <si>
    <t>COMPLaINt_SOnY (sPeaker)</t>
  </si>
  <si>
    <t>salEs_Lg (sPEakeR)</t>
  </si>
  <si>
    <t>COMPLaINt_SaMSuNg (sPEaker)</t>
  </si>
  <si>
    <t>SAleS_lG (HeaDPhoNe)</t>
  </si>
  <si>
    <t>SUPpoRT_LG (HEADPHONe)</t>
  </si>
  <si>
    <t>suPPorT_LG (sPEaKer)</t>
  </si>
  <si>
    <t>suppOrt_LG (hEAdPhone)</t>
  </si>
  <si>
    <t>ComPLaiNt_SAmsUnG (sPeakEr)</t>
  </si>
  <si>
    <t>SAlES_lg (teLEvISIoN)</t>
  </si>
  <si>
    <t>SuPpoRt_SONy (TElEvIsIoN)</t>
  </si>
  <si>
    <t>SAlEs_SoNy (HeaDPhOnE)</t>
  </si>
  <si>
    <t>supPOrt_sonY (sPEaKeR)</t>
  </si>
  <si>
    <t>comPlAInT_Lg (TeLeVISiOn)</t>
  </si>
  <si>
    <t>ComplaINT_soNY (TelEVisION)</t>
  </si>
  <si>
    <t>SALES_SamsUNg (telEvisiON)</t>
  </si>
  <si>
    <t>cOMplAint_SamSuNG (HEADPhONe)</t>
  </si>
  <si>
    <t>coMpLAInt_LG (TELeVisiON)</t>
  </si>
  <si>
    <t>SalEs_lG (SpEAKeR)</t>
  </si>
  <si>
    <t>sUPPoRt_SaMSUnG (TEleVIsioN)</t>
  </si>
  <si>
    <t>cOmpLAINt_SoNy (teleVISiON)</t>
  </si>
  <si>
    <t>SalES_SamsUNG (hEAdPhonE)</t>
  </si>
  <si>
    <t>comPlAINT_SAMsUNg (SpEAkeR)</t>
  </si>
  <si>
    <t>COmPLAiNT_saMsUNg (tElevIsiON)</t>
  </si>
  <si>
    <t>cOMPlAInt_sony (HeAdphONE)</t>
  </si>
  <si>
    <t>ComPlAINT_SAmsuNg (HeADPhOnE)</t>
  </si>
  <si>
    <t>SAles_LG (sPEAKEr)</t>
  </si>
  <si>
    <t>sAles_sONY (speAKEr)</t>
  </si>
  <si>
    <t>sAles_lG (HEaDPHoNE)</t>
  </si>
  <si>
    <t>coMPlaInT_sAmsuNG (HeadPhonE)</t>
  </si>
  <si>
    <t>CoMpLAint_lG (TeLEVIsioN)</t>
  </si>
  <si>
    <t>cOmpLAINT_Sony (SpEakER)</t>
  </si>
  <si>
    <t>SAles_lg (TElEVision)</t>
  </si>
  <si>
    <t>CoMPLAInt_samSUNG (HEAdphoNe)</t>
  </si>
  <si>
    <t>SuPpoRT_SAmSUNg (HeaDpHoNE)</t>
  </si>
  <si>
    <t>ComPLAInt_LG (tElevISION)</t>
  </si>
  <si>
    <t>SUppORT_SoNY (TELEVIsioN)</t>
  </si>
  <si>
    <t>COmPlAinT_soNy (HEADPHOne)</t>
  </si>
  <si>
    <t>SALES_SamSUNG (HeaDpHone)</t>
  </si>
  <si>
    <t>CoMPlaint_LG (spEakEr)</t>
  </si>
  <si>
    <t>SuPPoRT_saMSUng (spEakeR)</t>
  </si>
  <si>
    <t>sUPpOrT_SoNY (heAdPhonE)</t>
  </si>
  <si>
    <t>coMPlAInT_Lg (TeLevisIoN)</t>
  </si>
  <si>
    <t>SUppORt_SAmsUNg (TELevisIOn)</t>
  </si>
  <si>
    <t>SuPpORt_saMSunG (HeADPhONE)</t>
  </si>
  <si>
    <t>sALes_saMsuNG (sPeaKER)</t>
  </si>
  <si>
    <t>COmPlaINt_LG (sPEAkEr)</t>
  </si>
  <si>
    <t>cOmPLAinT_sonY (SPEAKer)</t>
  </si>
  <si>
    <t>COMplaiNT_sAmSUnG (SpEAkER)</t>
  </si>
  <si>
    <t>SUPpORT_saMsuNg (TELEVIsION)</t>
  </si>
  <si>
    <t>ComplaiNT_Lg (telEviSIoN)</t>
  </si>
  <si>
    <t>comPlaINt_SAMsuNg (tEleVIsIon)</t>
  </si>
  <si>
    <t>saLes_sOnY (hEADPHoNe)</t>
  </si>
  <si>
    <t>sALes_LG (heADpHoNE)</t>
  </si>
  <si>
    <t>sAles_SOnY (SPEaKeR)</t>
  </si>
  <si>
    <t>suPPort_LG (spEakeR)</t>
  </si>
  <si>
    <t>coMPLaInT_Sony (heaDPHoNE)</t>
  </si>
  <si>
    <t>SALES_LG (teLeVISiON)</t>
  </si>
  <si>
    <t>SaLes_SoNy (HeAdPHONE)</t>
  </si>
  <si>
    <t>sAlES_lG (tElEviSIoN)</t>
  </si>
  <si>
    <t>cOmplaINt_Lg (HEaDPhOnE)</t>
  </si>
  <si>
    <t>cOmpLaInT_lG (heaDPHONe)</t>
  </si>
  <si>
    <t>CoMpLaInT_sOny (telEVIsioN)</t>
  </si>
  <si>
    <t>SUppoRt_SonY (teleVIsIoN)</t>
  </si>
  <si>
    <t>sUPPoRt_LG (HeAdpHoNE)</t>
  </si>
  <si>
    <t>SALeS_SoNY (SPeaKer)</t>
  </si>
  <si>
    <t>coMPlAInt_SAmsUng (tELEVISIoN)</t>
  </si>
  <si>
    <t>sAlES_SAmSUnG (heaDphoNe)</t>
  </si>
  <si>
    <t>cOmPlAINt_lg (teLeviSION)</t>
  </si>
  <si>
    <t>ComplaINt_LG (televiSioN)</t>
  </si>
  <si>
    <t>cOMPLAinT_SoNY (HEAdPHONe)</t>
  </si>
  <si>
    <t>suPpoRT_soNY (SpeAker)</t>
  </si>
  <si>
    <t>suPpOrt_sAmsunG (HEAdpHone)</t>
  </si>
  <si>
    <t>CoMpLAiNt_SoNy (heADPhONE)</t>
  </si>
  <si>
    <t>SaleS_soNy (teLevision)</t>
  </si>
  <si>
    <t>cOMpLaiNT_LG (SPEAker)</t>
  </si>
  <si>
    <t>cOMplAINt_lG (telEViSIoN)</t>
  </si>
  <si>
    <t>saleS_LG (hEaDpHOne)</t>
  </si>
  <si>
    <t>cOMPlAiNT_lg (tElevisiOn)</t>
  </si>
  <si>
    <t>sales_saMSUnG (sPeaker)</t>
  </si>
  <si>
    <t>sUpPORT_lg (TEleVIsioN)</t>
  </si>
  <si>
    <t>sUppORt_soNy (hEaDpHoNe)</t>
  </si>
  <si>
    <t>sAleS_samsUNG (telEvisIon)</t>
  </si>
  <si>
    <t>SUPporT_Sony (TeLeVISION)</t>
  </si>
  <si>
    <t>SUppOrt_LG (TELevisIoN)</t>
  </si>
  <si>
    <t>saLes_saMSuNg (televiSion)</t>
  </si>
  <si>
    <t>supPOrT_sAmsung (HEaDpHONE)</t>
  </si>
  <si>
    <t>coMPlAint_sAmsuNG (tElEvISIOn)</t>
  </si>
  <si>
    <t>CoMPLaInT_LG (SPEaker)</t>
  </si>
  <si>
    <t>saLEs_sONy (SpEAkEr)</t>
  </si>
  <si>
    <t>SUppORt_sONy (spEaKER)</t>
  </si>
  <si>
    <t>COMplAInt_SaMsUNG (heaDPhOnE)</t>
  </si>
  <si>
    <t>coMpLAiNT_Lg (hEadPHOne)</t>
  </si>
  <si>
    <t>SuPpoRT_lg (HeaDPhONE)</t>
  </si>
  <si>
    <t>supPoRT_sAmSUnG (heAdpHone)</t>
  </si>
  <si>
    <t>coMplAinT_Lg (tElEvIsION)</t>
  </si>
  <si>
    <t>coMPLAINT_SONy (sPeaKeR)</t>
  </si>
  <si>
    <t>saLES_lg (SPEAkER)</t>
  </si>
  <si>
    <t>SalEs_SONy (TELeviSiOn)</t>
  </si>
  <si>
    <t>cOmPlainT_lG (tELEVIsion)</t>
  </si>
  <si>
    <t>SAles_SaMsunG (HeAdPhoNE)</t>
  </si>
  <si>
    <t>coMPlAINT_sONY (heADphone)</t>
  </si>
  <si>
    <t>CompLaiNT_SONy (sPeAkEr)</t>
  </si>
  <si>
    <t>saLeS_Lg (TElEViSION)</t>
  </si>
  <si>
    <t>saLes_lG (HEADPHonE)</t>
  </si>
  <si>
    <t>suPPorT_saMSuNG (hEaDphonE)</t>
  </si>
  <si>
    <t>sUpPoRT_lg (HeAdPhOne)</t>
  </si>
  <si>
    <t>sUppoRt_Lg (SpEaker)</t>
  </si>
  <si>
    <t>cOMPLainT_sony (sPEaKeR)</t>
  </si>
  <si>
    <t>SAlES_lg (TEleVIsioN)</t>
  </si>
  <si>
    <t>cOMPLAINT_SaMSung (HEadpHONe)</t>
  </si>
  <si>
    <t>SaLeS_SAmSUng (tElEvISION)</t>
  </si>
  <si>
    <t>ComPlAiNt_SAMSung (heAdpHoNe)</t>
  </si>
  <si>
    <t>supPoRT_LG (teleVISION)</t>
  </si>
  <si>
    <t>sUpPOrT_Lg (HEADphOne)</t>
  </si>
  <si>
    <t>SuPpoRt_SOny (TELeVisIon)</t>
  </si>
  <si>
    <t>cOMpLAint_lG (HeADPHOnE)</t>
  </si>
  <si>
    <t>sALeS_lG (hEADphone)</t>
  </si>
  <si>
    <t>saleS_SoNY (SPEakeR)</t>
  </si>
  <si>
    <t>SuppoRT_samSUNg (SPEAKeR)</t>
  </si>
  <si>
    <t>suPpoRT_lG (TeLEvisIoN)</t>
  </si>
  <si>
    <t>SUppOrT_lg (TElEvIsion)</t>
  </si>
  <si>
    <t>supPORt_SOnY (teLevisIOn)</t>
  </si>
  <si>
    <t>sAles_sAMsuNg (tELeViSiOn)</t>
  </si>
  <si>
    <t>coMpLAiNT_LG (sPeaKer)</t>
  </si>
  <si>
    <t>cOMPLAiNt_lG (hEaDPhONE)</t>
  </si>
  <si>
    <t>cOMpLAinT_Lg (sPEaker)</t>
  </si>
  <si>
    <t>COMPLAiNT_LG (speaKer)</t>
  </si>
  <si>
    <t>suPpORt_lg (tELEViSiOn)</t>
  </si>
  <si>
    <t>sUppORT_LG (telEvIsIoN)</t>
  </si>
  <si>
    <t>supPOrT_SAmSunG (SPeaKer)</t>
  </si>
  <si>
    <t>cOMPlaiNt_LG (TELEViSIoN)</t>
  </si>
  <si>
    <t>SUPPoRT_Lg (SpeAkEr)</t>
  </si>
  <si>
    <t>SuppOrt_lG (TEleVision)</t>
  </si>
  <si>
    <t>sAlES_Lg (speaker)</t>
  </si>
  <si>
    <t>SaLeS_sony (tEleVisIon)</t>
  </si>
  <si>
    <t>suPPort_lg (SPEAkEr)</t>
  </si>
  <si>
    <t>sAlES_sAmSunG (speAKEr)</t>
  </si>
  <si>
    <t>SaLEs_sONY (teLEViSion)</t>
  </si>
  <si>
    <t>suPPoRT_lG (SPeaKEr)</t>
  </si>
  <si>
    <t>SuppoRT_Lg (hEADphoNE)</t>
  </si>
  <si>
    <t>SupPORT_SONY (HeadPhonE)</t>
  </si>
  <si>
    <t>suPPoRt_samSUNG (hEadPHone)</t>
  </si>
  <si>
    <t>COmpLaINT_sonY (HEADPHOne)</t>
  </si>
  <si>
    <t>coMpLAInT_LG (TELeviSIOn)</t>
  </si>
  <si>
    <t>supPorT_sONY (SPEaKer)</t>
  </si>
  <si>
    <t>sAlES_sAMsuNG (tElEVision)</t>
  </si>
  <si>
    <t>SUpPOrt_sOnY (headphONe)</t>
  </si>
  <si>
    <t>supPorT_sonY (TelEviSiON)</t>
  </si>
  <si>
    <t>sALes_SoNy (sPEAKeR)</t>
  </si>
  <si>
    <t>coMplaInt_soNy (TELeVISIoN)</t>
  </si>
  <si>
    <t>SuPPort_SONY (SpEakER)</t>
  </si>
  <si>
    <t>SuppOrT_sAMSUng (SpEakER)</t>
  </si>
  <si>
    <t>CoMPlaInT_SOny (SPEakeR)</t>
  </si>
  <si>
    <t>COmPlAiNt_sAmsuNg (TeLevISioN)</t>
  </si>
  <si>
    <t>SalES_saMSUnG (teLEVISioN)</t>
  </si>
  <si>
    <t>coMPlAINT_lg (HeADphOnE)</t>
  </si>
  <si>
    <t>cOMplaiNt_SONy (TelEVisiOn)</t>
  </si>
  <si>
    <t>COMpLaInT_SamsunG (HeADpHONe)</t>
  </si>
  <si>
    <t>SAleS_lg (heADPhONe)</t>
  </si>
  <si>
    <t>COmpLaINt_SOnY (HEAdPhOnE)</t>
  </si>
  <si>
    <t>COmPlaInT_SamSUnG (teleVISiOn)</t>
  </si>
  <si>
    <t>salEs_saMSunG (SpeAker)</t>
  </si>
  <si>
    <t>cOMPlAInT_soNY (sPEakeR)</t>
  </si>
  <si>
    <t>COMplainT_SAmsUNg (sPeaKer)</t>
  </si>
  <si>
    <t>sAleS_sAMsUNg (sPEAker)</t>
  </si>
  <si>
    <t>SupPoRT_sonY (televIsIoN)</t>
  </si>
  <si>
    <t>saLEs_samSunG (sPeakER)</t>
  </si>
  <si>
    <t>COmpLaINt_SAmSunG (HeADpHoNe)</t>
  </si>
  <si>
    <t>comPLAINT_SamSuNg (HEadPHONe)</t>
  </si>
  <si>
    <t>compLaInt_sONY (SpeakEr)</t>
  </si>
  <si>
    <t>SaLes_lg (TelevISIoN)</t>
  </si>
  <si>
    <t>CoMpLaInT_SAMSunG (SPeaKeR)</t>
  </si>
  <si>
    <t>COmpLAInT_SAMsUng (SpEAker)</t>
  </si>
  <si>
    <t>sALeS_SamsunG (speAker)</t>
  </si>
  <si>
    <t>SUPpOrt_sAMSuNG (HeadpHOne)</t>
  </si>
  <si>
    <t>support_Lg (teLEvIsION)</t>
  </si>
  <si>
    <t>CoMplAint_SOnY (tElEviSIon)</t>
  </si>
  <si>
    <t>sALES_saMSUNg (HEaDPHoNE)</t>
  </si>
  <si>
    <t>ComPlainT_saMsuNg (telEVisIOn)</t>
  </si>
  <si>
    <t>SaleS_SAMSung (SPEakEr)</t>
  </si>
  <si>
    <t>SALEs_SONY (SPEAker)</t>
  </si>
  <si>
    <t>SUPPOrt_sONY (heAdpHone)</t>
  </si>
  <si>
    <t>sUppOrT_Sony (headpHONE)</t>
  </si>
  <si>
    <t>saLES_sOny (tELeVIsIoN)</t>
  </si>
  <si>
    <t>COmPlaiNt_soNy (SPeAker)</t>
  </si>
  <si>
    <t>sUpport_Lg (spEaKer)</t>
  </si>
  <si>
    <t>COMpLaint_sOnY (tEleVIsIon)</t>
  </si>
  <si>
    <t>sUpPORt_lg (TELEViSiON)</t>
  </si>
  <si>
    <t>SUPPOrT_SonY (hEaDPhONE)</t>
  </si>
  <si>
    <t>ComPLaInT_sAmSuNg (SPeakEr)</t>
  </si>
  <si>
    <t>sUpPORT_SAMSUnG (TELEviSIoN)</t>
  </si>
  <si>
    <t>SUPPORT_LG (HeADpHONE)</t>
  </si>
  <si>
    <t>ComPLaiNt_lG (sPEaker)</t>
  </si>
  <si>
    <t>suPpoRt_lG (spEAker)</t>
  </si>
  <si>
    <t>supporT_SoNY (speAkeR)</t>
  </si>
  <si>
    <t>SUpPORT_SamsUNG (TeLEvIsiOn)</t>
  </si>
  <si>
    <t>cOMPlAINt_SaMsung (TELEvisiOn)</t>
  </si>
  <si>
    <t>SAlEs_sAMsunG (SPeakER)</t>
  </si>
  <si>
    <t>COMPLAINt_samSUng (sPEAkER)</t>
  </si>
  <si>
    <t>sALEs_lg (telEViSIOn)</t>
  </si>
  <si>
    <t>SUpPORt_soNY (sPEakER)</t>
  </si>
  <si>
    <t>SAlEs_sONy (HeaDpHoNe)</t>
  </si>
  <si>
    <t>COMPlAInT_lG (TelevIsIOn)</t>
  </si>
  <si>
    <t>cOmPLAinT_soNy (teLEviSIoN)</t>
  </si>
  <si>
    <t>sUPPOrT_saMSUNg (sPeaKER)</t>
  </si>
  <si>
    <t>sALeS_LG (HEADPHONe)</t>
  </si>
  <si>
    <t>SUPporT_SamsUNG (sPEAKeR)</t>
  </si>
  <si>
    <t>SUPporT_SAmsUNg (speakEr)</t>
  </si>
  <si>
    <t>cOMpLAInT_sAMsUnG (SPeAKeR)</t>
  </si>
  <si>
    <t>SaLeS_samSung (TElEVIsiOn)</t>
  </si>
  <si>
    <t>salEs_sOny (sPeAKEr)</t>
  </si>
  <si>
    <t>SAlEs_SAmsunG (SPeaKeR)</t>
  </si>
  <si>
    <t>saLEs_lg (TELeviSiOn)</t>
  </si>
  <si>
    <t>suPpoRt_lG (TELeviSion)</t>
  </si>
  <si>
    <t>suPpORt_SonY (hEAdphOne)</t>
  </si>
  <si>
    <t>ComPLAint_SOny (sPeaKEr)</t>
  </si>
  <si>
    <t>SUPPOrT_SonY (SPeaKER)</t>
  </si>
  <si>
    <t>SuPPorT_SAMsuNG (SpeaKeR)</t>
  </si>
  <si>
    <t>CoMpLaiNt_LG (tELevisIoN)</t>
  </si>
  <si>
    <t>cOmpLaInt_SaMsuNg (hEADPHone)</t>
  </si>
  <si>
    <t>CoMPlaInt_sOnY (TeLEVISiOn)</t>
  </si>
  <si>
    <t>SuppORT_SamsUnG (HEaDpHOnE)</t>
  </si>
  <si>
    <t>SUPpoRt_lg (sPeAkER)</t>
  </si>
  <si>
    <t>Complaint_sAMsUNG (sPEaKeR)</t>
  </si>
  <si>
    <t>cOMPlaInt_samsuNG (heAdPhonE)</t>
  </si>
  <si>
    <t>CoMpLaINt_SAmSuNG (HEadphONE)</t>
  </si>
  <si>
    <t>SuPPoRt_lg (heAdpHOnE)</t>
  </si>
  <si>
    <t>SupporT_samsUnG (HeaDpHoNe)</t>
  </si>
  <si>
    <t>SALEs_LG (TelEVisIon)</t>
  </si>
  <si>
    <t>suPPorT_Lg (heADPhone)</t>
  </si>
  <si>
    <t>SUPPoRt_lG (speAKer)</t>
  </si>
  <si>
    <t>SuPpORt_SAmsUng (TEleviSion)</t>
  </si>
  <si>
    <t>cOmPlAINt_SONy (SPeAKER)</t>
  </si>
  <si>
    <t>sUPporT_LG (hEaDphOne)</t>
  </si>
  <si>
    <t>complaint_sonY (tElEVisION)</t>
  </si>
  <si>
    <t>sAleS_SamSUNg (TElevisIOn)</t>
  </si>
  <si>
    <t>sALES_sAMsUng (TelEvision)</t>
  </si>
  <si>
    <t>ComPLaINt_Samsung (spEakEr)</t>
  </si>
  <si>
    <t>cOmPLAint_Lg (SpeaKEr)</t>
  </si>
  <si>
    <t>COMPlaiNT_lG (heaDPhoNe)</t>
  </si>
  <si>
    <t>SUpPORt_sOny (tELeVISIon)</t>
  </si>
  <si>
    <t>SAleS_Lg (hEAdphOne)</t>
  </si>
  <si>
    <t>coMplaiNt_SamsuNg (SpeakeR)</t>
  </si>
  <si>
    <t>SUpPORT_lg (heAdpHoNe)</t>
  </si>
  <si>
    <t>SAles_Lg (tELevisiON)</t>
  </si>
  <si>
    <t>SuPPoRt_SAMSuNg (hEadPhONE)</t>
  </si>
  <si>
    <t>saLeS_samsuNG (HEadPHOne)</t>
  </si>
  <si>
    <t>SuPpORT_soNy (tEleVIsIon)</t>
  </si>
  <si>
    <t>SALEs_SoNy (hEaDPHone)</t>
  </si>
  <si>
    <t>sAles_sONy (SpEakeR)</t>
  </si>
  <si>
    <t>SUppoRt_SOnY (sPEAKeR)</t>
  </si>
  <si>
    <t>CoMpLAInt_SAmSung (HeADphoNE)</t>
  </si>
  <si>
    <t>SaleS_SamSunG (HEAdPhonE)</t>
  </si>
  <si>
    <t>ComplaINT_sONy (HEadphoNe)</t>
  </si>
  <si>
    <t>SuppORt_saMsUNG (SPeAkEr)</t>
  </si>
  <si>
    <t>ComPlAINt_lG (HeadpHONe)</t>
  </si>
  <si>
    <t>CoMPLaInt_SAmSUng (tELEVISIon)</t>
  </si>
  <si>
    <t>cOMplaInT_Lg (hEAdphone)</t>
  </si>
  <si>
    <t>COMpLAiNt_sAmSUnG (SpEAKeR)</t>
  </si>
  <si>
    <t>complaiNT_lg (TeLevISiOn)</t>
  </si>
  <si>
    <t>saLEs_sAmsUng (SPEaKER)</t>
  </si>
  <si>
    <t>salEs_LG (SpeakER)</t>
  </si>
  <si>
    <t>SaLes_samSUNG (HeaDpHONE)</t>
  </si>
  <si>
    <t>sUPPoRt_LG (HeadPHONE)</t>
  </si>
  <si>
    <t>cOmPlAINT_LG (sPeAkeR)</t>
  </si>
  <si>
    <t>saLeS_lG (SpEAkER)</t>
  </si>
  <si>
    <t>SuPpORT_sAmsung (TeLeVIsIon)</t>
  </si>
  <si>
    <t>sAleS_SoNY (teLEvision)</t>
  </si>
  <si>
    <t>saLEs_samsUng (hEadphone)</t>
  </si>
  <si>
    <t>COmPLAInt_SaMsuNG (heAdpHoNe)</t>
  </si>
  <si>
    <t>SUpPorT_lG (SpEakER)</t>
  </si>
  <si>
    <t>coMplAInt_sAMsUnG (headpHOne)</t>
  </si>
  <si>
    <t>cOmPlaiNt_Lg (SPeaKeR)</t>
  </si>
  <si>
    <t>sALeS_sONY (speaKER)</t>
  </si>
  <si>
    <t>ComPlAinT_SaMSuNG (HEAdphoNe)</t>
  </si>
  <si>
    <t>supPORT_SonY (hEAdPHONE)</t>
  </si>
  <si>
    <t>coMplAINt_sOnY (heaDPHOnE)</t>
  </si>
  <si>
    <t>cOmpLAInt_samSUNg (hEaDPHOne)</t>
  </si>
  <si>
    <t>COMPlainT_SAmSUng (SPeAKER)</t>
  </si>
  <si>
    <t>SaleS_LG (HEADphONe)</t>
  </si>
  <si>
    <t>SuPpORt_SoNy (HEAdPHoNE)</t>
  </si>
  <si>
    <t>SAlES_SAMSung (SpEAkER)</t>
  </si>
  <si>
    <t>SAlES_samsUnG (spEakEr)</t>
  </si>
  <si>
    <t>salES_SOnY (HeadPHonE)</t>
  </si>
  <si>
    <t>saLes_SonY (speAKEr)</t>
  </si>
  <si>
    <t>salES_SamSuNG (TeleViSIon)</t>
  </si>
  <si>
    <t>SUpPOrT_lG (TELevISiOn)</t>
  </si>
  <si>
    <t>coMpLaINt_sONy (heAdPHoNE)</t>
  </si>
  <si>
    <t>SAles_SAMsUng (HEaDPhOnE)</t>
  </si>
  <si>
    <t>saLeS_sAmSUNg (HeadPHone)</t>
  </si>
  <si>
    <t>SUppOrt_SoNY (SpeakER)</t>
  </si>
  <si>
    <t>SUPport_sAMsUNg (spEaKEr)</t>
  </si>
  <si>
    <t>CoMplAInT_SamsUng (sPeaker)</t>
  </si>
  <si>
    <t>SuPpOrT_lG (hEADPHONE)</t>
  </si>
  <si>
    <t>COmplAInt_soNy (SPeaKER)</t>
  </si>
  <si>
    <t>sALES_lg (TelevIsIoN)</t>
  </si>
  <si>
    <t>SAlES_LG (HeAdPhoNE)</t>
  </si>
  <si>
    <t>cOMplaInt_sAmsUNg (heAdPHonE)</t>
  </si>
  <si>
    <t>sUppOrT_SAMSUng (tELEVisiON)</t>
  </si>
  <si>
    <t>comPLAINT_lG (HEAdphone)</t>
  </si>
  <si>
    <t>suPPORt_Sony (tEleViSioN)</t>
  </si>
  <si>
    <t>saLEs_SaMsuNG (HEAdPHoNE)</t>
  </si>
  <si>
    <t>SuPPORT_SONy (HEaDPhONE)</t>
  </si>
  <si>
    <t>COMplAiNT_LG (sPeAker)</t>
  </si>
  <si>
    <t>COMplaint_SAMSUng (SPEAKEr)</t>
  </si>
  <si>
    <t>SalEs_Lg (SpeAKer)</t>
  </si>
  <si>
    <t>suPporT_lg (heaDphONE)</t>
  </si>
  <si>
    <t>SuPpoRt_SaMSuNG (SPEakeR)</t>
  </si>
  <si>
    <t>sUPPorT_SAMSUng (tELEvISIOn)</t>
  </si>
  <si>
    <t>SaleS_sONy (tElEVISioN)</t>
  </si>
  <si>
    <t>SupPOrt_sony (tElevisiOn)</t>
  </si>
  <si>
    <t>COMpLaint_SonY (HeAdPHOne)</t>
  </si>
  <si>
    <t>sUpPORt_sAMsUng (SPeAKer)</t>
  </si>
  <si>
    <t>sAlEs_SaMsUng (tELeVIsiOn)</t>
  </si>
  <si>
    <t>supPort_LG (tElevIsIon)</t>
  </si>
  <si>
    <t>sUppoRT_Lg (TeLevISIon)</t>
  </si>
  <si>
    <t>COMPlaINT_SOny (HeaDPhONe)</t>
  </si>
  <si>
    <t>SUPPoRt_Lg (teLeViSion)</t>
  </si>
  <si>
    <t>cOMplaInT_lG (sPEAKER)</t>
  </si>
  <si>
    <t>cOmPlAint_SAmSuNG (hEadphONE)</t>
  </si>
  <si>
    <t>saLES_lG (tElEVIsion)</t>
  </si>
  <si>
    <t>cOmPLAinT_Lg (teLEvIsiON)</t>
  </si>
  <si>
    <t>coMpLainT_sONY (headPhoNE)</t>
  </si>
  <si>
    <t>SaLeS_soNY (tELevIsiOn)</t>
  </si>
  <si>
    <t>COMpLaInT_LG (tELevisiOn)</t>
  </si>
  <si>
    <t>sAlEs_SONY (TElEViSIon)</t>
  </si>
  <si>
    <t>SUppORT_sONy (speAKER)</t>
  </si>
  <si>
    <t>SAles_SonY (HEAdpHonE)</t>
  </si>
  <si>
    <t>cOMPLAINt_samsUNG (SPEAKeR)</t>
  </si>
  <si>
    <t>SAlES_saMsung (telEVIsion)</t>
  </si>
  <si>
    <t>ComPlaiNT_Sony (heADpHoNE)</t>
  </si>
  <si>
    <t>SUPPorT_SONY (teLeVIsiON)</t>
  </si>
  <si>
    <t>sALes_SOny (SPEAkeR)</t>
  </si>
  <si>
    <t>sUpport_soNY (sPeakEr)</t>
  </si>
  <si>
    <t>COmPlAInt_SamsuNg (sPEaKER)</t>
  </si>
  <si>
    <t>CoMplaiNT_SoNY (hEADpHoNE)</t>
  </si>
  <si>
    <t>sUPpOrT_SAmsuNg (TEleviSion)</t>
  </si>
  <si>
    <t>SALEs_sonY (HeADpHONE)</t>
  </si>
  <si>
    <t>SalES_SAmsUNG (heAdPHone)</t>
  </si>
  <si>
    <t>CoMplAInT_SoNy (HEAdPhOnE)</t>
  </si>
  <si>
    <t>SUpPoRT_sONy (sPeaKER)</t>
  </si>
  <si>
    <t>SuPPORT_lG (spEAKer)</t>
  </si>
  <si>
    <t>sAles_SoNy (tEleviSion)</t>
  </si>
  <si>
    <t>SAlES_soNy (speAkeR)</t>
  </si>
  <si>
    <t>saLes_Lg (tELEviSION)</t>
  </si>
  <si>
    <t>SuppoRT_SaMSuNG (hEadPhone)</t>
  </si>
  <si>
    <t>SalEs_SaMsUnG (hEAdPhonE)</t>
  </si>
  <si>
    <t>sALEs_sAMSUnG (heaDpHoNE)</t>
  </si>
  <si>
    <t>cOmpLaiNT_SONy (SPeakEr)</t>
  </si>
  <si>
    <t>SaLEs_saMsUng (TeLeVISiOn)</t>
  </si>
  <si>
    <t>SAleS_SAMsuNg (HEadphONE)</t>
  </si>
  <si>
    <t>suPPORT_lG (tELevisiOn)</t>
  </si>
  <si>
    <t>SUpPOrT_LG (SpEAker)</t>
  </si>
  <si>
    <t>CoMplaiNT_SoNY (sPeAKEr)</t>
  </si>
  <si>
    <t>SAles_Lg (tEleVIsiON)</t>
  </si>
  <si>
    <t>cOMPlaInT_Lg (sPeAKer)</t>
  </si>
  <si>
    <t>suPpOrT_sAMsUnG (SPeAKER)</t>
  </si>
  <si>
    <t>CoMPLAiNt_Lg (tElEvisiON)</t>
  </si>
  <si>
    <t>supPOrt_lG (heAdpHonE)</t>
  </si>
  <si>
    <t>CoMPlAiNT_lG (hEadPHOne)</t>
  </si>
  <si>
    <t>cOmPLaInT_SOny (televiSIon)</t>
  </si>
  <si>
    <t>SALeS_Lg (HEaDpHONE)</t>
  </si>
  <si>
    <t>ComPLaint_saMsUng (TeleVIsiOn)</t>
  </si>
  <si>
    <t>SaLEs_SONY (TELevIsIon)</t>
  </si>
  <si>
    <t>Sales_sONy (SpeakeR)</t>
  </si>
  <si>
    <t>SaLEs_lg (teLeVISIon)</t>
  </si>
  <si>
    <t>sAles_SonY (hEAdPHOnE)</t>
  </si>
  <si>
    <t>CoMPlaInt_lg (HEaDPHonE)</t>
  </si>
  <si>
    <t>sUpport_sonY (heAdPHonE)</t>
  </si>
  <si>
    <t>suPport_sAmsuNG (HeadpHONe)</t>
  </si>
  <si>
    <t>SUpPoRt_SamsUnG (speaKer)</t>
  </si>
  <si>
    <t>COMPlAinT_SoNY (TelEVIsion)</t>
  </si>
  <si>
    <t>sALeS_SONy (headphone)</t>
  </si>
  <si>
    <t>sUpPort_samSung (heADPHONe)</t>
  </si>
  <si>
    <t>coMpLaint_SAMsung (HEAdPHOnE)</t>
  </si>
  <si>
    <t>saLeS_LG (TeLEviSioN)</t>
  </si>
  <si>
    <t>sUPPOrT_SamSuNg (TeleVisION)</t>
  </si>
  <si>
    <t>sAleS_Lg (teLeVISIon)</t>
  </si>
  <si>
    <t>SuPPort_SaMSunG (HeAdpHoNE)</t>
  </si>
  <si>
    <t>supPoRt_sOnY (hEadpHONE)</t>
  </si>
  <si>
    <t>support_SonY (HEAdPhoNe)</t>
  </si>
  <si>
    <t>SAles_SOnY (SPeAKer)</t>
  </si>
  <si>
    <t>COmpLaiNt_LG (speAKEr)</t>
  </si>
  <si>
    <t>sAleS_SonY (HEADpHONE)</t>
  </si>
  <si>
    <t>SuPpOrT_sAmsuNg (SPEakEr)</t>
  </si>
  <si>
    <t>sales_samSuNg (HEadpHoNE)</t>
  </si>
  <si>
    <t>CoMPLaiNT_SoNY (tElevISiON)</t>
  </si>
  <si>
    <t>saLES_SoNy (TeLeVISIon)</t>
  </si>
  <si>
    <t>CoMPlaint_Lg (sPeakEr)</t>
  </si>
  <si>
    <t>cOmPlaInT_LG (spEaker)</t>
  </si>
  <si>
    <t>sALEs_SOny (spEakER)</t>
  </si>
  <si>
    <t>sUPpoRT_soNY (spEakER)</t>
  </si>
  <si>
    <t>COMPLAint_sAmsuNG (sPeaker)</t>
  </si>
  <si>
    <t>SALeS_samsung (heAdphONE)</t>
  </si>
  <si>
    <t>COMPlAINt_saMsUNg (SPEaKer)</t>
  </si>
  <si>
    <t>sUPPoRT_saMSUNG (teLevISiON)</t>
  </si>
  <si>
    <t>Sales_lG (hEaDPhonE)</t>
  </si>
  <si>
    <t>SAlEs_saMSuNg (heADpHonE)</t>
  </si>
  <si>
    <t>sALES_Lg (sPEAKer)</t>
  </si>
  <si>
    <t>suPpoRT_Samsung (HeAdpHONE)</t>
  </si>
  <si>
    <t>cOmPlAINT_LG (TeLEvIsion)</t>
  </si>
  <si>
    <t>SaLES_samSUng (SpEAKeR)</t>
  </si>
  <si>
    <t>coMPLAINT_sony (HeaDphOnE)</t>
  </si>
  <si>
    <t>CoMPLaINt_sONy (HEadPhone)</t>
  </si>
  <si>
    <t>SuPPORT_saMSUNg (HeaDpHOnE)</t>
  </si>
  <si>
    <t>Sales_Lg (speaKEr)</t>
  </si>
  <si>
    <t>CoMpLAINt_Lg (HeAdPHonE)</t>
  </si>
  <si>
    <t>SaLEs_lG (TELEvIsIoN)</t>
  </si>
  <si>
    <t>SAlES_SOnY (HeADPHONe)</t>
  </si>
  <si>
    <t>SuPPOrt_lg (TeLeviSion)</t>
  </si>
  <si>
    <t>SALES_samSUng (TElEviSiOn)</t>
  </si>
  <si>
    <t>sALeS_SaMsUnG (spEakEr)</t>
  </si>
  <si>
    <t>CoMPlaiNT_SoNy (HEADphONe)</t>
  </si>
  <si>
    <t>SUpPoRt_Lg (sPEakeR)</t>
  </si>
  <si>
    <t>SaLes_LG (hEadpHONE)</t>
  </si>
  <si>
    <t>ComPlAiNT_Lg (tELEvIsION)</t>
  </si>
  <si>
    <t>sUppOrt_lg (sPEAkER)</t>
  </si>
  <si>
    <t>sUppoRt_SAmsuNg (hEadPhoNE)</t>
  </si>
  <si>
    <t>cOMpLaInt_lg (SPEakeR)</t>
  </si>
  <si>
    <t>cOmplAINT_SaMsUNG (hEAdpHoNE)</t>
  </si>
  <si>
    <t>comPlAiNT_sAmsung (hEadPhoNE)</t>
  </si>
  <si>
    <t>ComplaINT_SoNy (SPEaKer)</t>
  </si>
  <si>
    <t>ComplAint_lg (TElEvIsiOn)</t>
  </si>
  <si>
    <t>SALes_LG (HeADpHone)</t>
  </si>
  <si>
    <t>saleS_Lg (telEvisiON)</t>
  </si>
  <si>
    <t>sUPpOrT_lG (TelEVIsiON)</t>
  </si>
  <si>
    <t>SALeS_sAmsUnG (TElEvIsiON)</t>
  </si>
  <si>
    <t>SAlES_Lg (SpEAkEr)</t>
  </si>
  <si>
    <t>SalES_sONy (HEADphONE)</t>
  </si>
  <si>
    <t>cOmPLAint_SONY (tEleviSiOn)</t>
  </si>
  <si>
    <t>SUpPoRt_SamsUng (tELeViSION)</t>
  </si>
  <si>
    <t>suPport_SOny (HeadPhoNe)</t>
  </si>
  <si>
    <t>SUPpORT_lG (sPEAker)</t>
  </si>
  <si>
    <t>suPPoRT_SamSuNg (HEADpHONe)</t>
  </si>
  <si>
    <t>sALeS_sONY (spEAKEr)</t>
  </si>
  <si>
    <t>saleS_soNY (HEAdphoNE)</t>
  </si>
  <si>
    <t>coMplaiNT_SAmSunG (tELEvisiON)</t>
  </si>
  <si>
    <t>SUpPOrt_SoNy (teLEViSION)</t>
  </si>
  <si>
    <t>SAles_SoNY (HEAdPhOne)</t>
  </si>
  <si>
    <t>SaLEs_SAmsuNG (TELeVISIon)</t>
  </si>
  <si>
    <t>ComplaiNt_SOnY (heaDphONe)</t>
  </si>
  <si>
    <t>coMplaint_lg (HEadpHoNe)</t>
  </si>
  <si>
    <t>COMPLaiNt_lG (TelEvisION)</t>
  </si>
  <si>
    <t>saLEs_Lg (speaKEr)</t>
  </si>
  <si>
    <t>SALES_lG (Speaker)</t>
  </si>
  <si>
    <t>COmPLAinT_SONy (SpeaKER)</t>
  </si>
  <si>
    <t>SUppORt_Lg (SpEAkeR)</t>
  </si>
  <si>
    <t>CoMPlAiNt_SAmSUnG (HeADpHOne)</t>
  </si>
  <si>
    <t>COmpLAint_sOny (tELevIsion)</t>
  </si>
  <si>
    <t>comPLAINt_lg (speAkEr)</t>
  </si>
  <si>
    <t>COmPlAINT_samsUnG (SPEaker)</t>
  </si>
  <si>
    <t>SALES_lG (tELEviSION)</t>
  </si>
  <si>
    <t>suPport_SAmsUNG (teLevIsiOn)</t>
  </si>
  <si>
    <t>Complaint_SaMSUng (SpEaKER)</t>
  </si>
  <si>
    <t>sUPPOrT_SamsUNg (SpEAKeR)</t>
  </si>
  <si>
    <t>support_soNY (hEaDphOne)</t>
  </si>
  <si>
    <t>SUPPoRt_SAMSung (sPEAKER)</t>
  </si>
  <si>
    <t>compLaiNT_LG (hEAdPhONE)</t>
  </si>
  <si>
    <t>saLES_SamSung (SpEaKER)</t>
  </si>
  <si>
    <t>cOMPlaINT_lG (teLevISiOn)</t>
  </si>
  <si>
    <t>sUpPORT_SonY (teLevisiOn)</t>
  </si>
  <si>
    <t>suPPOrT_sonY (tELeVisIOn)</t>
  </si>
  <si>
    <t>SaLES_lg (tElEVISION)</t>
  </si>
  <si>
    <t>cOMpLAINt_lg (TeLEvIsIon)</t>
  </si>
  <si>
    <t>supPorT_sOny (tELEVIsIOn)</t>
  </si>
  <si>
    <t>sAleS_LG (teLeVISion)</t>
  </si>
  <si>
    <t>sUPpORt_LG (teLEVIsion)</t>
  </si>
  <si>
    <t>sALeS_sONy (HeadPhONE)</t>
  </si>
  <si>
    <t>SaLES_samSung (tElEvisioN)</t>
  </si>
  <si>
    <t>cOMpLaint_SONY (televISioN)</t>
  </si>
  <si>
    <t>SUPpOrT_lG (SPEakER)</t>
  </si>
  <si>
    <t>COMPLAint_SONy (TELevISIon)</t>
  </si>
  <si>
    <t>SUpPoRT_LG (SpeaKER)</t>
  </si>
  <si>
    <t>coMplAiNt_SoNY (TelEViSION)</t>
  </si>
  <si>
    <t>sUPPORt_SamsUNG (HeaDPhONE)</t>
  </si>
  <si>
    <t>cOmPlaInT_samsUNG (speAKER)</t>
  </si>
  <si>
    <t>SALes_sonY (hEadpHoNe)</t>
  </si>
  <si>
    <t>SuPPOrt_Sony (headPHone)</t>
  </si>
  <si>
    <t>SupPoRT_SoNy (speaKEr)</t>
  </si>
  <si>
    <t>SAles_SaMSung (TelEVisIOn)</t>
  </si>
  <si>
    <t>COMpLaInt_soNY (speAkEr)</t>
  </si>
  <si>
    <t>SUPpORt_saMSUNg (SPeAKer)</t>
  </si>
  <si>
    <t>SUppoRT_SoNY (heADPhOne)</t>
  </si>
  <si>
    <t>comPlAinT_SamsUnG (SPEaKER)</t>
  </si>
  <si>
    <t>CoMplAiNT_samSunG (SpEAkER)</t>
  </si>
  <si>
    <t>COmPLAInT_Lg (speaKER)</t>
  </si>
  <si>
    <t>SAlEs_saMsUNG (hEaDphONE)</t>
  </si>
  <si>
    <t>CoMPlaINT_lg (spEAkEr)</t>
  </si>
  <si>
    <t>SuPPoRt_lg (HeadPHONe)</t>
  </si>
  <si>
    <t>coMPlaiNT_Samsung (tElevisiOn)</t>
  </si>
  <si>
    <t>SalES_soNy (SPEaKer)</t>
  </si>
  <si>
    <t>sUPpoRt_soNy (SPEAker)</t>
  </si>
  <si>
    <t>coMPlaInT_LG (HEadpHOne)</t>
  </si>
  <si>
    <t>COMpLaINt_SONy (TeleVisION)</t>
  </si>
  <si>
    <t>ComPLaiNT_LG (tELeViSION)</t>
  </si>
  <si>
    <t>SUPPOrt_SoNY (sPEakeR)</t>
  </si>
  <si>
    <t>SUPpOrT_lG (hEaDPhonE)</t>
  </si>
  <si>
    <t>SalES_Lg (tELeVisION)</t>
  </si>
  <si>
    <t>supPOrt_SamSUnG (heADPhonE)</t>
  </si>
  <si>
    <t>sUppORT_lg (SpeaKEr)</t>
  </si>
  <si>
    <t>complAINT_lG (HeADpHOnE)</t>
  </si>
  <si>
    <t>suPpORT_SONY (HEadpHOnE)</t>
  </si>
  <si>
    <t>CoMplAint_SAmsuNG (hEAdPHonE)</t>
  </si>
  <si>
    <t>COmplainT_samSung (teLeViSiOn)</t>
  </si>
  <si>
    <t>sUPPort_sOny (heADPhONe)</t>
  </si>
  <si>
    <t>sAleS_saMsuNG (SpEakER)</t>
  </si>
  <si>
    <t>SALEs_sony (HEAdPhONe)</t>
  </si>
  <si>
    <t>sUppORT_SamsunG (TELEVIsiON)</t>
  </si>
  <si>
    <t>SAleS_Lg (headphoNe)</t>
  </si>
  <si>
    <t>COmpLAInt_SONY (teLeVISion)</t>
  </si>
  <si>
    <t>COmPlAInT_SoNy (teLeVIsiOn)</t>
  </si>
  <si>
    <t>suPPorT_lG (sPeaKEr)</t>
  </si>
  <si>
    <t>sALes_sAMsunG (SPeakER)</t>
  </si>
  <si>
    <t>sALeS_SONY (spEaKER)</t>
  </si>
  <si>
    <t>cOmplainT_LG (sPeakeR)</t>
  </si>
  <si>
    <t>SuPPort_soNy (HEadPHONe)</t>
  </si>
  <si>
    <t>SAleS_sAmSUng (spEAker)</t>
  </si>
  <si>
    <t>SUPPORT_soNY (HEAdPHoNe)</t>
  </si>
  <si>
    <t>salEs_LG (HEAdpHonE)</t>
  </si>
  <si>
    <t>cOmplaInt_sonY (HEAdPhONe)</t>
  </si>
  <si>
    <t>COMplaInt_SaMsUNg (tElEVisiOn)</t>
  </si>
  <si>
    <t>SupporT_LG (headPHOnE)</t>
  </si>
  <si>
    <t>ComPLAINT_sONy (SpeAkeR)</t>
  </si>
  <si>
    <t>sALes_Lg (TElEVISiON)</t>
  </si>
  <si>
    <t>CoMpLAInt_saMsuNG (TeleVIsiOn)</t>
  </si>
  <si>
    <t>SUPpORT_lg (hEaDPHonE)</t>
  </si>
  <si>
    <t>SupPORT_SonY (tEleVisIOn)</t>
  </si>
  <si>
    <t>SuppOrT_saMsUng (tEleViSiON)</t>
  </si>
  <si>
    <t>SALeS_sOny (HEAdPHone)</t>
  </si>
  <si>
    <t>SALES_saMSUng (TELeVisIOn)</t>
  </si>
  <si>
    <t>sALeS_LG (tElEVISIOn)</t>
  </si>
  <si>
    <t>SAles_saMsuNG (sPeAKer)</t>
  </si>
  <si>
    <t>saLEs_Lg (teleVisiON)</t>
  </si>
  <si>
    <t>CoMPlaINT_SONY (speAker)</t>
  </si>
  <si>
    <t>sAles_lG (TeleVISiON)</t>
  </si>
  <si>
    <t>Sales_SoNY (tELeViSIOn)</t>
  </si>
  <si>
    <t>cOMPLaiNT_lg (SPEAKeR)</t>
  </si>
  <si>
    <t>SaLEs_Sony (HEaDPHoNE)</t>
  </si>
  <si>
    <t>suppoRt_lg (tELEVIsiON)</t>
  </si>
  <si>
    <t>SalEs_SamSUng (sPEAkEr)</t>
  </si>
  <si>
    <t>SAleS_SAMSUNg (hEAdphoNE)</t>
  </si>
  <si>
    <t>SUPPort_saMsung (hEAdpHONE)</t>
  </si>
  <si>
    <t>SuPPoRT_lg (tELEViSIon)</t>
  </si>
  <si>
    <t>suPPORt_lg (HeADPHoNE)</t>
  </si>
  <si>
    <t>sUPPoRt_SamsUng (teleVISIOn)</t>
  </si>
  <si>
    <t>saLES_sAmSuNg (HEadPHoNE)</t>
  </si>
  <si>
    <t>SuPpOrT_sony (heaDPhONE)</t>
  </si>
  <si>
    <t>SuPPORT_saMSUNG (sPeAKER)</t>
  </si>
  <si>
    <t>CoMPLAinT_Lg (sPeaKeR)</t>
  </si>
  <si>
    <t>SUpPoRT_SONY (TeLEvisIoN)</t>
  </si>
  <si>
    <t>suPpORT_SaMsUNG (HEaDPHoNE)</t>
  </si>
  <si>
    <t>COmpLainT_SAmSunG (TeLEvIsIOn)</t>
  </si>
  <si>
    <t>cOMPlaInt_Lg (SpEAKEr)</t>
  </si>
  <si>
    <t>SALEs_LG (hEAdPhOne)</t>
  </si>
  <si>
    <t>comPlaiNt_Lg (hEAdPHoNe)</t>
  </si>
  <si>
    <t>SALES_sAMSUNg (TElEvIsIoN)</t>
  </si>
  <si>
    <t>COmPLAInT_LG (TeleViSIoN)</t>
  </si>
  <si>
    <t>COmPlainT_SAMSUNG (teleVision)</t>
  </si>
  <si>
    <t>salES_sAmsUnG (SPEAker)</t>
  </si>
  <si>
    <t>cOMPlAINT_LG (HEAdphONE)</t>
  </si>
  <si>
    <t>SALEs_lg (sPeAKer)</t>
  </si>
  <si>
    <t>cOmpLaiNt_sAMSung (SPEAKeR)</t>
  </si>
  <si>
    <t>sUPPOrt_SAMSuNG (heADPHoNE)</t>
  </si>
  <si>
    <t>cOmpLAiNT_Lg (teLEvisIon)</t>
  </si>
  <si>
    <t>sALES_lG (TElEviSioN)</t>
  </si>
  <si>
    <t>cOmPlAint_LG (SpEaKer)</t>
  </si>
  <si>
    <t>SAles_soNy (teLEVISIon)</t>
  </si>
  <si>
    <t>sAleS_soNY (TElEvisiOn)</t>
  </si>
  <si>
    <t>sUPPOrt_sOny (spEakeR)</t>
  </si>
  <si>
    <t>SuPpORT_soNy (TElevIsION)</t>
  </si>
  <si>
    <t>SalEs_SONY (heAdPhONe)</t>
  </si>
  <si>
    <t>CoMplAinT_lG (teLeVisiOn)</t>
  </si>
  <si>
    <t>SaleS_SaMSuNg (TELEvision)</t>
  </si>
  <si>
    <t>sALes_SAmSuNg (telEvIsiON)</t>
  </si>
  <si>
    <t>COmplaInT_Lg (spEAKeR)</t>
  </si>
  <si>
    <t>COMpLAInt_SAmsunG (teLevisIon)</t>
  </si>
  <si>
    <t>COmpLAINT_SamSung (telEVision)</t>
  </si>
  <si>
    <t>cOmpLaInt_sAmsuNg (TeLEVision)</t>
  </si>
  <si>
    <t>sALEs_sONY (SpEAkER)</t>
  </si>
  <si>
    <t>SALeS_lG (speAkeR)</t>
  </si>
  <si>
    <t>support_lg (SpEAKEr)</t>
  </si>
  <si>
    <t>SAlEs_SamSunG (sPeAkEr)</t>
  </si>
  <si>
    <t>cOMPLaInT_samSUNG (hEaDPHoNe)</t>
  </si>
  <si>
    <t>SuPPOrT_lG (tELevision)</t>
  </si>
  <si>
    <t>complaInt_lg (hEaDPhone)</t>
  </si>
  <si>
    <t>SAles_lg (hEadPHONe)</t>
  </si>
  <si>
    <t>SUppORT_SONy (TELeViSIon)</t>
  </si>
  <si>
    <t>COMPLAINT_LG (HeadPHOne)</t>
  </si>
  <si>
    <t>SUPPORt_lg (SPeAkeR)</t>
  </si>
  <si>
    <t>SUpPoRt_SamSunG (TeleVISION)</t>
  </si>
  <si>
    <t>sales_SamSUng (TelEviSIon)</t>
  </si>
  <si>
    <t>COmPLaint_Lg (spEaKer)</t>
  </si>
  <si>
    <t>SuPpORt_lG (heADphoNe)</t>
  </si>
  <si>
    <t>suPPoRt_sAMsung (TElEvIsIoN)</t>
  </si>
  <si>
    <t>coMpLaINT_SOny (TELEvISIoN)</t>
  </si>
  <si>
    <t>sUPPoRT_Lg (TeLEvisIOn)</t>
  </si>
  <si>
    <t>SUppORt_SoNy (SPEAKER)</t>
  </si>
  <si>
    <t>SupPORt_SAMsUNG (HEAdphONE)</t>
  </si>
  <si>
    <t>coMplaiNT_sonY (tElEVISion)</t>
  </si>
  <si>
    <t>CompLainT_LG (hEAdpHOnE)</t>
  </si>
  <si>
    <t>compLaINT_soNY (SPeAKeR)</t>
  </si>
  <si>
    <t>CoMplAint_sAmSuNg (sPEaKer)</t>
  </si>
  <si>
    <t>SaLes_sAMSung (teLevISion)</t>
  </si>
  <si>
    <t>sUPpoRt_lg (heAdPhonE)</t>
  </si>
  <si>
    <t>CoMPLaint_sONY (TeLEvIsION)</t>
  </si>
  <si>
    <t>SuPPOrT_SAMsUNG (HeAdPHOne)</t>
  </si>
  <si>
    <t>SuppOrT_SOny (teLevISIoN)</t>
  </si>
  <si>
    <t>saleS_sAmsUNG (televISiON)</t>
  </si>
  <si>
    <t>cOMplaint_sOny (heADphOne)</t>
  </si>
  <si>
    <t>ComPLAiNT_SOny (speakER)</t>
  </si>
  <si>
    <t>supPoRT_LG (TELevIsIoN)</t>
  </si>
  <si>
    <t>COMPLaiNt_saMsung (spEAkEr)</t>
  </si>
  <si>
    <t>SUPporT_sONy (heAdphone)</t>
  </si>
  <si>
    <t>sUpporT_sOny (HEADPhonE)</t>
  </si>
  <si>
    <t>saLeS_SONY (HEADPHONE)</t>
  </si>
  <si>
    <t>Sales_sONY (HeAdPHONe)</t>
  </si>
  <si>
    <t>SALEs_saMsung (SPeaKeR)</t>
  </si>
  <si>
    <t>suPpoRt_lG (SPEAkER)</t>
  </si>
  <si>
    <t>CoMPlaiNt_lg (SPeaKer)</t>
  </si>
  <si>
    <t>SALeS_SAMsUNg (SPEAkER)</t>
  </si>
  <si>
    <t>COMPlaiNt_Lg (SpEakeR)</t>
  </si>
  <si>
    <t>sAles_SONY (HeaDPhoNe)</t>
  </si>
  <si>
    <t>SAleS_Lg (tELEVISiOn)</t>
  </si>
  <si>
    <t>SuPpOrt_lg (hEadPhOne)</t>
  </si>
  <si>
    <t>SalES_SONY (HEAdPhONE)</t>
  </si>
  <si>
    <t>Sales_SOnY (HEaDphonE)</t>
  </si>
  <si>
    <t>sUPpOrT_SAmsUnG (televIsiON)</t>
  </si>
  <si>
    <t>COMPLAINT_saMSuNG (HEadPHone)</t>
  </si>
  <si>
    <t>saLEs_Sony (HEadphoNe)</t>
  </si>
  <si>
    <t>sUPpORT_SAMsUNg (SPeAKeR)</t>
  </si>
  <si>
    <t>sALeS_LG (SpEakEr)</t>
  </si>
  <si>
    <t>sUPpOrT_saMSUnG (SPeAKeR)</t>
  </si>
  <si>
    <t>COMPlainT_Lg (SPeakeR)</t>
  </si>
  <si>
    <t>cOMPlAiNt_SamSUng (heaDPHoNe)</t>
  </si>
  <si>
    <t>sUpporT_SamSung (headPhONe)</t>
  </si>
  <si>
    <t>SuppOrt_sony (HeAdphonE)</t>
  </si>
  <si>
    <t>SUppoRT_Sony (hEAdPHOne)</t>
  </si>
  <si>
    <t>COMplAint_Lg (hEadphONE)</t>
  </si>
  <si>
    <t>sALeS_SAmSUnG (HeAdPhOne)</t>
  </si>
  <si>
    <t>coMPlAiNT_SoNy (SPEaKER)</t>
  </si>
  <si>
    <t>SuPPOrt_samSunG (teLeviSION)</t>
  </si>
  <si>
    <t>SuppoRt_SAmsUng (tElevIsiOn)</t>
  </si>
  <si>
    <t>comPlAinT_Lg (TElEVision)</t>
  </si>
  <si>
    <t>sUpport_SOny (SPeakER)</t>
  </si>
  <si>
    <t>COmpLaINT_SAMSunG (televiSIon)</t>
  </si>
  <si>
    <t>SuPpORt_SONy (sPEAKer)</t>
  </si>
  <si>
    <t>salES_SonY (SPEaKeR)</t>
  </si>
  <si>
    <t>sAlES_sOny (tELEvISiOn)</t>
  </si>
  <si>
    <t>SUPpORT_lg (spEAKEr)</t>
  </si>
  <si>
    <t>Complaint_sAmSuNg (teleViSiON)</t>
  </si>
  <si>
    <t>sALEs_sOny (sPEAKer)</t>
  </si>
  <si>
    <t>COmPlAint_Lg (teLevIsioN)</t>
  </si>
  <si>
    <t>SUpPorT_sONY (telEVIsIOn)</t>
  </si>
  <si>
    <t>cOmplaINt_SAMsUng (SPeAker)</t>
  </si>
  <si>
    <t>sALES_sOny (HeAdPhONE)</t>
  </si>
  <si>
    <t>COmPlAInT_SONY (SpEAKer)</t>
  </si>
  <si>
    <t>cOmPLaint_sAmSUNg (HeADPHonE)</t>
  </si>
  <si>
    <t>SuppORT_sonY (teLEVISiON)</t>
  </si>
  <si>
    <t>SUPpOrt_SaMsUng (SpEAkeR)</t>
  </si>
  <si>
    <t>SuPpoRt_sAMSUNG (TelEViSiON)</t>
  </si>
  <si>
    <t>SAlES_Lg (SpeAKeR)</t>
  </si>
  <si>
    <t>saleS_sONy (HEADPhoNe)</t>
  </si>
  <si>
    <t>SUpPoRt_lG (HeAdpHONE)</t>
  </si>
  <si>
    <t>SUPpOrt_sonY (heAdphoNE)</t>
  </si>
  <si>
    <t>SalEs_soNy (tElevisIoN)</t>
  </si>
  <si>
    <t>saLes_lG (SPeakEr)</t>
  </si>
  <si>
    <t>SaLes_sAmSUNg (TELevIsiON)</t>
  </si>
  <si>
    <t>SaLEs_lg (HEadPhoNe)</t>
  </si>
  <si>
    <t>sUpPorT_Lg (speAKER)</t>
  </si>
  <si>
    <t>SALES_sony (TElEvISioN)</t>
  </si>
  <si>
    <t>SUpPorT_SONY (SpEaKEr)</t>
  </si>
  <si>
    <t>cOmpLainT_saMsuNg (SPeaKer)</t>
  </si>
  <si>
    <t>comPlAiNT_LG (teLevisIon)</t>
  </si>
  <si>
    <t>sAlES_samsuNg (spEAker)</t>
  </si>
  <si>
    <t>ComPlAinT_LG (TeLEvision)</t>
  </si>
  <si>
    <t>cOMplaINT_sony (tEleVISIOn)</t>
  </si>
  <si>
    <t>COmPlAInT_LG (HeAdPhone)</t>
  </si>
  <si>
    <t>SalES_SONy (sPeAKER)</t>
  </si>
  <si>
    <t>SAles_sOnY (sPEAkeR)</t>
  </si>
  <si>
    <t>COMPLaiNT_SOny (SpEaker)</t>
  </si>
  <si>
    <t>SuPPort_sONy (teleVisIon)</t>
  </si>
  <si>
    <t>coMpLAint_lG (sPeakER)</t>
  </si>
  <si>
    <t>sALEs_SAmsuNg (hEAdPHone)</t>
  </si>
  <si>
    <t>SaLEs_sONy (sPEaKER)</t>
  </si>
  <si>
    <t>SalES_lG (SPeaKER)</t>
  </si>
  <si>
    <t>COmPlaint_sOny (sPEAKER)</t>
  </si>
  <si>
    <t>SUppOrT_SONY (telEVIsION)</t>
  </si>
  <si>
    <t>sALEs_soNy (SPeAKEr)</t>
  </si>
  <si>
    <t>SalES_LG (sPEaKeR)</t>
  </si>
  <si>
    <t>CoMPlainT_SAMSUnG (sPEakEr)</t>
  </si>
  <si>
    <t>SupPOrt_sAmSuNG (heaDPHoNe)</t>
  </si>
  <si>
    <t>CoMpLAiNt_Lg (hEadpHOnE)</t>
  </si>
  <si>
    <t>sAlES_lG (tElevISiOn)</t>
  </si>
  <si>
    <t>SUPPORT_LG (SpEAkeR)</t>
  </si>
  <si>
    <t>suPPoRT_saMsUNg (telEviSion)</t>
  </si>
  <si>
    <t>SAles_lG (HEADPHONe)</t>
  </si>
  <si>
    <t>sUppOrt_sony (heADPhOnE)</t>
  </si>
  <si>
    <t>suPPoRT_Lg (TeLEviSIoN)</t>
  </si>
  <si>
    <t>COmPlaint_SonY (tElEVision)</t>
  </si>
  <si>
    <t>saLES_SONY (SpeAKer)</t>
  </si>
  <si>
    <t>SaLeS_SoNY (SPeAKER)</t>
  </si>
  <si>
    <t>sales_sONy (SpeaKer)</t>
  </si>
  <si>
    <t>sAles_samSung (heaDphOnE)</t>
  </si>
  <si>
    <t>SAlES_SaMsuNg (sPeAkER)</t>
  </si>
  <si>
    <t>suPport_SonY (HEadPHOnE)</t>
  </si>
  <si>
    <t>compLainT_sAMSunG (heADPHOnE)</t>
  </si>
  <si>
    <t>saleS_saMSUNg (SPeaKeR)</t>
  </si>
  <si>
    <t>COMpLAINt_saMSUNg (sPEaker)</t>
  </si>
  <si>
    <t>compLaINt_sonY (SPEakeR)</t>
  </si>
  <si>
    <t>suPpoRT_lg (HEAdphoNe)</t>
  </si>
  <si>
    <t>sALES_LG (speAKeR)</t>
  </si>
  <si>
    <t>sUppoRT_Lg (hEadpHonE)</t>
  </si>
  <si>
    <t>SaLEs_sonY (TeLeVISIon)</t>
  </si>
  <si>
    <t>SUpPORT_SamsunG (SPeAkER)</t>
  </si>
  <si>
    <t>cOmpLAiNt_SamSUnG (headPhONE)</t>
  </si>
  <si>
    <t>saLEs_lG (sPeaKEr)</t>
  </si>
  <si>
    <t>ComPLaInt_Sony (hEaDphOne)</t>
  </si>
  <si>
    <t>ComPlaINt_Lg (TeLeVIsioN)</t>
  </si>
  <si>
    <t>SUPport_lg (SpEaKer)</t>
  </si>
  <si>
    <t>SalES_soNY (spEakeR)</t>
  </si>
  <si>
    <t>comPLAInt_Lg (telEviSIoN)</t>
  </si>
  <si>
    <t>sUpPOrt_LG (sPeaKEr)</t>
  </si>
  <si>
    <t>saLeS_lg (TeLevIsioN)</t>
  </si>
  <si>
    <t>sAlEs_SOnY (hEAdphOne)</t>
  </si>
  <si>
    <t>COmpLaINt_SAMSunG (tELEViSIon)</t>
  </si>
  <si>
    <t>Sales_sAmsUnG (TEleVISiOn)</t>
  </si>
  <si>
    <t>CoMplAInt_SONy (TelEVISIon)</t>
  </si>
  <si>
    <t>sAlES_lG (hEAdpHOne)</t>
  </si>
  <si>
    <t>SuPport_LG (TELEVISion)</t>
  </si>
  <si>
    <t>COMPlAinT_SaMSUng (sPeaKEr)</t>
  </si>
  <si>
    <t>COmPLaINt_saMSuNg (sPEAkEr)</t>
  </si>
  <si>
    <t>SaLeS_sONY (HEaDphOne)</t>
  </si>
  <si>
    <t>SALes_LG (teleVIsiON)</t>
  </si>
  <si>
    <t>CoMplaiNt_samsunG (tElEvISioN)</t>
  </si>
  <si>
    <t>saLeS_lg (SPEakeR)</t>
  </si>
  <si>
    <t>supPORT_SamSUng (hEadphonE)</t>
  </si>
  <si>
    <t>sAles_sOnY (TelEVIsIoN)</t>
  </si>
  <si>
    <t>suPPOrt_SaMsUNG (HeaDphONE)</t>
  </si>
  <si>
    <t>SuPPoRt_SOny (HeAdPHOnE)</t>
  </si>
  <si>
    <t>SuPPORt_SAmSuNG (TELEvisiON)</t>
  </si>
  <si>
    <t>SuPPORT_lG (SPeakER)</t>
  </si>
  <si>
    <t>suPpORt_Sony (teLeVIsioN)</t>
  </si>
  <si>
    <t>SAles_SAMsunG (HeaDPhOnE)</t>
  </si>
  <si>
    <t>SUPpORt_lG (SpeakeR)</t>
  </si>
  <si>
    <t>SAlEs_Lg (SpeAkEr)</t>
  </si>
  <si>
    <t>SuPPOrt_sAMSung (TeLEVIsIOn)</t>
  </si>
  <si>
    <t>COMPLAinT_Lg (telEvIsioN)</t>
  </si>
  <si>
    <t>SUPPORt_SamSUng (HEAdPHOnE)</t>
  </si>
  <si>
    <t>cOmPlAInt_SaMSung (TeLEViSioN)</t>
  </si>
  <si>
    <t>SUppOrT_lG (tELEvision)</t>
  </si>
  <si>
    <t>supPorT_SoNY (tELEvision)</t>
  </si>
  <si>
    <t>suPporT_Lg (tElEVisIOn)</t>
  </si>
  <si>
    <t>complainT_sAmsung (speAkEr)</t>
  </si>
  <si>
    <t>COmpLainT_sAmsunG (spEAkEr)</t>
  </si>
  <si>
    <t>suPpoRT_SamSUnG (heADPHoNE)</t>
  </si>
  <si>
    <t>sAlES_soNy (HeaDPhoNe)</t>
  </si>
  <si>
    <t>SupPoRT_LG (TelEvisION)</t>
  </si>
  <si>
    <t>COMpLaiNT_Lg (HEAdPhONe)</t>
  </si>
  <si>
    <t>supPort_lG (hEaDpHoNE)</t>
  </si>
  <si>
    <t>COmpLAInT_sONy (TeleVIsION)</t>
  </si>
  <si>
    <t>COMpLAint_sOnY (tElEviSiON)</t>
  </si>
  <si>
    <t>ComplaInt_sONy (sPeAKeR)</t>
  </si>
  <si>
    <t>suppOrT_soNY (hEAdpHonE)</t>
  </si>
  <si>
    <t>COmPlAint_sony (SpEAKER)</t>
  </si>
  <si>
    <t>CoMPLaint_SonY (SpeaKer)</t>
  </si>
  <si>
    <t>suppORT_SAmSuNg (hEadpHOnE)</t>
  </si>
  <si>
    <t>CoMpLaInt_sAMSUNg (HEadpHoNe)</t>
  </si>
  <si>
    <t>supPOrt_sony (telEVISiON)</t>
  </si>
  <si>
    <t>COmplAint_LG (hEADphONE)</t>
  </si>
  <si>
    <t>SALeS_SonY (TElEVisION)</t>
  </si>
  <si>
    <t>saleS_lg (TeLEvIsIOn)</t>
  </si>
  <si>
    <t>coMPlAINt_SONY (SpeaKEr)</t>
  </si>
  <si>
    <t>SAles_SaMSuNg (speAKer)</t>
  </si>
  <si>
    <t>suppORT_SAmSUNg (HeaDPHOne)</t>
  </si>
  <si>
    <t>SALes_saMsUNG (TeLevisiON)</t>
  </si>
  <si>
    <t>cOmPlAinT_Lg (televisiON)</t>
  </si>
  <si>
    <t>CompLaINt_lG (SPEAker)</t>
  </si>
  <si>
    <t>sUpPOrT_Lg (HEaDphoNe)</t>
  </si>
  <si>
    <t>cOmplaiNT_Sony (SPEaKeR)</t>
  </si>
  <si>
    <t>SuppoRt_SAmsUNG (HeadPHOnE)</t>
  </si>
  <si>
    <t>SalES_soNY (spEaker)</t>
  </si>
  <si>
    <t>SalES_SOny (hEADpHone)</t>
  </si>
  <si>
    <t>suPpORT_soNy (hEADPHONe)</t>
  </si>
  <si>
    <t>SUpPOrt_saMSunG (TELEvisIon)</t>
  </si>
  <si>
    <t>coMpLAiNT_LG (HEAdPHOnE)</t>
  </si>
  <si>
    <t>SAles_sONy (SPeAKeR)</t>
  </si>
  <si>
    <t>SUpPOrt_Lg (HEaDPhoNe)</t>
  </si>
  <si>
    <t>salES_lG (sPEAkeR)</t>
  </si>
  <si>
    <t>sUPPORT_LG (hEaDPHOnE)</t>
  </si>
  <si>
    <t>sALes_sOnY (sPEaker)</t>
  </si>
  <si>
    <t>cOmPlaINt_SoNY (SPEAkeR)</t>
  </si>
  <si>
    <t>saLEs_SamSuNg (spEaker)</t>
  </si>
  <si>
    <t>SAles_sAMSung (SPeaKer)</t>
  </si>
  <si>
    <t>SalEs_lG (sPEAKER)</t>
  </si>
  <si>
    <t>saleS_sAMSung (HeADPhONE)</t>
  </si>
  <si>
    <t>salES_SAMsUnG (tELeVisIon)</t>
  </si>
  <si>
    <t>ComplAINT_saMSUng (headPHoNe)</t>
  </si>
  <si>
    <t>SupPorT_SONY (sPeAker)</t>
  </si>
  <si>
    <t>sALES_SAmSuNG (hEADPHoNE)</t>
  </si>
  <si>
    <t>ComplaInT_lg (Speaker)</t>
  </si>
  <si>
    <t>SaleS_SAmsung (SpEAkeR)</t>
  </si>
  <si>
    <t>saLes_SAMSUnG (SPEaker)</t>
  </si>
  <si>
    <t>sUPPORt_LG (SpeaKER)</t>
  </si>
  <si>
    <t>sAlES_soNy (SpEAKER)</t>
  </si>
  <si>
    <t>COmPLAinT_lG (TELEVISiON)</t>
  </si>
  <si>
    <t>COmplAiNt_SONY (tELEvisIOn)</t>
  </si>
  <si>
    <t>SuPpOrt_soNY (tELEViSiON)</t>
  </si>
  <si>
    <t>saLEs_LG (HEadpHONe)</t>
  </si>
  <si>
    <t>comPLaiNt_SAMSunG (teleVisIOn)</t>
  </si>
  <si>
    <t>sALES_SOnY (hEADPhOne)</t>
  </si>
  <si>
    <t>SalEs_sAMsung (speaker)</t>
  </si>
  <si>
    <t>SaleS_sony (TElEvIsioN)</t>
  </si>
  <si>
    <t>SupPort_sONy (hEadPHOne)</t>
  </si>
  <si>
    <t>saLES_lg (sPEAkER)</t>
  </si>
  <si>
    <t>complAINT_SOny (TeLEvISION)</t>
  </si>
  <si>
    <t>SAles_Lg (HEadPHonE)</t>
  </si>
  <si>
    <t>coMpLAint_Lg (TeLEvIsion)</t>
  </si>
  <si>
    <t>saLeS_SoNy (SPEakEr)</t>
  </si>
  <si>
    <t>CoMPlainT_SAMSUNg (spEaker)</t>
  </si>
  <si>
    <t>ComPlainT_Lg (heaDpHONe)</t>
  </si>
  <si>
    <t>SALes_lg (heADphOnE)</t>
  </si>
  <si>
    <t>saLEs_SaMsUng (sPeaKer)</t>
  </si>
  <si>
    <t>COmplAINT_SoNy (spEAker)</t>
  </si>
  <si>
    <t>SupPOrT_sonY (heAdPhONE)</t>
  </si>
  <si>
    <t>sALEs_SoNy (HeAdPhOnE)</t>
  </si>
  <si>
    <t>sUppORT_soNY (heADPHoNE)</t>
  </si>
  <si>
    <t>SALES_soNy (TELeviSIOn)</t>
  </si>
  <si>
    <t>saLES_soNY (hEadPhonE)</t>
  </si>
  <si>
    <t>SAleS_lG (hEadPhONE)</t>
  </si>
  <si>
    <t>sAleS_Sony (HEaDPHONe)</t>
  </si>
  <si>
    <t>supPORt_sony (headPhOnE)</t>
  </si>
  <si>
    <t>SALES_Sony (HeADphOne)</t>
  </si>
  <si>
    <t>COmPLaiNt_samsuNG (teLeVIsiOn)</t>
  </si>
  <si>
    <t>coMplAInT_sAmsunG (spEAKER)</t>
  </si>
  <si>
    <t>SUPPoRT_lG (tElEVIsioN)</t>
  </si>
  <si>
    <t>SALEs_sAmsUnG (hEADPhOne)</t>
  </si>
  <si>
    <t>CoMpLainT_soNY (TELeVISION)</t>
  </si>
  <si>
    <t>suPpORT_SONY (HeADPhonE)</t>
  </si>
  <si>
    <t>SaleS_sony (SPEAKEr)</t>
  </si>
  <si>
    <t>CoMpLAINt_samSuNG (tEleVisiON)</t>
  </si>
  <si>
    <t>cOMPlAINT_sONY (TElEvisioN)</t>
  </si>
  <si>
    <t>sUPPOrT_SamSuNg (speakEr)</t>
  </si>
  <si>
    <t>SALES_SAmsunG (teleVISion)</t>
  </si>
  <si>
    <t>sAleS_saMSuNg (hEAdphoNe)</t>
  </si>
  <si>
    <t>cOMPLaiNT_lg (TeLEvIsion)</t>
  </si>
  <si>
    <t>CoMplaiNT_SAmSUNG (HEAdPHONe)</t>
  </si>
  <si>
    <t>CoMplAiNT_SOnY (televisIon)</t>
  </si>
  <si>
    <t>saLEs_SaMsUNG (SpEAkER)</t>
  </si>
  <si>
    <t>SuPPORT_SAmsunG (HeaDpHOnE)</t>
  </si>
  <si>
    <t>SuppORt_SamSunG (HeADphOnE)</t>
  </si>
  <si>
    <t>sAlEs_Lg (tELeViSION)</t>
  </si>
  <si>
    <t>SUpPOrt_saMsUng (SpeakeR)</t>
  </si>
  <si>
    <t>COMpLaInt_SONy (HeADPhonE)</t>
  </si>
  <si>
    <t>SuPPoRT_sAmsUng (HeADphone)</t>
  </si>
  <si>
    <t>sUpPORT_sAmSUNG (HEADPhOnE)</t>
  </si>
  <si>
    <t>Support_samSUnG (HEADPhoNE)</t>
  </si>
  <si>
    <t>COMpLaint_SamsuNG (SPeAkEr)</t>
  </si>
  <si>
    <t>sales_SAMSUnG (SpeaKer)</t>
  </si>
  <si>
    <t>comPLaINt_lG (sPEaKer)</t>
  </si>
  <si>
    <t>SaleS_SaMSUnG (tELEvIsIoN)</t>
  </si>
  <si>
    <t>saLeS_Lg (HEadpHOne)</t>
  </si>
  <si>
    <t>SaLes_Lg (hEadPhone)</t>
  </si>
  <si>
    <t>suppoRT_soNY (tElevISiON)</t>
  </si>
  <si>
    <t>SUpPOrt_sonY (TElEviSION)</t>
  </si>
  <si>
    <t>sALes_LG (headphONE)</t>
  </si>
  <si>
    <t>saLEs_sAMSUNg (TElevisIon)</t>
  </si>
  <si>
    <t>SupPORT_SaMSUnG (HeAdpHOnE)</t>
  </si>
  <si>
    <t>coMplaInT_sAmSUnG (SPeAkEr)</t>
  </si>
  <si>
    <t>sALEs_LG (HeAdPHonE)</t>
  </si>
  <si>
    <t>ComPLaiNt_samsUng (hEaDphONE)</t>
  </si>
  <si>
    <t>sUPpORt_SAMSuNG (TELevision)</t>
  </si>
  <si>
    <t>SAles_sAmSuNG (HeadphONe)</t>
  </si>
  <si>
    <t>comPlaInt_Lg (HeaDPHOne)</t>
  </si>
  <si>
    <t>cOmplaInT_SAMsuNG (TELEVIsiON)</t>
  </si>
  <si>
    <t>coMpLaiNt_SAMsuNG (hEadPhoNE)</t>
  </si>
  <si>
    <t>Support_SOnY (TElevisiON)</t>
  </si>
  <si>
    <t>SUPPorT_SoNy (TELEvisiON)</t>
  </si>
  <si>
    <t>comPLAINT_lg (HeaDphONE)</t>
  </si>
  <si>
    <t>comPlaINT_lG (SpeakER)</t>
  </si>
  <si>
    <t>SuPpORt_saMsUNG (HEadPhONE)</t>
  </si>
  <si>
    <t>CoMpLaInt_samsung (sPeaker)</t>
  </si>
  <si>
    <t>cOMPLaINt_SONY (TelEVIsiOn)</t>
  </si>
  <si>
    <t>SuppORT_Lg (HEAdpHone)</t>
  </si>
  <si>
    <t>cOMpLaINT_sAmsung (sPEAKer)</t>
  </si>
  <si>
    <t>COmpLaINt_lG (spEAkeR)</t>
  </si>
  <si>
    <t>CoMPLaInT_saMsUNg (speAkEr)</t>
  </si>
  <si>
    <t>sUpPORT_sonY (TELEvisiON)</t>
  </si>
  <si>
    <t>cOmPlaiNt_sAmSUnG (tELEVisiOn)</t>
  </si>
  <si>
    <t>SUPPORt_sAmSUng (HEaDPHOne)</t>
  </si>
  <si>
    <t>SUPpoRT_Lg (TElevisION)</t>
  </si>
  <si>
    <t>sAlES_SaMsUNG (SPEAkEr)</t>
  </si>
  <si>
    <t>sales_SamsUnG (teleVisiOn)</t>
  </si>
  <si>
    <t>cOmPLaint_soNy (SpEAkEr)</t>
  </si>
  <si>
    <t>sUPPoRt_LG (HeAdPHoNe)</t>
  </si>
  <si>
    <t>SALEs_lG (HeadphOnE)</t>
  </si>
  <si>
    <t>coMPLAiNt_lg (HEaDpHONe)</t>
  </si>
  <si>
    <t>SAles_LG (heaDpHone)</t>
  </si>
  <si>
    <t>SaleS_soNY (HEadphone)</t>
  </si>
  <si>
    <t>sUPPORt_sAMsuNG (tEleVisIon)</t>
  </si>
  <si>
    <t>suppOrT_soNy (tELeviSioN)</t>
  </si>
  <si>
    <t>SALes_Lg (hEadPHONE)</t>
  </si>
  <si>
    <t>SALes_sonY (tELeVISIon)</t>
  </si>
  <si>
    <t>SUpPOrt_LG (HeADphONe)</t>
  </si>
  <si>
    <t>coMPlAINT_Lg (HeaDPHOne)</t>
  </si>
  <si>
    <t>sUpPoRt_saMsunG (tElEVISiON)</t>
  </si>
  <si>
    <t>SAlES_Sony (spEAKEr)</t>
  </si>
  <si>
    <t>cOmPLaInT_SamsUnG (SPEAKeR)</t>
  </si>
  <si>
    <t>SALEs_Lg (tElEvisIOn)</t>
  </si>
  <si>
    <t>cOMPLAiNT_SAmsUNG (hEADpHOnE)</t>
  </si>
  <si>
    <t>SALeS_samsUnG (hEADPhOnE)</t>
  </si>
  <si>
    <t>cOMpLAINT_sonY (HEAdPHoNe)</t>
  </si>
  <si>
    <t>complaInt_Lg (sPEaKEr)</t>
  </si>
  <si>
    <t>SALES_sOny (spEaKer)</t>
  </si>
  <si>
    <t>cOmPlAiNt_lG (SPEaKEr)</t>
  </si>
  <si>
    <t>suPport_LG (spEakeR)</t>
  </si>
  <si>
    <t>SAlEs_SAMSunG (televISIoN)</t>
  </si>
  <si>
    <t>sUPPORT_sONY (TEleVIsiOn)</t>
  </si>
  <si>
    <t>sales_lg (heAdpHONe)</t>
  </si>
  <si>
    <t>COMpLaiNT_sONY (telEVIsiON)</t>
  </si>
  <si>
    <t>COMPlaINt_LG (TeLeVIsIon)</t>
  </si>
  <si>
    <t>COmpLainT_saMSuNG (spEakeR)</t>
  </si>
  <si>
    <t>sALes_samSUNG (teLEVISIon)</t>
  </si>
  <si>
    <t>SuPPort_LG (teLevIsIon)</t>
  </si>
  <si>
    <t>supPort_SAMSUnG (SPeAkEr)</t>
  </si>
  <si>
    <t>saLes_SAmsung (SPeaKEr)</t>
  </si>
  <si>
    <t>salES_saMsunG (heADPhoNe)</t>
  </si>
  <si>
    <t>SuPporT_lG (teLeVISion)</t>
  </si>
  <si>
    <t>sUPPoRt_LG (TelEvIsIon)</t>
  </si>
  <si>
    <t>sUpPort_SamsunG (TELEviSIOn)</t>
  </si>
  <si>
    <t>SUPPOrT_SONY (HEadphoNe)</t>
  </si>
  <si>
    <t>sales_Sony (HEAdphONE)</t>
  </si>
  <si>
    <t>saLES_LG (hEaDpHonE)</t>
  </si>
  <si>
    <t>COmPlaint_sONY (TeLEVISIoN)</t>
  </si>
  <si>
    <t>supPoRt_LG (teLeviSion)</t>
  </si>
  <si>
    <t>cOmPLAiNt_lG (hEAdPhONe)</t>
  </si>
  <si>
    <t>SAlEs_lg (TEleVISION)</t>
  </si>
  <si>
    <t>sAlEs_lG (SpeaKeR)</t>
  </si>
  <si>
    <t>COMpLaiNT_SOny (SPeAker)</t>
  </si>
  <si>
    <t>sUPpORt_soNy (teLEvision)</t>
  </si>
  <si>
    <t>SuppORT_sOny (hEAdpHoNe)</t>
  </si>
  <si>
    <t>suppoRt_SAMsunG (telEVIsIOn)</t>
  </si>
  <si>
    <t>sUpport_lG (heAdphOne)</t>
  </si>
  <si>
    <t>cOMplaiNt_samsUnG (HeADpHONe)</t>
  </si>
  <si>
    <t>complainT_SOny (HEADphoNE)</t>
  </si>
  <si>
    <t>saLeS_sony (SpEAker)</t>
  </si>
  <si>
    <t>SUppOrt_lg (teleVisIoN)</t>
  </si>
  <si>
    <t>sUPpoRT_saMsuNG (SpeakeR)</t>
  </si>
  <si>
    <t>SupPORT_SaMsunG (HeADphone)</t>
  </si>
  <si>
    <t>complAint_samsUng (sPeakER)</t>
  </si>
  <si>
    <t>SupPOrT_lg (HEADPhoNE)</t>
  </si>
  <si>
    <t>cOMplAinT_SonY (headphONE)</t>
  </si>
  <si>
    <t>suppORt_Lg (hEadpHonE)</t>
  </si>
  <si>
    <t>SuPPOrT_SAMsuNg (telEvISIon)</t>
  </si>
  <si>
    <t>SAleS_soNY (TELEvIsIOn)</t>
  </si>
  <si>
    <t>SUPPort_lG (SpEAKEr)</t>
  </si>
  <si>
    <t>sUpPoRt_sONy (SPEAKer)</t>
  </si>
  <si>
    <t>SaLES_LG (hEadPHonE)</t>
  </si>
  <si>
    <t>complaint_sONY (tElEViSIon)</t>
  </si>
  <si>
    <t>COMplainT_Lg (TELEVisioN)</t>
  </si>
  <si>
    <t>suPpOrt_lG (HeaDPHoNE)</t>
  </si>
  <si>
    <t>ComPLAinT_sonY (SPEAker)</t>
  </si>
  <si>
    <t>SUPPoRT_lG (TeLEvisION)</t>
  </si>
  <si>
    <t>SaLes_sAmSunG (spEAKeR)</t>
  </si>
  <si>
    <t>SaLES_SAMSuNG (HEAdpHoNE)</t>
  </si>
  <si>
    <t>sUpPoRT_SAmsunG (teleVIsIoN)</t>
  </si>
  <si>
    <t>sALES_Sony (teleVISiON)</t>
  </si>
  <si>
    <t>SalEs_Sony (sPEaKEr)</t>
  </si>
  <si>
    <t>SUPPOrT_SAmsuNG (hEADpHoNE)</t>
  </si>
  <si>
    <t>suPpOrt_Samsung (TeLeViSiOn)</t>
  </si>
  <si>
    <t>sALeS_Lg (heADphONe)</t>
  </si>
  <si>
    <t>cOMPLAINt_sAMsUnG (teLevIsION)</t>
  </si>
  <si>
    <t>CoMPLaint_saMSUng (SPeakEr)</t>
  </si>
  <si>
    <t>sUpPOrT_Sony (hEADphOnE)</t>
  </si>
  <si>
    <t>sUPPort_soNY (teLEviSiOn)</t>
  </si>
  <si>
    <t>ComPlaint_SAmsUNg (HEAdPHOne)</t>
  </si>
  <si>
    <t>sALES_sonY (TElEvisIOn)</t>
  </si>
  <si>
    <t>coMPlainT_lG (SpEAKER)</t>
  </si>
  <si>
    <t>compLAiNt_SONY (TELeVIsion)</t>
  </si>
  <si>
    <t>coMplAInT_lg (spEAKER)</t>
  </si>
  <si>
    <t>COMpLaiNt_sAMSUNg (SpEAkER)</t>
  </si>
  <si>
    <t>SuPPorT_SaMSUng (TelEVIsiON)</t>
  </si>
  <si>
    <t>sUPpORT_sAmSunG (TElEVisIOn)</t>
  </si>
  <si>
    <t>SalES_lG (tELevIsioN)</t>
  </si>
  <si>
    <t>SAleS_LG (tElEvision)</t>
  </si>
  <si>
    <t>salES_LG (speAkeR)</t>
  </si>
  <si>
    <t>saLES_SAMSuNG (teLeviSiOn)</t>
  </si>
  <si>
    <t>CoMpLAInT_sOny (TElEVisIon)</t>
  </si>
  <si>
    <t>SUPPoRT_saMsUng (sPEAKEr)</t>
  </si>
  <si>
    <t>SUPPORt_sONY (speaKer)</t>
  </si>
  <si>
    <t>SaLes_samsUNg (TeLEvIsIoN)</t>
  </si>
  <si>
    <t>SalES_lG (HEaDPhoNE)</t>
  </si>
  <si>
    <t>COmplaInT_sonY (TElEVISIOn)</t>
  </si>
  <si>
    <t>complAINT_SAMsung (TELeVisIoN)</t>
  </si>
  <si>
    <t>saLeS_lG (spEaKER)</t>
  </si>
  <si>
    <t>SupPOrT_lG (heAdphone)</t>
  </si>
  <si>
    <t>SupPOrT_SamsunG (heADphOnE)</t>
  </si>
  <si>
    <t>suPPorT_Lg (hEaDphONE)</t>
  </si>
  <si>
    <t>saLes_samsuNg (sPeAKer)</t>
  </si>
  <si>
    <t>SuPpoRt_SAmSUNG (HEADpHoNe)</t>
  </si>
  <si>
    <t>coMpLaINT_soNy (TElevisiON)</t>
  </si>
  <si>
    <t>CoMPlaInT_SOnY (tELevIsIOn)</t>
  </si>
  <si>
    <t>SAleS_Lg (sPEAKeR)</t>
  </si>
  <si>
    <t>COmPLaiNt_LG (teLEvIsION)</t>
  </si>
  <si>
    <t>SaLES_sAmsUng (sPEAKER)</t>
  </si>
  <si>
    <t>SuppoRt_Sony (spEaKer)</t>
  </si>
  <si>
    <t>SUpPOrt_lG (HEaDPHonE)</t>
  </si>
  <si>
    <t>suPPORT_LG (spEAKEr)</t>
  </si>
  <si>
    <t>comPlaInt_samsUNG (HEAdPhoNe)</t>
  </si>
  <si>
    <t>sAleS_lG (HEaDpHoNE)</t>
  </si>
  <si>
    <t>support_lg (heAdpHOne)</t>
  </si>
  <si>
    <t>sALes_samSuNg (speAkER)</t>
  </si>
  <si>
    <t>sUppOrT_SaMsunG (SPEaker)</t>
  </si>
  <si>
    <t>COMpLaiNt_SAmSuNG (headphoNE)</t>
  </si>
  <si>
    <t>coMPlainT_sONY (speaKeR)</t>
  </si>
  <si>
    <t>SAleS_SONY (HeaDPHone)</t>
  </si>
  <si>
    <t>ComplaiNT_Lg (TElevISION)</t>
  </si>
  <si>
    <t>ComPlAint_sony (TelEvISIon)</t>
  </si>
  <si>
    <t>saLES_LG (tElevisION)</t>
  </si>
  <si>
    <t>suppOrt_lg (TElEVIsioN)</t>
  </si>
  <si>
    <t>comPlainT_sAMSuNG (SPeAkEr)</t>
  </si>
  <si>
    <t>SalEs_SaMsuNg (speAKeR)</t>
  </si>
  <si>
    <t>CoMPlaiNt_lg (HeadpHoNe)</t>
  </si>
  <si>
    <t>COmPLAINT_SAmsunG (HeAdPhone)</t>
  </si>
  <si>
    <t>compLAInt_Lg (TeLevIsiON)</t>
  </si>
  <si>
    <t>cOmPLaInT_soNY (teLEvisIoN)</t>
  </si>
  <si>
    <t>SALEs_SoNy (tELEVisIon)</t>
  </si>
  <si>
    <t>SAleS_lG (tELeviSiON)</t>
  </si>
  <si>
    <t>SALEs_SAMsUnG (tELEVisIon)</t>
  </si>
  <si>
    <t>comPlaiNt_sOny (tELeViSiON)</t>
  </si>
  <si>
    <t>cOmplaINt_SONY (HEADPHonE)</t>
  </si>
  <si>
    <t>compLaINt_sAmsuNG (SpEAker)</t>
  </si>
  <si>
    <t>SALes_saMSUnG (SpeakEr)</t>
  </si>
  <si>
    <t>CoMpLaINt_sAMsuNG (HeaDpHONE)</t>
  </si>
  <si>
    <t>SuppORT_soNy (tElevisION)</t>
  </si>
  <si>
    <t>ComplAInt_saMsunG (hEAdPHONe)</t>
  </si>
  <si>
    <t>SUPpORt_sAMsUnG (tElEviSiOn)</t>
  </si>
  <si>
    <t>cOmpLAiNt_SAmSUnG (tELEvIsIoN)</t>
  </si>
  <si>
    <t>SaLeS_SOnY (speaKEr)</t>
  </si>
  <si>
    <t>cOmpLaINT_SamSUnG (spEAkEr)</t>
  </si>
  <si>
    <t>SupPorT_sAmsUNG (HeADPhonE)</t>
  </si>
  <si>
    <t>suPPoRT_lg (sPeAKer)</t>
  </si>
  <si>
    <t>cOmPlaint_Lg (TElEvISiOn)</t>
  </si>
  <si>
    <t>SUpPoRt_saMsUnG (HeaDphonE)</t>
  </si>
  <si>
    <t>sUPPorT_Lg (HEAdpHoNE)</t>
  </si>
  <si>
    <t>sALeS_SaMsUnG (hEadpHone)</t>
  </si>
  <si>
    <t>comPLAINT_samSunG (HEadpHOnE)</t>
  </si>
  <si>
    <t>cOmPlaInT_sOny (SpeakEr)</t>
  </si>
  <si>
    <t>COmplaiNT_samSUNG (heAdphonE)</t>
  </si>
  <si>
    <t>suppORT_Lg (hEadpHONe)</t>
  </si>
  <si>
    <t>coMPlaint_SAMsung (TELEVISIon)</t>
  </si>
  <si>
    <t>cOMPLaiNt_SAmsUNg (SPeaKER)</t>
  </si>
  <si>
    <t>SaleS_lG (SpEAkeR)</t>
  </si>
  <si>
    <t>Sales_Lg (hEADPhonE)</t>
  </si>
  <si>
    <t>SALeS_lG (SpeaKer)</t>
  </si>
  <si>
    <t>SUPpoRT_sONY (heaDpHoNe)</t>
  </si>
  <si>
    <t>coMPlaiNt_SonY (hEaDPHONe)</t>
  </si>
  <si>
    <t>saLES_LG (tELeViSIOn)</t>
  </si>
  <si>
    <t>saLeS_lG (SPeAKEr)</t>
  </si>
  <si>
    <t>SalEs_SOnY (TELEvisiOn)</t>
  </si>
  <si>
    <t>COMplAInt_lG (sPEaker)</t>
  </si>
  <si>
    <t>CoMPlAInt_soNy (TeleVisIoN)</t>
  </si>
  <si>
    <t>ComPlAINT_Lg (televisiON)</t>
  </si>
  <si>
    <t>SuPpOrt_LG (telEvIsiOn)</t>
  </si>
  <si>
    <t>supPORT_SAMSUNG (TelEvIsIoN)</t>
  </si>
  <si>
    <t>SaleS_lg (telEviSioN)</t>
  </si>
  <si>
    <t>cOmplaiNt_saMSUng (tELEvisIoN)</t>
  </si>
  <si>
    <t>SaLes_SoNy (HeadpHONE)</t>
  </si>
  <si>
    <t>cOMPlAInt_Lg (heADPhONe)</t>
  </si>
  <si>
    <t>COMPLAInt_lG (SpeAKeR)</t>
  </si>
  <si>
    <t>cOmplaiNt_Lg (HeaDPhonE)</t>
  </si>
  <si>
    <t>SUppOrt_SONy (telEvISioN)</t>
  </si>
  <si>
    <t>SUpPORt_LG (speAKER)</t>
  </si>
  <si>
    <t>cOmplAiNt_saMsung (spEAKer)</t>
  </si>
  <si>
    <t>SalEs_lg (spEAKeR)</t>
  </si>
  <si>
    <t>comPLAiNt_SamsUnG (HeADPHoNe)</t>
  </si>
  <si>
    <t>COMPlAINT_Sony (SPeaKER)</t>
  </si>
  <si>
    <t>SaLES_Sony (speAKer)</t>
  </si>
  <si>
    <t>coMpLaINT_lG (TeLEVisIon)</t>
  </si>
  <si>
    <t>saLeS_Lg (hEAdPhoNe)</t>
  </si>
  <si>
    <t>SUPport_soNy (HEadpHone)</t>
  </si>
  <si>
    <t>SuPporT_SONY (SpeAKER)</t>
  </si>
  <si>
    <t>sALEs_saMSUNG (tELeViSiOn)</t>
  </si>
  <si>
    <t>suPPORt_sAmsUNg (teLEviSIon)</t>
  </si>
  <si>
    <t>SUPPoRt_Lg (SPeaKEr)</t>
  </si>
  <si>
    <t>sAlEs_SamsUNg (sPEAKEr)</t>
  </si>
  <si>
    <t>suPpOrt_sONY (TEleViSiON)</t>
  </si>
  <si>
    <t>comPlainT_SonY (SPeaKEr)</t>
  </si>
  <si>
    <t>CoMplAInt_LG (sPeAkEr)</t>
  </si>
  <si>
    <t>sAleS_samSunG (SpEakeR)</t>
  </si>
  <si>
    <t>SUPpOrT_samSUnG (TElevISIoN)</t>
  </si>
  <si>
    <t>COMplAInt_Lg (telEvISiOn)</t>
  </si>
  <si>
    <t>COMPLaInT_SAmSUnG (TelEVIsioN)</t>
  </si>
  <si>
    <t>supPOrt_Lg (hEADphoNe)</t>
  </si>
  <si>
    <t>suPpOrT_sAMsUng (SPeaKeR)</t>
  </si>
  <si>
    <t>COMPlaINt_lg (tELEVIsIoN)</t>
  </si>
  <si>
    <t>coMPLAiNt_samsunG (spEAKEr)</t>
  </si>
  <si>
    <t>SalES_SONy (TElEvIsioN)</t>
  </si>
  <si>
    <t>SaLes_Lg (TeLEVIsIOn)</t>
  </si>
  <si>
    <t>cOMplAINT_SaMsUng (tELEvisIon)</t>
  </si>
  <si>
    <t>sALes_lg (headpHOnE)</t>
  </si>
  <si>
    <t>CoMPLAiNt_SoNy (SPEAkER)</t>
  </si>
  <si>
    <t>complAint_SAMSUng (HEadpHoNE)</t>
  </si>
  <si>
    <t>SalES_SOnY (TelevIsION)</t>
  </si>
  <si>
    <t>salES_sOnY (spEAKer)</t>
  </si>
  <si>
    <t>supPort_SOny (hEadPHoNE)</t>
  </si>
  <si>
    <t>SUPPOrt_SoNY (speAKeR)</t>
  </si>
  <si>
    <t>sUPPORT_lG (TelEvIsioN)</t>
  </si>
  <si>
    <t>complAint_saMSung (TelEVIsioN)</t>
  </si>
  <si>
    <t>Sales_SamsuNG (HeADPHOne)</t>
  </si>
  <si>
    <t>cOMPLaInt_lG (SPEaKEr)</t>
  </si>
  <si>
    <t>sAleS_SoNy (tElEVIsion)</t>
  </si>
  <si>
    <t>COMplAINt_sonY (tELevISiOn)</t>
  </si>
  <si>
    <t>SUpporT_sAmSUng (TELEViSiON)</t>
  </si>
  <si>
    <t>sUPPoRT_samSUnG (heaDpHone)</t>
  </si>
  <si>
    <t>sUpPoRt_Lg (HeADPHONe)</t>
  </si>
  <si>
    <t>COmPLAInt_sOnY (teLeVISION)</t>
  </si>
  <si>
    <t>sALeS_SAMSUnG (SpEakER)</t>
  </si>
  <si>
    <t>SALEs_LG (SPeAKer)</t>
  </si>
  <si>
    <t>SUPPOrt_saMSunG (tEleVISion)</t>
  </si>
  <si>
    <t>SuPporT_samSung (HeadPHONE)</t>
  </si>
  <si>
    <t>sUPpORt_Lg (tEleVisiON)</t>
  </si>
  <si>
    <t>suPPorT_SaMSunG (spEaKeR)</t>
  </si>
  <si>
    <t>SalES_sAMsUNg (HeaDphOne)</t>
  </si>
  <si>
    <t>cOmPLAiNt_SOny (TElevISioN)</t>
  </si>
  <si>
    <t>ComPLAINT_SONY (HEAdpHonE)</t>
  </si>
  <si>
    <t>comPLAInt_Lg (speAkeR)</t>
  </si>
  <si>
    <t>CompLaiNT_lg (teleVIsion)</t>
  </si>
  <si>
    <t>suPPOrt_SONY (SPeAKEr)</t>
  </si>
  <si>
    <t>sUpporT_LG (hEadpHOnE)</t>
  </si>
  <si>
    <t>sUpporT_LG (sPeakEr)</t>
  </si>
  <si>
    <t>COmplAInT_sOny (TeleVisION)</t>
  </si>
  <si>
    <t>sUPPorT_sAmsUNG (heaDpHoNe)</t>
  </si>
  <si>
    <t>SuPport_SONy (tElEvisioN)</t>
  </si>
  <si>
    <t>Sales_LG (SpEakEr)</t>
  </si>
  <si>
    <t>SaLEs_SoNy (tElEVisioN)</t>
  </si>
  <si>
    <t>sUPpOrT_Sony (SPEaKeR)</t>
  </si>
  <si>
    <t>sales_lG (heADphONE)</t>
  </si>
  <si>
    <t>SaleS_sony (TEleVisioN)</t>
  </si>
  <si>
    <t>suPPorT_SONy (spEakER)</t>
  </si>
  <si>
    <t>suPPORt_sONy (spEakEr)</t>
  </si>
  <si>
    <t>suPPoRT_SoNy (tElEViSIOn)</t>
  </si>
  <si>
    <t>SUppOrt_Samsung (tELEViSIOn)</t>
  </si>
  <si>
    <t>cOMplAint_samsung (sPEAKer)</t>
  </si>
  <si>
    <t>ComplaINT_sAMSUng (tELevISIoN)</t>
  </si>
  <si>
    <t>sUppoRt_sAmsUng (sPEaKER)</t>
  </si>
  <si>
    <t>SalES_lG (sPeAKer)</t>
  </si>
  <si>
    <t>suPPOrt_Lg (TElEVIsion)</t>
  </si>
  <si>
    <t>SuppoRT_lG (TeLeVisION)</t>
  </si>
  <si>
    <t>sAlES_lG (heADphONE)</t>
  </si>
  <si>
    <t>CoMPLaINT_LG (HeaDPHOnE)</t>
  </si>
  <si>
    <t>sUPpORT_lg (sPeAKer)</t>
  </si>
  <si>
    <t>SUpPoRt_SamSuNg (SPeaKER)</t>
  </si>
  <si>
    <t>COMpLainT_LG (HEadPHone)</t>
  </si>
  <si>
    <t>coMPLaINT_SAMsUNg (teLeViSIoN)</t>
  </si>
  <si>
    <t>SalES_sAmsUNG (teLeVisIOn)</t>
  </si>
  <si>
    <t>COmPLAinT_Lg (speAker)</t>
  </si>
  <si>
    <t>COMpLAINT_SaMSUng (sPeakER)</t>
  </si>
  <si>
    <t>cOMpLAint_sONy (HeADPHonE)</t>
  </si>
  <si>
    <t>saLES_SONy (TeLEviSion)</t>
  </si>
  <si>
    <t>COmPLAINt_lg (speAkER)</t>
  </si>
  <si>
    <t>ComPLAiNt_LG (hEaDphONe)</t>
  </si>
  <si>
    <t>SAlEs_sOnY (hEadPHonE)</t>
  </si>
  <si>
    <t>cOMplaiNt_LG (SpEaKER)</t>
  </si>
  <si>
    <t>comPlAINt_soNY (sPeaKer)</t>
  </si>
  <si>
    <t>SaLes_lG (speAkeR)</t>
  </si>
  <si>
    <t>sUPPoRT_lg (TeleviSIOn)</t>
  </si>
  <si>
    <t>SALes_Sony (SpEakER)</t>
  </si>
  <si>
    <t>cOMplainT_saMsuNg (TELEvISIoN)</t>
  </si>
  <si>
    <t>COmpLAiNt_Lg (teLeviSioN)</t>
  </si>
  <si>
    <t>coMPLaINt_lg (SpEAker)</t>
  </si>
  <si>
    <t>SaleS_SAMsunG (hEaDPHone)</t>
  </si>
  <si>
    <t>cOmPlaiNt_lg (HeaDpHonE)</t>
  </si>
  <si>
    <t>cOMpLAInt_SaMSuNG (spEAKER)</t>
  </si>
  <si>
    <t>sAlES_SoNY (HeADpHOnE)</t>
  </si>
  <si>
    <t>SuPPorT_SAmsuNg (tELevIsioN)</t>
  </si>
  <si>
    <t>SuPPort_sAMsUnG (teLEViSION)</t>
  </si>
  <si>
    <t>comPLaiNT_soNy (SPEaKEr)</t>
  </si>
  <si>
    <t>Sales_sonY (SpEAkEr)</t>
  </si>
  <si>
    <t>compLainT_Lg (hEaDPHone)</t>
  </si>
  <si>
    <t>SaleS_LG (tElEVision)</t>
  </si>
  <si>
    <t>sAles_sonY (TeLevIsiOn)</t>
  </si>
  <si>
    <t>suppORt_SAmSUNg (tELeVIsIOn)</t>
  </si>
  <si>
    <t>supporT_sony (tELEvIsIoN)</t>
  </si>
  <si>
    <t>sAlES_LG (tElEvISiOn)</t>
  </si>
  <si>
    <t>COMplaInT_sAMSUNg (SPEAKER)</t>
  </si>
  <si>
    <t>supPorT_SAmSunG (HEaDPhoNe)</t>
  </si>
  <si>
    <t>comPlAiNT_sAmsuNG (sPeAKEr)</t>
  </si>
  <si>
    <t>SUPpoRT_sonY (spEakER)</t>
  </si>
  <si>
    <t>support_lG (HeadpHOnE)</t>
  </si>
  <si>
    <t>COmplAInt_lG (TELEvISioN)</t>
  </si>
  <si>
    <t>SuPPOrt_sONY (tElevIsION)</t>
  </si>
  <si>
    <t>suPPoRT_sOny (sPeaKeR)</t>
  </si>
  <si>
    <t>cOmPLAint_SOny (SPeaker)</t>
  </si>
  <si>
    <t>SuppOrT_Lg (teLeviSion)</t>
  </si>
  <si>
    <t>SUppORT_lg (HeADpHone)</t>
  </si>
  <si>
    <t>SUPPoRT_SAMsuNG (tELEvISION)</t>
  </si>
  <si>
    <t>compLaiNT_SoNy (TeLEVisiON)</t>
  </si>
  <si>
    <t>saLEs_sony (heaDPHone)</t>
  </si>
  <si>
    <t>complaiNT_samsuNG (TELeVisION)</t>
  </si>
  <si>
    <t>sALES_sONy (TElevisIoN)</t>
  </si>
  <si>
    <t>suPPORT_lG (SpEaKeR)</t>
  </si>
  <si>
    <t>SaleS_SamsUNG (HEAdPhoNe)</t>
  </si>
  <si>
    <t>coMPLaiNt_SAmSUnG (speaKER)</t>
  </si>
  <si>
    <t>compLAiNt_lg (HEADphOne)</t>
  </si>
  <si>
    <t>sUppoRt_lg (TeLEVISIoN)</t>
  </si>
  <si>
    <t>sALES_LG (SpeakEr)</t>
  </si>
  <si>
    <t>suPpOrT_lG (teLeVisioN)</t>
  </si>
  <si>
    <t>SUPPORT_lG (spEakEr)</t>
  </si>
  <si>
    <t>cOmPLaINt_Sony (sPeaker)</t>
  </si>
  <si>
    <t>SaLeS_SaMSung (speaKER)</t>
  </si>
  <si>
    <t>SaLEs_SOny (hEAdphoNE)</t>
  </si>
  <si>
    <t>Sales_Lg (HEadpHonE)</t>
  </si>
  <si>
    <t>SaleS_SamSung (heAdPHONe)</t>
  </si>
  <si>
    <t>suPPOrt_sAMSUNg (telEVISIOn)</t>
  </si>
  <si>
    <t>sUpport_sONy (sPeAKEr)</t>
  </si>
  <si>
    <t>COmplaInt_lG (teLeVIsiON)</t>
  </si>
  <si>
    <t>SuPpOrT_lg (hEAdPHonE)</t>
  </si>
  <si>
    <t>suPpORt_SaMsung (SpEAkER)</t>
  </si>
  <si>
    <t>cOmPlaInT_Sony (SpEAkeR)</t>
  </si>
  <si>
    <t>cOmplaInt_samsUnG (tELEvisiON)</t>
  </si>
  <si>
    <t>CompLainT_SAmsuNg (SpeAkeR)</t>
  </si>
  <si>
    <t>SuppORT_sOnY (teleViSIon)</t>
  </si>
  <si>
    <t>supPOrT_soNy (HeAdpHONE)</t>
  </si>
  <si>
    <t>COMplAint_soNY (TEleviSiON)</t>
  </si>
  <si>
    <t>COMPLaInT_lG (spEaKER)</t>
  </si>
  <si>
    <t>cOMpLAInt_saMSUNG (speAKEr)</t>
  </si>
  <si>
    <t>suppOrt_Sony (SpeaKer)</t>
  </si>
  <si>
    <t>SupPOrT_SaMSUng (tEleVISion)</t>
  </si>
  <si>
    <t>SaLEs_Lg (tELeVisiON)</t>
  </si>
  <si>
    <t>SuPPOrt_sOny (teLevision)</t>
  </si>
  <si>
    <t>SupPOrT_LG (televisioN)</t>
  </si>
  <si>
    <t>sUPpORT_SONY (sPeaKEr)</t>
  </si>
  <si>
    <t>CoMPLaInT_lg (TEleviSION)</t>
  </si>
  <si>
    <t>SupPoRt_SAmsUng (hEADPHoNE)</t>
  </si>
  <si>
    <t>cOmpLaINt_lG (SPeaKER)</t>
  </si>
  <si>
    <t>sales_SONY (telEVIsIOn)</t>
  </si>
  <si>
    <t>saLes_soNY (headPHOne)</t>
  </si>
  <si>
    <t>CoMpLainT_SOnY (SpeaKER)</t>
  </si>
  <si>
    <t>coMplaiNt_sONY (TElEVIsION)</t>
  </si>
  <si>
    <t>cOMpLAiNt_sONY (spEaKeR)</t>
  </si>
  <si>
    <t>SuppORT_LG (sPEAkEr)</t>
  </si>
  <si>
    <t>sALES_lg (sPEAKER)</t>
  </si>
  <si>
    <t>coMPLaINT_LG (telEVIsiON)</t>
  </si>
  <si>
    <t>sUPPoRt_Lg (tELevISIon)</t>
  </si>
  <si>
    <t>saleS_LG (televiSioN)</t>
  </si>
  <si>
    <t>supPoRt_sONY (Speaker)</t>
  </si>
  <si>
    <t>sALEs_SAmSuNg (SPEAkER)</t>
  </si>
  <si>
    <t>SuPPoRT_sOny (hEADPhOne)</t>
  </si>
  <si>
    <t>SaLes_SOnY (TElevision)</t>
  </si>
  <si>
    <t>SAles_sAmSUng (hEAdPHOnE)</t>
  </si>
  <si>
    <t>SUppOrT_lG (SPeaKer)</t>
  </si>
  <si>
    <t>ComPlaINt_SAmSung (hEAdphOne)</t>
  </si>
  <si>
    <t>sAles_Lg (HeADpHONE)</t>
  </si>
  <si>
    <t>COmplAINT_sony (SPeAKEr)</t>
  </si>
  <si>
    <t>suPPORT_sAMSuNG (sPEAker)</t>
  </si>
  <si>
    <t>CoMPLAINT_SOnY (TELeVision)</t>
  </si>
  <si>
    <t>COmplaiNt_SAmSuNG (speAkeR)</t>
  </si>
  <si>
    <t>comPlaINT_LG (SPEaker)</t>
  </si>
  <si>
    <t>complAInt_SAmsUNG (TeLevIsioN)</t>
  </si>
  <si>
    <t>COmPLAINt_Lg (SpeaKeR)</t>
  </si>
  <si>
    <t>saLes_Sony (SpeAkeR)</t>
  </si>
  <si>
    <t>SAleS_SoNY (HEADpHONE)</t>
  </si>
  <si>
    <t>saLes_saMSuNG (SPeAKeR)</t>
  </si>
  <si>
    <t>suppOrt_sony (SPEAKEr)</t>
  </si>
  <si>
    <t>COmpLAINT_sAMSung (tElevIsiOn)</t>
  </si>
  <si>
    <t>sALES_SoNy (HEadPHONE)</t>
  </si>
  <si>
    <t>sUPPORt_saMSUng (teLEVISIoN)</t>
  </si>
  <si>
    <t>SAlES_lg (headPhONE)</t>
  </si>
  <si>
    <t>sALeS_saMsuNG (heaDPHONe)</t>
  </si>
  <si>
    <t>COmplAInt_lg (HEadPHoNE)</t>
  </si>
  <si>
    <t>SUpPoRt_lg (HeadphoNE)</t>
  </si>
  <si>
    <t>cOMplAiNt_SOny (SPeAKeR)</t>
  </si>
  <si>
    <t>COMplAInT_sAmSuNg (tElEvISIoN)</t>
  </si>
  <si>
    <t>SALeS_SAmsUNG (SpeaKer)</t>
  </si>
  <si>
    <t>coMpLAiNt_SONy (sPEakeR)</t>
  </si>
  <si>
    <t>SUppORT_LG (TELEVisiOn)</t>
  </si>
  <si>
    <t>cOmplaiNt_LG (TELeviSIOn)</t>
  </si>
  <si>
    <t>ComPlAINt_lG (SpEAker)</t>
  </si>
  <si>
    <t>cOmPlainT_SaMsUNg (tElEViSIon)</t>
  </si>
  <si>
    <t>SAleS_SoNy (TELEVisioN)</t>
  </si>
  <si>
    <t>sUPporT_soNy (sPeaKER)</t>
  </si>
  <si>
    <t>Sales_sOnY (TelEvisION)</t>
  </si>
  <si>
    <t>sAlES_LG (teleViSiOn)</t>
  </si>
  <si>
    <t>saLeS_Lg (SpeakER)</t>
  </si>
  <si>
    <t>saLEs_saMSunG (televisION)</t>
  </si>
  <si>
    <t>sAlES_Sony (sPEAKER)</t>
  </si>
  <si>
    <t>SUPport_LG (speakEr)</t>
  </si>
  <si>
    <t>cOmPLAint_SoNy (hEaDpHOnE)</t>
  </si>
  <si>
    <t>salES_sONY (HEaDPhoNE)</t>
  </si>
  <si>
    <t>SALes_SAmSung (tELeViSIoN)</t>
  </si>
  <si>
    <t>SUPPort_lG (speAKer)</t>
  </si>
  <si>
    <t>supPOrt_Lg (TELEviSIOn)</t>
  </si>
  <si>
    <t>comPlaiNt_SaMsUNG (HeaDPhonE)</t>
  </si>
  <si>
    <t>SUPPOrt_lg (spEAkeR)</t>
  </si>
  <si>
    <t>coMplaINt_samsung (HEAdPHoNE)</t>
  </si>
  <si>
    <t>SaleS_SAmsung (teLEVIsIoN)</t>
  </si>
  <si>
    <t>SalEs_Lg (tElEVIsIon)</t>
  </si>
  <si>
    <t>CoMpLAiNt_sONy (hEAdphOnE)</t>
  </si>
  <si>
    <t>SUPPorT_LG (teLeVisiON)</t>
  </si>
  <si>
    <t>COMPlaInT_sAmsUNg (hEAdPhone)</t>
  </si>
  <si>
    <t>sUppoRT_LG (TeleVISION)</t>
  </si>
  <si>
    <t>SAleS_SamsUnG (SpEaker)</t>
  </si>
  <si>
    <t>suPpOrT_sAmsUNg (speaKeR)</t>
  </si>
  <si>
    <t>cOMpLaInT_SONY (SpEakeR)</t>
  </si>
  <si>
    <t>cOMPlaINT_lg (hEADPhoNE)</t>
  </si>
  <si>
    <t>salES_Lg (spEakeR)</t>
  </si>
  <si>
    <t>suppoRT_sONy (tEleviSIoN)</t>
  </si>
  <si>
    <t>SUpPoRt_saMsUNG (SPEAker)</t>
  </si>
  <si>
    <t>sUPpOrT_saMsUnG (headpHonE)</t>
  </si>
  <si>
    <t>SAlES_sAMSuNg (sPEakER)</t>
  </si>
  <si>
    <t>SuPPort_sAmSUng (hEADpHoNe)</t>
  </si>
  <si>
    <t>cOMpLAINT_lg (hEAdPHone)</t>
  </si>
  <si>
    <t>sUppOrt_SAMsUnG (HeadpHone)</t>
  </si>
  <si>
    <t>SALES_SOnY (SPeaKer)</t>
  </si>
  <si>
    <t>SuppoRt_sONY (spEAker)</t>
  </si>
  <si>
    <t>SupporT_sONy (hEadphonE)</t>
  </si>
  <si>
    <t>COmPLaInT_lG (hEadPHOne)</t>
  </si>
  <si>
    <t>sUPPOrt_saMSUnG (SPeAker)</t>
  </si>
  <si>
    <t>ComplAiNt_sAmsUng (tElevISiOn)</t>
  </si>
  <si>
    <t>COMPLAInt_SoNy (telEVISIOn)</t>
  </si>
  <si>
    <t>SaLEs_SAMsUnG (HEAdpHOne)</t>
  </si>
  <si>
    <t>cOmpLAInt_Lg (HEaDPHOne)</t>
  </si>
  <si>
    <t>COMpLAinT_lg (SpEAKer)</t>
  </si>
  <si>
    <t>SALEs_sAmSUng (HEadphOne)</t>
  </si>
  <si>
    <t>coMPlaINt_Lg (sPEAkEr)</t>
  </si>
  <si>
    <t>Sales_Lg (SPeaKer)</t>
  </si>
  <si>
    <t>SuppoRt_sAmSUNG (HeADPHONE)</t>
  </si>
  <si>
    <t>SAleS_lg (hEaDPhONE)</t>
  </si>
  <si>
    <t>COmpLAINT_Lg (HEaDphoNe)</t>
  </si>
  <si>
    <t>sales_Lg (hEadphone)</t>
  </si>
  <si>
    <t>comPLainT_soNy (TeLeVISiON)</t>
  </si>
  <si>
    <t>SUPpoRt_lg (teLEViSIoN)</t>
  </si>
  <si>
    <t>SaLes_sAmSuNg (SPEakEr)</t>
  </si>
  <si>
    <t>sUPPOrT_Lg (tELeviSION)</t>
  </si>
  <si>
    <t>COmPLaiNt_LG (speAKer)</t>
  </si>
  <si>
    <t>CoMPlAiNt_SaMSUNg (spEaKEr)</t>
  </si>
  <si>
    <t>SuppOrT_SAmSUnG (TeleVIsIOn)</t>
  </si>
  <si>
    <t>SALes_Lg (TeleVIsION)</t>
  </si>
  <si>
    <t>saLeS_sOny (sPeaKEr)</t>
  </si>
  <si>
    <t>comPLaINT_Lg (hEADpHoNE)</t>
  </si>
  <si>
    <t>suPPoRt_SONy (HEADPhoNE)</t>
  </si>
  <si>
    <t>suPPORT_SONy (tELEVisION)</t>
  </si>
  <si>
    <t>saLeS_lG (heaDPhone)</t>
  </si>
  <si>
    <t>SaLeS_sony (hEADpHOnE)</t>
  </si>
  <si>
    <t>SupPoRT_LG (telEVisioN)</t>
  </si>
  <si>
    <t>salES_SamsuNG (heADPHoNe)</t>
  </si>
  <si>
    <t>SALEs_sAMSUNG (TELevIsioN)</t>
  </si>
  <si>
    <t>CompLAiNt_soNY (sPeaKeR)</t>
  </si>
  <si>
    <t>SALeS_sOny (TEleVisION)</t>
  </si>
  <si>
    <t>SALEs_SoNy (tElEvIsiOn)</t>
  </si>
  <si>
    <t>SupPort_LG (SpeAkeR)</t>
  </si>
  <si>
    <t>suppOrt_SaMSunG (HeaDpHOnE)</t>
  </si>
  <si>
    <t>COmplAinT_Lg (TEleviSiOn)</t>
  </si>
  <si>
    <t>SaLEs_SAMSung (headphoNE)</t>
  </si>
  <si>
    <t>CompLAint_SONy (teleVIsion)</t>
  </si>
  <si>
    <t>SUPpOrt_lg (heaDpHONE)</t>
  </si>
  <si>
    <t>coMPlaINt_LG (heADpHoNE)</t>
  </si>
  <si>
    <t>sUPpOrT_sonY (TeLEvisioN)</t>
  </si>
  <si>
    <t>COmPlaiNt_SONy (TEleViSiON)</t>
  </si>
  <si>
    <t>COmPlAInt_sAmsUNG (sPEAker)</t>
  </si>
  <si>
    <t>sALEs_saMSUNg (TeLEVIsioN)</t>
  </si>
  <si>
    <t>comPLaINt_sony (sPEAkeR)</t>
  </si>
  <si>
    <t>sAles_saMSUNg (televisIoN)</t>
  </si>
  <si>
    <t>salEs_SONy (teLEviSion)</t>
  </si>
  <si>
    <t>sALes_lG (hEAdpHONe)</t>
  </si>
  <si>
    <t>sAleS_SOny (TELEvIsION)</t>
  </si>
  <si>
    <t>CompLainT_LG (spEaKER)</t>
  </si>
  <si>
    <t>sUppOrT_LG (hEadPHone)</t>
  </si>
  <si>
    <t>SuPporT_sAMSuNG (hEaDPHOnE)</t>
  </si>
  <si>
    <t>suPpoRT_LG (hEADPHoNe)</t>
  </si>
  <si>
    <t>COmPlaiNT_SAmSung (tEleviSION)</t>
  </si>
  <si>
    <t>saleS_saMSuNG (spEaKER)</t>
  </si>
  <si>
    <t>SUppORT_SoNY (headPHonE)</t>
  </si>
  <si>
    <t>complaInt_SAmSUNg (HeadPhOne)</t>
  </si>
  <si>
    <t>sALEs_samSUNG (HeaDPHoNE)</t>
  </si>
  <si>
    <t>sUppoRt_SoNy (hEAdphonE)</t>
  </si>
  <si>
    <t>sALES_sony (sPeAKer)</t>
  </si>
  <si>
    <t>SuPpORt_soNy (HeadPHOne)</t>
  </si>
  <si>
    <t>support_lG (SpeAker)</t>
  </si>
  <si>
    <t>sUpPoRt_lG (HEadPHOnE)</t>
  </si>
  <si>
    <t>SALes_SAMSUNG (SPeaker)</t>
  </si>
  <si>
    <t>COMplaiNT_SOnY (SpeAKEr)</t>
  </si>
  <si>
    <t>sAles_lG (sPEAKEr)</t>
  </si>
  <si>
    <t>SuPPOrT_LG (HEAdphonE)</t>
  </si>
  <si>
    <t>sALes_sOnY (spEakeR)</t>
  </si>
  <si>
    <t>cOMplAint_lg (hEADpHONE)</t>
  </si>
  <si>
    <t>salES_lG (TelEVISiOn)</t>
  </si>
  <si>
    <t>CoMpLAinT_SAmsUNg (HEAdpHoNE)</t>
  </si>
  <si>
    <t>comPlAiNt_sAmSUNG (HEaDpHonE)</t>
  </si>
  <si>
    <t>sALes_saMSung (HEAdphONe)</t>
  </si>
  <si>
    <t>sUPPORT_samsuNG (speAkEr)</t>
  </si>
  <si>
    <t>CoMplAint_soNy (hEAdphonE)</t>
  </si>
  <si>
    <t>sAles_samsuNG (heaDpHOnE)</t>
  </si>
  <si>
    <t>CoMPLaInT_lg (TeleviSIOn)</t>
  </si>
  <si>
    <t>SupPorT_SONY (TeleVisiOn)</t>
  </si>
  <si>
    <t>Sales_soNy (HEaDPhonE)</t>
  </si>
  <si>
    <t>SALES_lg (TeLevisiOn)</t>
  </si>
  <si>
    <t>SalES_sAmSUNg (heAdphONE)</t>
  </si>
  <si>
    <t>sUpPorT_SAmSUnG (spEakER)</t>
  </si>
  <si>
    <t>COmPLaint_sOny (SpeakEr)</t>
  </si>
  <si>
    <t>salES_SAmSUNG (sPeAKER)</t>
  </si>
  <si>
    <t>CoMplaInt_lG (sPeakeR)</t>
  </si>
  <si>
    <t>coMpLaInT_lg (TEleViSIon)</t>
  </si>
  <si>
    <t>sUPpORT_SamSUnG (hEadphoNe)</t>
  </si>
  <si>
    <t>SalES_sonY (HeADphoNE)</t>
  </si>
  <si>
    <t>cOMPlAiNT_LG (sPEAker)</t>
  </si>
  <si>
    <t>SalES_SONy (spEakEr)</t>
  </si>
  <si>
    <t>sales_LG (HeAdPHone)</t>
  </si>
  <si>
    <t>SuPporT_sonY (sPeAKeR)</t>
  </si>
  <si>
    <t>SaLES_Lg (HEadPHoNE)</t>
  </si>
  <si>
    <t>SAles_samSUNg (HEadphOnE)</t>
  </si>
  <si>
    <t>COMplainT_sAmSuNg (HEaDPhONE)</t>
  </si>
  <si>
    <t>sUPPOrT_lg (SPEAKer)</t>
  </si>
  <si>
    <t>SaLES_sONy (tELEVIsIoN)</t>
  </si>
  <si>
    <t>coMPLaInt_sAmSUnG (hEAdpHoNE)</t>
  </si>
  <si>
    <t>suPport_sAmsung (teLEVisIoN)</t>
  </si>
  <si>
    <t>SUPPort_Lg (teLEviSIOn)</t>
  </si>
  <si>
    <t>cOmPlaint_samSunG (hEaDPHone)</t>
  </si>
  <si>
    <t>cOmPLaINT_Lg (SpeakeR)</t>
  </si>
  <si>
    <t>coMPLAInt_SaMSung (TelEvIsiOn)</t>
  </si>
  <si>
    <t>ComPlaINt_sAMsung (teLevisION)</t>
  </si>
  <si>
    <t>coMPlaiNt_SOnY (TElevisION)</t>
  </si>
  <si>
    <t>SALes_lg (tElEvISiOn)</t>
  </si>
  <si>
    <t>SalES_Lg (sPEAkeR)</t>
  </si>
  <si>
    <t>support_lG (SPeakeR)</t>
  </si>
  <si>
    <t>SaLES_sAmSUnG (TELEviSioN)</t>
  </si>
  <si>
    <t>salES_sAMSung (telEvISIon)</t>
  </si>
  <si>
    <t>SALEs_SamsUnG (tELEVISioN)</t>
  </si>
  <si>
    <t>coMPLAINt_soNy (SPEaKer)</t>
  </si>
  <si>
    <t>SuPPort_sOny (TELeVISiOn)</t>
  </si>
  <si>
    <t>SUPPOrt_SOny (headpHONE)</t>
  </si>
  <si>
    <t>sUpPoRT_LG (tElEvISiOn)</t>
  </si>
  <si>
    <t>SuPpORt_SoNy (spEaker)</t>
  </si>
  <si>
    <t>sales_lG (SPEaker)</t>
  </si>
  <si>
    <t>saleS_LG (SpEaKeR)</t>
  </si>
  <si>
    <t>cOMPlAINt_lg (Speaker)</t>
  </si>
  <si>
    <t>suPPORt_sOny (SPeaKER)</t>
  </si>
  <si>
    <t>SALeS_lg (heAdPhOnE)</t>
  </si>
  <si>
    <t>sALes_SOnY (tELevisiOn)</t>
  </si>
  <si>
    <t>cOMpLaiNt_lg (TELEVisiOn)</t>
  </si>
  <si>
    <t>CoMPlaiNT_SoNy (sPEAkEr)</t>
  </si>
  <si>
    <t>CoMPLaint_SAMSUNg (sPeAkeR)</t>
  </si>
  <si>
    <t>SAlES_lG (HEADPHONE)</t>
  </si>
  <si>
    <t>SALES_SOnY (tELeviSIon)</t>
  </si>
  <si>
    <t>COMPLaInt_lg (TeleVISION)</t>
  </si>
  <si>
    <t>sUPPORt_SoNY (hEaDPHoNe)</t>
  </si>
  <si>
    <t>cOMPLaiNT_sAmsUng (SPEAker)</t>
  </si>
  <si>
    <t>CoMPlaInt_sony (HEADPhone)</t>
  </si>
  <si>
    <t>compLAINT_SONy (SPeAker)</t>
  </si>
  <si>
    <t>complaiNT_SONy (speAkER)</t>
  </si>
  <si>
    <t>sAlEs_Lg (sPeaKeR)</t>
  </si>
  <si>
    <t>SUPpoRT_lg (sPEaKeR)</t>
  </si>
  <si>
    <t>cOMPlaInt_sAmSUng (TeLevISiON)</t>
  </si>
  <si>
    <t>sUpport_SONY (TELEvisIon)</t>
  </si>
  <si>
    <t>suPport_SONy (speAKeR)</t>
  </si>
  <si>
    <t>SUPporT_lg (SPEakEr)</t>
  </si>
  <si>
    <t>COmplaiNt_lG (HEaDphOne)</t>
  </si>
  <si>
    <t>SalEs_lG (TElEvIsion)</t>
  </si>
  <si>
    <t>coMPLaINt_sOny (HEadPHONe)</t>
  </si>
  <si>
    <t>suppORt_SAmsunG (sPeaker)</t>
  </si>
  <si>
    <t>suppoRt_SaMsung (TElEvISiOn)</t>
  </si>
  <si>
    <t>SALEs_LG (SpEAKEr)</t>
  </si>
  <si>
    <t>CoMpLAINt_Lg (tELEvisIOn)</t>
  </si>
  <si>
    <t>suPPoRT_lG (SpEaKEr)</t>
  </si>
  <si>
    <t>salEs_sony (SPeAKEr)</t>
  </si>
  <si>
    <t>SuPpOrt_lG (heADPhoNE)</t>
  </si>
  <si>
    <t>sALes_lG (HEAdpHONe)</t>
  </si>
  <si>
    <t>SaLeS_lG (TElEViSIon)</t>
  </si>
  <si>
    <t>COmpLAInt_SAmSUnG (HeADPhONe)</t>
  </si>
  <si>
    <t>SUpPoRT_SamSUNg (HeaDphOnE)</t>
  </si>
  <si>
    <t>cOmplaint_SamSUNg (HEADPhOne)</t>
  </si>
  <si>
    <t>SuPPOrt_sONY (sPEAkER)</t>
  </si>
  <si>
    <t>cOmplAiNT_SONy (tElEvISION)</t>
  </si>
  <si>
    <t>sUpPOrt_sOnY (HeadPhONE)</t>
  </si>
  <si>
    <t>COmPlAInt_SAMsUnG (sPEaker)</t>
  </si>
  <si>
    <t>sAleS_Lg (heaDphOne)</t>
  </si>
  <si>
    <t>supPOrt_samsung (teLEViSIOn)</t>
  </si>
  <si>
    <t>SuPpORt_samSUnG (sPEakER)</t>
  </si>
  <si>
    <t>SaleS_SONY (TelevisIoN)</t>
  </si>
  <si>
    <t>compLAInT_SONY (SPeAKer)</t>
  </si>
  <si>
    <t>SupPoRt_SAMsUng (tELEVisIOn)</t>
  </si>
  <si>
    <t>SupPoRt_SamSUnG (hEaDpHONe)</t>
  </si>
  <si>
    <t>CoMplaInT_saMSunG (teleVIsIon)</t>
  </si>
  <si>
    <t>cOmPLaInt_Lg (sPeAkER)</t>
  </si>
  <si>
    <t>COMpLaInt_saMsUnG (HEAdpHONe)</t>
  </si>
  <si>
    <t>saleS_lg (headPHOnE)</t>
  </si>
  <si>
    <t>coMpLaiNT_saMsUNg (speakEr)</t>
  </si>
  <si>
    <t>SUppOrt_lg (hEaDpHoNE)</t>
  </si>
  <si>
    <t>CoMPLaint_saMSuNG (HEadPhONE)</t>
  </si>
  <si>
    <t>salES_SAmSUng (HeaDPHonE)</t>
  </si>
  <si>
    <t>suPporT_lg (TeLEvIsion)</t>
  </si>
  <si>
    <t>cOMplaiNt_SAMsuNg (SpeaKEr)</t>
  </si>
  <si>
    <t>coMPLAINT_Lg (heADPHOnE)</t>
  </si>
  <si>
    <t>CompLaint_lG (hEaDPhONe)</t>
  </si>
  <si>
    <t>SUPPorT_samsUNG (TELeVISIon)</t>
  </si>
  <si>
    <t>suPPoRT_SOny (SPeaKER)</t>
  </si>
  <si>
    <t>salES_SONY (heaDphoNE)</t>
  </si>
  <si>
    <t>sUpPORt_SAMSunG (tElEVIsiON)</t>
  </si>
  <si>
    <t>SUPPoRT_samsUNG (SpEAkeR)</t>
  </si>
  <si>
    <t>cOmpLaint_lG (tElEvision)</t>
  </si>
  <si>
    <t>sUpPoRt_soNY (hEADpHONE)</t>
  </si>
  <si>
    <t>COMPlaiNT_saMSUng (sPEAKeR)</t>
  </si>
  <si>
    <t>COMPlAinT_SonY (hEadphOne)</t>
  </si>
  <si>
    <t>SuppoRt_sony (headPhoNE)</t>
  </si>
  <si>
    <t>sales_samsung (TeleVIsiON)</t>
  </si>
  <si>
    <t>SaLeS_sAmSUNG (TeLevIsiOn)</t>
  </si>
  <si>
    <t>SupPort_soNy (HEadPHone)</t>
  </si>
  <si>
    <t>SALES_sAMsuNg (hEADphONE)</t>
  </si>
  <si>
    <t>COMpLAiNT_soNy (HeAdphoNe)</t>
  </si>
  <si>
    <t>COmpLainT_sOny (tEleviSION)</t>
  </si>
  <si>
    <t>suPpOrT_lG (spEAkeR)</t>
  </si>
  <si>
    <t>SAles_LG (HEadphoNE)</t>
  </si>
  <si>
    <t>Sales_Lg (hEadpHone)</t>
  </si>
  <si>
    <t>compLAINt_sony (telEvIsioN)</t>
  </si>
  <si>
    <t>sUpPoRt_saMSUng (sPeakeR)</t>
  </si>
  <si>
    <t>SAlES_soNy (TeleviSioN)</t>
  </si>
  <si>
    <t>SuPPOrT_LG (TelEvISIOn)</t>
  </si>
  <si>
    <t>SAlEs_SonY (SPEakeR)</t>
  </si>
  <si>
    <t>cOmplAint_SaMSUNg (hEADpHonE)</t>
  </si>
  <si>
    <t>comPlAInT_lg (spEaker)</t>
  </si>
  <si>
    <t>SUPPorT_SaMsUnG (HeAdpHONe)</t>
  </si>
  <si>
    <t>cOmplaint_SonY (spEAker)</t>
  </si>
  <si>
    <t>SAleS_lG (TEleVisIoN)</t>
  </si>
  <si>
    <t>complaInT_Lg (HEaDpHONe)</t>
  </si>
  <si>
    <t>suPPORt_SonY (TelEVisIon)</t>
  </si>
  <si>
    <t>supporT_lG (TeLeviSion)</t>
  </si>
  <si>
    <t>SuPporT_SOnY (HeADPhoNe)</t>
  </si>
  <si>
    <t>saLes_SamSuNg (tEleVISION)</t>
  </si>
  <si>
    <t>sALes_Lg (hEAdpHoNe)</t>
  </si>
  <si>
    <t>sALes_sAmSUNg (sPEaKer)</t>
  </si>
  <si>
    <t>sALES_SoNy (TelevISioN)</t>
  </si>
  <si>
    <t>SaleS_SONY (tElevIsiON)</t>
  </si>
  <si>
    <t>ComPLAinT_SAmsUng (Speaker)</t>
  </si>
  <si>
    <t>salEs_LG (HEAdPHONe)</t>
  </si>
  <si>
    <t>SALeS_Lg (hEAdphONE)</t>
  </si>
  <si>
    <t>CompLAInt_Sony (TelevIsiOn)</t>
  </si>
  <si>
    <t>saLEs_sAmSUnG (hEaDpHOnE)</t>
  </si>
  <si>
    <t>SupPoRT_Sony (SpeaKer)</t>
  </si>
  <si>
    <t>saLES_SamSUNG (hEaDpHONe)</t>
  </si>
  <si>
    <t>SALEs_SONY (heaDPhonE)</t>
  </si>
  <si>
    <t>SuPPoRt_Sony (speAkeR)</t>
  </si>
  <si>
    <t>Support_sAMsuNG (spEakER)</t>
  </si>
  <si>
    <t>sUpPort_LG (SPeakEr)</t>
  </si>
  <si>
    <t>SUpporT_lG (sPEAker)</t>
  </si>
  <si>
    <t>saLES_lG (spEAker)</t>
  </si>
  <si>
    <t>supPoRT_SaMSung (tEleviSion)</t>
  </si>
  <si>
    <t>SUPPORt_lg (sPEAkeR)</t>
  </si>
  <si>
    <t>cOMpLAINt_lg (TELEViSION)</t>
  </si>
  <si>
    <t>SuppOrT_SamsUnG (SPeakEr)</t>
  </si>
  <si>
    <t>sUPPorT_Sony (teLeviSiON)</t>
  </si>
  <si>
    <t>COMplaInt_lg (heaDPHOne)</t>
  </si>
  <si>
    <t>CompLAInT_sONy (spEakEr)</t>
  </si>
  <si>
    <t>salES_Lg (TeleVisIOn)</t>
  </si>
  <si>
    <t>CoMPlAInt_LG (teLEVISIOn)</t>
  </si>
  <si>
    <t>Sales_sony (hEAdPHoNe)</t>
  </si>
  <si>
    <t>complAINT_SaMsUNg (tELEvIsIoN)</t>
  </si>
  <si>
    <t>comPLAiNT_saMSuNG (tELevISIon)</t>
  </si>
  <si>
    <t>SaleS_LG (HeADphOne)</t>
  </si>
  <si>
    <t>cOmPLAiNt_soNY (hEAdPHOne)</t>
  </si>
  <si>
    <t>SaLEs_LG (heaDPHOnE)</t>
  </si>
  <si>
    <t>cOmPlAInt_sonY (sPEaKeR)</t>
  </si>
  <si>
    <t>SuPPort_SaMSuNg (sPEAKeR)</t>
  </si>
  <si>
    <t>comPLaint_SamSUNg (tELeviSion)</t>
  </si>
  <si>
    <t>SAleS_soNY (tELeVISIon)</t>
  </si>
  <si>
    <t>COMPLAINT_LG (SPEAkER)</t>
  </si>
  <si>
    <t>SALes_lG (SPeAkEr)</t>
  </si>
  <si>
    <t>SAlEs_SOny (HEAdphONe)</t>
  </si>
  <si>
    <t>SupporT_LG (HEadphONE)</t>
  </si>
  <si>
    <t>suPpOrT_Lg (HeADphoNE)</t>
  </si>
  <si>
    <t>saLES_LG (teLeViSIoN)</t>
  </si>
  <si>
    <t>cOmPLaiNT_lG (SPeAkeR)</t>
  </si>
  <si>
    <t>SALes_SONY (teleVISiOn)</t>
  </si>
  <si>
    <t>SAleS_SONy (teleVIsioN)</t>
  </si>
  <si>
    <t>coMPLaInt_SONY (HeAdPhOnE)</t>
  </si>
  <si>
    <t>complAInt_SamsUng (TEleVISIon)</t>
  </si>
  <si>
    <t>CoMplAINT_lg (tELEViSion)</t>
  </si>
  <si>
    <t>cOMplAInT_SAmsunG (TeLEViSIoN)</t>
  </si>
  <si>
    <t>sAlES_SAMsung (hEADpHOnE)</t>
  </si>
  <si>
    <t>SAles_SaMSUng (sPEaKeR)</t>
  </si>
  <si>
    <t>SUPPort_sAMsUnG (heaDphONe)</t>
  </si>
  <si>
    <t>sAles_sONy (TelEvisiOn)</t>
  </si>
  <si>
    <t>complAiNt_sOnY (hEaDPHONe)</t>
  </si>
  <si>
    <t>SupPORT_SOny (HEAdphone)</t>
  </si>
  <si>
    <t>cOmpLaINT_LG (speAKer)</t>
  </si>
  <si>
    <t>SAleS_lg (TeleVIsion)</t>
  </si>
  <si>
    <t>SUPpoRt_lG (heADphOnE)</t>
  </si>
  <si>
    <t>coMPLaInT_SAmsUng (HeADpHone)</t>
  </si>
  <si>
    <t>SuPPORT_SonY (TElEvisiOn)</t>
  </si>
  <si>
    <t>suppoRT_SonY (sPEakeR)</t>
  </si>
  <si>
    <t>SalES_SAMSUng (TelEVisIOn)</t>
  </si>
  <si>
    <t>COmPLAint_SAmSUNg (heADPhOne)</t>
  </si>
  <si>
    <t>SUpPORt_Lg (tELEviSION)</t>
  </si>
  <si>
    <t>SUPpOrt_lg (speakER)</t>
  </si>
  <si>
    <t>complAINT_Lg (speAkEr)</t>
  </si>
  <si>
    <t>sUpPoRt_LG (TeLeViSioN)</t>
  </si>
  <si>
    <t>SUPPorT_Lg (sPeAKeR)</t>
  </si>
  <si>
    <t>SUPPort_soNy (heaDpHoNe)</t>
  </si>
  <si>
    <t>ComPlAINt_SoNy (HeaDPhONe)</t>
  </si>
  <si>
    <t>cOMplAInT_SAmsUnG (hEadphOnE)</t>
  </si>
  <si>
    <t>coMplAiNt_lg (tElEVIsiON)</t>
  </si>
  <si>
    <t>coMPLAiNT_SAMsUNG (TELevisION)</t>
  </si>
  <si>
    <t>sALeS_SamsUNG (sPEaKeR)</t>
  </si>
  <si>
    <t>SUPPoRt_SAmSUNG (teLEvISion)</t>
  </si>
  <si>
    <t>COmpLaiNt_SaMsUnG (SPEaKER)</t>
  </si>
  <si>
    <t>suPport_SOny (SpeaKeR)</t>
  </si>
  <si>
    <t>sUPPOrT_SONY (TElEViSIOn)</t>
  </si>
  <si>
    <t>sALEs_saMSUNG (tElEvISIon)</t>
  </si>
  <si>
    <t>complAinT_saMSUng (teLeviSion)</t>
  </si>
  <si>
    <t>COmPlAiNT_Lg (televisIOn)</t>
  </si>
  <si>
    <t>SUPpoRt_SAmSuNG (sPeAKEr)</t>
  </si>
  <si>
    <t>cOMplaInT_LG (tELeVISion)</t>
  </si>
  <si>
    <t>SuppOrT_sOny (hEADpHONe)</t>
  </si>
  <si>
    <t>SUpPort_SonY (TEleviSIon)</t>
  </si>
  <si>
    <t>salEs_SAMSuNG (TELeVISIOn)</t>
  </si>
  <si>
    <t>sALes_lg (HeadpHoNe)</t>
  </si>
  <si>
    <t>SALEs_sOny (tELevIsioN)</t>
  </si>
  <si>
    <t>suPpOrT_SAMsuNg (sPeAKER)</t>
  </si>
  <si>
    <t>cOmPLaiNt_sONY (headPHOnE)</t>
  </si>
  <si>
    <t>SALeS_SAMSunG (tELEvisIoN)</t>
  </si>
  <si>
    <t>COMPLaINt_SAMsuNG (TELEvISION)</t>
  </si>
  <si>
    <t>SAlEs_soNy (spEAkER)</t>
  </si>
  <si>
    <t>sALEs_LG (HEADPhONE)</t>
  </si>
  <si>
    <t>SUPpOrT_sOnY (spEAkER)</t>
  </si>
  <si>
    <t>SaLes_LG (HeaDPhOne)</t>
  </si>
  <si>
    <t>saLEs_sAMsung (hEadphoNe)</t>
  </si>
  <si>
    <t>support_lG (SpeaKeR)</t>
  </si>
  <si>
    <t>ComPlaINT_SOnY (speAKer)</t>
  </si>
  <si>
    <t>SALES_lG (sPEAkEr)</t>
  </si>
  <si>
    <t>suPport_sONY (SpEakEr)</t>
  </si>
  <si>
    <t>SALEs_LG (heADPHoNE)</t>
  </si>
  <si>
    <t>SUPport_Lg (speaKeR)</t>
  </si>
  <si>
    <t>cOMPLAInt_lg (SpeaKeR)</t>
  </si>
  <si>
    <t>CoMPlaint_sAMSung (HEaDphONE)</t>
  </si>
  <si>
    <t>supPOrT_sOnY (hEaDPhone)</t>
  </si>
  <si>
    <t>SuPPoRt_SONy (teLeVISiON)</t>
  </si>
  <si>
    <t>SUppoRt_lG (TELeVISION)</t>
  </si>
  <si>
    <t>CoMPLAiNt_LG (SPEAKEr)</t>
  </si>
  <si>
    <t>SAleS_sAMsUng (sPEaKeR)</t>
  </si>
  <si>
    <t>CompLaInT_LG (SPEAKeR)</t>
  </si>
  <si>
    <t>suPpOrt_samsunG (TelevisION)</t>
  </si>
  <si>
    <t>sUppoRT_saMsunG (SPeAKEr)</t>
  </si>
  <si>
    <t>complaInT_lg (SpEaKEr)</t>
  </si>
  <si>
    <t>sUppoRT_LG (TelEvIsiOn)</t>
  </si>
  <si>
    <t>COMPLAINT_LG (tElEVisION)</t>
  </si>
  <si>
    <t>supPoRt_SOnY (hEADpHONE)</t>
  </si>
  <si>
    <t>SaleS_lG (heAdphOnE)</t>
  </si>
  <si>
    <t>SAleS_Sony (tELevISion)</t>
  </si>
  <si>
    <t>sUpPOrt_Sony (hEAdPHOnE)</t>
  </si>
  <si>
    <t>COMpLaInT_SONY (heaDpHoNE)</t>
  </si>
  <si>
    <t>sAlEs_lG (SPeAKEr)</t>
  </si>
  <si>
    <t>COMPLaiNt_SoNy (TelEVisiON)</t>
  </si>
  <si>
    <t>SUPPORT_SaMSUng (HeADPhONE)</t>
  </si>
  <si>
    <t>ComplAInt_SOnY (TeLevISiON)</t>
  </si>
  <si>
    <t>saleS_sONy (HeaDphonE)</t>
  </si>
  <si>
    <t>CompLAInT_SAMsUNg (sPEaker)</t>
  </si>
  <si>
    <t>Complaint_soNy (heAdphONe)</t>
  </si>
  <si>
    <t>SuPPOrt_Lg (sPeAKer)</t>
  </si>
  <si>
    <t>suPpOrT_SoNY (hEaDpHONE)</t>
  </si>
  <si>
    <t>SupPOrT_saMSUng (SpeAkEr)</t>
  </si>
  <si>
    <t>SaLes_lg (HeadPhONe)</t>
  </si>
  <si>
    <t>sALEs_SaMSUng (heaDpHone)</t>
  </si>
  <si>
    <t>SupPoRT_sOnY (tELevisION)</t>
  </si>
  <si>
    <t>SuppORT_lg (heADPHONE)</t>
  </si>
  <si>
    <t>SAlES_SOnY (tELEvIsIOn)</t>
  </si>
  <si>
    <t>SALes_SAMsUNG (TElEvISiON)</t>
  </si>
  <si>
    <t>SalEs_soNY (sPEAKEr)</t>
  </si>
  <si>
    <t>sAleS_lG (telEvISION)</t>
  </si>
  <si>
    <t>sUPPoRt_SONY (SpEakEr)</t>
  </si>
  <si>
    <t>saleS_lG (sPEAkEr)</t>
  </si>
  <si>
    <t>SUPPORT_lG (HeAdPhOnE)</t>
  </si>
  <si>
    <t>cOMplAiNt_SOny (TELevIsIOn)</t>
  </si>
  <si>
    <t>comPlAInT_Lg (heAdPHone)</t>
  </si>
  <si>
    <t>sALEs_saMsuNG (heaDPhOne)</t>
  </si>
  <si>
    <t>coMPlAinT_lG (SpeaKER)</t>
  </si>
  <si>
    <t>cOmplAINt_SONy (TEleVIsion)</t>
  </si>
  <si>
    <t>CompLAiNT_saMsuNG (telEViSioN)</t>
  </si>
  <si>
    <t>salEs_SAmsung (Speaker)</t>
  </si>
  <si>
    <t>SALES_sAMsUNg (hEaDphONE)</t>
  </si>
  <si>
    <t>cOMpLainT_SaMsUng (TeLEViSiOn)</t>
  </si>
  <si>
    <t>SuppoRT_sOny (sPEakEr)</t>
  </si>
  <si>
    <t>cOMPLAInt_Sony (HeadpHonE)</t>
  </si>
  <si>
    <t>SAlEs_SONy (telEvIsiON)</t>
  </si>
  <si>
    <t>saleS_SAMSUng (sPEakeR)</t>
  </si>
  <si>
    <t>SalEs_soNy (spEaKeR)</t>
  </si>
  <si>
    <t>COmpLAiNT_Sony (teLevisiON)</t>
  </si>
  <si>
    <t>SUPPoRT_Lg (SpeakeR)</t>
  </si>
  <si>
    <t>SALeS_lG (SpeakER)</t>
  </si>
  <si>
    <t>SaLeS_lg (SPeAKeR)</t>
  </si>
  <si>
    <t>COMplaINt_samSuNG (SPEakER)</t>
  </si>
  <si>
    <t>SupPoRT_SAmSuNG (HeaDPhonE)</t>
  </si>
  <si>
    <t>comPlAinT_SonY (HeADPHONe)</t>
  </si>
  <si>
    <t>SaleS_samSuNg (TelEviSiOn)</t>
  </si>
  <si>
    <t>suPpORt_sAMsUNg (TELEvIsiOn)</t>
  </si>
  <si>
    <t>SUPporT_soNY (hEADPHOne)</t>
  </si>
  <si>
    <t>Sales_SaMSUNG (tELevision)</t>
  </si>
  <si>
    <t>SUPPORt_LG (speAKeR)</t>
  </si>
  <si>
    <t>SupPort_sony (hEadPhonE)</t>
  </si>
  <si>
    <t>cOmPlAInT_sony (tELEVIsIOn)</t>
  </si>
  <si>
    <t>sALeS_Lg (SpeaKer)</t>
  </si>
  <si>
    <t>SaleS_lg (HeadPhOnE)</t>
  </si>
  <si>
    <t>sales_samsUNG (speAkeR)</t>
  </si>
  <si>
    <t>saLES_SOny (SpEaKeR)</t>
  </si>
  <si>
    <t>SAlEs_SaMsUnG (SpeAkeR)</t>
  </si>
  <si>
    <t>suppOrt_samsUNg (HeaDpHOne)</t>
  </si>
  <si>
    <t>coMpLaINT_lG (hEaDpHONE)</t>
  </si>
  <si>
    <t>SALES_SoNy (SpEaKer)</t>
  </si>
  <si>
    <t>comPlaInt_SonY (spEAKeR)</t>
  </si>
  <si>
    <t>ComPLAinT_Sony (SPeAker)</t>
  </si>
  <si>
    <t>SUppoRT_LG (sPeaKER)</t>
  </si>
  <si>
    <t>SAlEs_lg (hEAdPhONe)</t>
  </si>
  <si>
    <t>SUPPort_SOny (TeLevisION)</t>
  </si>
  <si>
    <t>SaLEs_SamSUnG (HeaDPhoNE)</t>
  </si>
  <si>
    <t>SupPORT_sOny (TeLeVisIoN)</t>
  </si>
  <si>
    <t>coMpLaInt_SAMsUng (TEleVIsION)</t>
  </si>
  <si>
    <t>SALeS_SaMSUNg (hEadphONE)</t>
  </si>
  <si>
    <t>cOMpLAinT_SonY (telEvisIOn)</t>
  </si>
  <si>
    <t>complAINT_SAmsUNG (hEADphoNE)</t>
  </si>
  <si>
    <t>SUppOrt_LG (TELEvISION)</t>
  </si>
  <si>
    <t>saleS_LG (HeaDPhone)</t>
  </si>
  <si>
    <t>complaint_SaMsUNg (sPEakER)</t>
  </si>
  <si>
    <t>SUPpoRt_SamSUNg (Speaker)</t>
  </si>
  <si>
    <t>salES_SoNY (TeleVISIoN)</t>
  </si>
  <si>
    <t>SalES_samSUNG (TELeVISION)</t>
  </si>
  <si>
    <t>ComPlaINT_SonY (teLeviSion)</t>
  </si>
  <si>
    <t>saLEs_sONY (SPEaKeR)</t>
  </si>
  <si>
    <t>CoMPLaInT_SamSUNG (heAdPhOnE)</t>
  </si>
  <si>
    <t>saLes_sONY (sPEaKER)</t>
  </si>
  <si>
    <t>suPpOrt_sOny (heAdPHoNe)</t>
  </si>
  <si>
    <t>CoMplaint_samSUNg (speakeR)</t>
  </si>
  <si>
    <t>COMPLAinT_SAMsung (TELeviSIon)</t>
  </si>
  <si>
    <t>saLES_lG (speAkER)</t>
  </si>
  <si>
    <t>saLes_SAmsuNG (tEleviSIOn)</t>
  </si>
  <si>
    <t>COmPLainT_lg (spEAkeR)</t>
  </si>
  <si>
    <t>SaLES_Lg (sPEAKer)</t>
  </si>
  <si>
    <t>sUPpORt_LG (HEADphoNE)</t>
  </si>
  <si>
    <t>SALes_LG (sPEaKer)</t>
  </si>
  <si>
    <t>suPport_SonY (HeaDPhONE)</t>
  </si>
  <si>
    <t>suPpOrt_sonY (HeADpHoNE)</t>
  </si>
  <si>
    <t>SUppORt_LG (SpeaKer)</t>
  </si>
  <si>
    <t>suPPORT_sAmSUNG (hEaDPhone)</t>
  </si>
  <si>
    <t>support_lg (sPEAKeR)</t>
  </si>
  <si>
    <t>SAlEs_sAMSUNg (HEaDphONE)</t>
  </si>
  <si>
    <t>SuPpOrt_SAmSunG (teLeVIsIon)</t>
  </si>
  <si>
    <t>SALEs_SamSUNg (TelEviSIon)</t>
  </si>
  <si>
    <t>sUPPort_lg (sPeakER)</t>
  </si>
  <si>
    <t>cOmPLaiNt_lg (spEaKEr)</t>
  </si>
  <si>
    <t>sUPPoRt_SaMsunG (tEleviSIon)</t>
  </si>
  <si>
    <t>cOmplaInT_LG (tEleVIsiON)</t>
  </si>
  <si>
    <t>SuppoRt_sAmSung (sPEaKER)</t>
  </si>
  <si>
    <t>SuPpORt_SOny (hEaDPhONe)</t>
  </si>
  <si>
    <t>SupPOrt_Lg (heaDPHONE)</t>
  </si>
  <si>
    <t>CoMplAInt_lg (speakEr)</t>
  </si>
  <si>
    <t>cOmPLainT_sonY (hEaDpHone)</t>
  </si>
  <si>
    <t>SUpPOrT_SamSUng (HeaDPhoNE)</t>
  </si>
  <si>
    <t>sAlEs_soNY (heaDPHONe)</t>
  </si>
  <si>
    <t>SUpport_SoNY (hEaDPhonE)</t>
  </si>
  <si>
    <t>ComplAInT_saMSunG (HEadPHOnE)</t>
  </si>
  <si>
    <t>SuPPoRt_SamsUnG (hEADPhone)</t>
  </si>
  <si>
    <t>COMPLAInt_saMSUnG (HeAdpHOnE)</t>
  </si>
  <si>
    <t>coMPLAinT_LG (SpeakEr)</t>
  </si>
  <si>
    <t>coMPLAiNt_SOnY (HeADPhOne)</t>
  </si>
  <si>
    <t>sUppOrt_SaMSUng (spEAKeR)</t>
  </si>
  <si>
    <t>ComplAiNT_sONY (spEaKeR)</t>
  </si>
  <si>
    <t>cOmpLaiNT_saMsUnG (TelevIsIOn)</t>
  </si>
  <si>
    <t>suPPOrT_lG (TElEvIsIOn)</t>
  </si>
  <si>
    <t>CoMpLAint_lg (TElEVIsion)</t>
  </si>
  <si>
    <t>sUpport_soNy (heAdpHONe)</t>
  </si>
  <si>
    <t>COmplAInT_lG (Headphone)</t>
  </si>
  <si>
    <t>SALES_sony (televISiON)</t>
  </si>
  <si>
    <t>saleS_SONy (teLeVIsiON)</t>
  </si>
  <si>
    <t>cOmplAINT_SOnY (TelEViSIoN)</t>
  </si>
  <si>
    <t>salEs_LG (TeLevisIoN)</t>
  </si>
  <si>
    <t>sUPPorT_Lg (spEaKER)</t>
  </si>
  <si>
    <t>SALes_lg (spEAKer)</t>
  </si>
  <si>
    <t>coMPLAINT_SOnY (heaDphonE)</t>
  </si>
  <si>
    <t>CoMPlaint_lG (TElEVISiOn)</t>
  </si>
  <si>
    <t>SUppOrt_lg (tELevISiON)</t>
  </si>
  <si>
    <t>cOMPLaINT_SaMsUNG (heADphOnE)</t>
  </si>
  <si>
    <t>SUPpoRT_sOnY (HEadPHonE)</t>
  </si>
  <si>
    <t>SAlES_saMsUNg (sPeAKEr)</t>
  </si>
  <si>
    <t>SAlEs_lg (sPeaKER)</t>
  </si>
  <si>
    <t>SUpPOrt_Sony (tELEvISion)</t>
  </si>
  <si>
    <t>SuPpoRT_Lg (HeaDpHONe)</t>
  </si>
  <si>
    <t>cOmpLaINT_sAmsUng (sPeaKEr)</t>
  </si>
  <si>
    <t>SaLEs_lg (heAdpHoNE)</t>
  </si>
  <si>
    <t>SUpport_lg (TEleVisIon)</t>
  </si>
  <si>
    <t>salEs_SaMsung (TeLeVIsIOn)</t>
  </si>
  <si>
    <t>SUpPoRt_Lg (SPeAKer)</t>
  </si>
  <si>
    <t>SALes_sAMsUnG (TelEVIsIon)</t>
  </si>
  <si>
    <t>cOMpLAinT_SaMSung (TELeVIsION)</t>
  </si>
  <si>
    <t>salES_sAMSUng (SPEAkEr)</t>
  </si>
  <si>
    <t>sAles_sAmsUng (hEadPHoNE)</t>
  </si>
  <si>
    <t>saleS_soNy (HeaDphonE)</t>
  </si>
  <si>
    <t>SalEs_sOny (tElevISIOn)</t>
  </si>
  <si>
    <t>SALeS_SaMSuNg (sPeakEr)</t>
  </si>
  <si>
    <t>CoMPlaiNT_Lg (teLEViSiOn)</t>
  </si>
  <si>
    <t>suPpoRT_LG (HeAdPHOnE)</t>
  </si>
  <si>
    <t>SALEs_lg (speaKER)</t>
  </si>
  <si>
    <t>COMplAINt_SaMsuNG (teLeviSioN)</t>
  </si>
  <si>
    <t>sALEs_lG (tELEVIsion)</t>
  </si>
  <si>
    <t>sAles_sONy (spEaKeR)</t>
  </si>
  <si>
    <t>SUPPORt_lG (heADphoNE)</t>
  </si>
  <si>
    <t>salEs_SAMsUNG (SpeAKER)</t>
  </si>
  <si>
    <t>cOmPLAint_SOny (heaDpHONE)</t>
  </si>
  <si>
    <t>ComPLAInT_SoNy (HeAdPHoNE)</t>
  </si>
  <si>
    <t>suppOrt_LG (tElEvISiON)</t>
  </si>
  <si>
    <t>sALEs_sAmsung (SPeakeR)</t>
  </si>
  <si>
    <t>comPlaINt_SamSuNG (teLEVisION)</t>
  </si>
  <si>
    <t>saLES_sOnY (teLevIsIon)</t>
  </si>
  <si>
    <t>saLES_lG (SpeAKeR)</t>
  </si>
  <si>
    <t>sAlES_SonY (SpEaKeR)</t>
  </si>
  <si>
    <t>SupPOrt_Sony (SPeAKEr)</t>
  </si>
  <si>
    <t>SaLeS_SAmsunG (SpEAkEr)</t>
  </si>
  <si>
    <t>COMPlAINT_samsUng (TElEViSioN)</t>
  </si>
  <si>
    <t>SALES_LG (HEADpHONe)</t>
  </si>
  <si>
    <t>COmPLAInT_LG (televIsIoN)</t>
  </si>
  <si>
    <t>sALEs_SAmsunG (HeAdphOnE)</t>
  </si>
  <si>
    <t>COMPLAiNT_sOnY (tElevisiON)</t>
  </si>
  <si>
    <t>cOmPLaInt_Lg (TeLEViSiOn)</t>
  </si>
  <si>
    <t>SAles_Lg (tELEvisioN)</t>
  </si>
  <si>
    <t>SALeS_soNY (TElEvIsion)</t>
  </si>
  <si>
    <t>COmPLAiNT_sonY (SpeAkEr)</t>
  </si>
  <si>
    <t>SuppORT_lg (SpeAKEr)</t>
  </si>
  <si>
    <t>saLeS_SOny (TElEviSIOn)</t>
  </si>
  <si>
    <t>sUpPoRt_sonY (tElEVIsIOn)</t>
  </si>
  <si>
    <t>sALEs_SAmsung (TeLEviSIoN)</t>
  </si>
  <si>
    <t>SaLEs_Sony (TeLEViSiOn)</t>
  </si>
  <si>
    <t>sALes_SamSuNG (sPeAker)</t>
  </si>
  <si>
    <t>SALeS_SOny (sPeaKEr)</t>
  </si>
  <si>
    <t>SuPPOrt_sonY (SPEAkEr)</t>
  </si>
  <si>
    <t>sAles_SAMSung (tELEVIsIOn)</t>
  </si>
  <si>
    <t>COmpLAINT_sony (heaDPHoNe)</t>
  </si>
  <si>
    <t>COMpLaINT_Lg (tElevision)</t>
  </si>
  <si>
    <t>SUpPORt_SOnY (sPeAKER)</t>
  </si>
  <si>
    <t>SaLES_lG (Speaker)</t>
  </si>
  <si>
    <t>cOmplaINt_sonY (tEleVisioN)</t>
  </si>
  <si>
    <t>SuPpoRt_SoNy (HeadPHOnE)</t>
  </si>
  <si>
    <t>sAlES_SAMsuNG (heaDphonE)</t>
  </si>
  <si>
    <t>cOMPlaint_saMSung (speakER)</t>
  </si>
  <si>
    <t>cOMPlAINT_saMSUng (TelevISion)</t>
  </si>
  <si>
    <t>SuPPorT_sAMsUng (HeaDpHOne)</t>
  </si>
  <si>
    <t>sALEs_Lg (sPEaker)</t>
  </si>
  <si>
    <t>SaleS_sony (TeLEViSION)</t>
  </si>
  <si>
    <t>CoMpLaInT_SOnY (spEAKer)</t>
  </si>
  <si>
    <t>compLAInT_lG (TeLeVisiOn)</t>
  </si>
  <si>
    <t>CoMPLaiNt_lG (HeAdpHOnE)</t>
  </si>
  <si>
    <t>saLES_Lg (TElEviSiON)</t>
  </si>
  <si>
    <t>SuPpORT_lg (sPEAkeR)</t>
  </si>
  <si>
    <t>SUPport_LG (HeAdpHOne)</t>
  </si>
  <si>
    <t>SALEs_Sony (sPEAKeR)</t>
  </si>
  <si>
    <t>SUPPORT_LG (SPEakEr)</t>
  </si>
  <si>
    <t>compLaiNt_SONY (TElEvIsioN)</t>
  </si>
  <si>
    <t>SuppORT_lg (SpEAkEr)</t>
  </si>
  <si>
    <t>suPpOrt_LG (spEAKeR)</t>
  </si>
  <si>
    <t>SUPPOrt_LG (teLeVIsIOn)</t>
  </si>
  <si>
    <t>COmplAINt_Sony (tELEVISIoN)</t>
  </si>
  <si>
    <t>saLeS_SamSUNG (spEakER)</t>
  </si>
  <si>
    <t>cOMpLaINt_LG (TEleVISIoN)</t>
  </si>
  <si>
    <t>sAlEs_LG (HEaDPHoNE)</t>
  </si>
  <si>
    <t>SaLES_Lg (spEAKER)</t>
  </si>
  <si>
    <t>SaLes_SAmsUNG (hEADPhoNE)</t>
  </si>
  <si>
    <t>SuPPoRT_lg (SpeakER)</t>
  </si>
  <si>
    <t>sUPporT_sony (hEaDpHone)</t>
  </si>
  <si>
    <t>SALeS_SoNY (TELEVisiOn)</t>
  </si>
  <si>
    <t>SALES_sAmSUng (SPEAkeR)</t>
  </si>
  <si>
    <t>SuPpOrt_saMSUNG (teLevisiOn)</t>
  </si>
  <si>
    <t>cOMplaiNT_soNy (TELeVIsIon)</t>
  </si>
  <si>
    <t>saleS_SamSuNg (headphonE)</t>
  </si>
  <si>
    <t>coMPlainT_SAmSuNG (heAdphOne)</t>
  </si>
  <si>
    <t>suppoRt_LG (sPeaKER)</t>
  </si>
  <si>
    <t>SaLES_sAMsUng (TElEvIsION)</t>
  </si>
  <si>
    <t>comPLaInt_sAmSuNg (SpEAkEr)</t>
  </si>
  <si>
    <t>CoMPlAinT_SoNy (TeleVISION)</t>
  </si>
  <si>
    <t>COMPLAiNT_SONY (headPHONe)</t>
  </si>
  <si>
    <t>supPOrT_LG (headPhONE)</t>
  </si>
  <si>
    <t>sUPpORt_lG (sPEaKeR)</t>
  </si>
  <si>
    <t>CompLAINT_Sony (heaDpHONe)</t>
  </si>
  <si>
    <t>cOMPLAInt_lG (heAdphoNE)</t>
  </si>
  <si>
    <t>sUPPOrt_SoNY (TELEVIsIoN)</t>
  </si>
  <si>
    <t>coMPlaINT_lg (hEaDphOnE)</t>
  </si>
  <si>
    <t>compLaiNt_Samsung (headPHOne)</t>
  </si>
  <si>
    <t>suPpOrt_sony (TeLeVIsion)</t>
  </si>
  <si>
    <t>CoMplAINt_SoNy (hEadPHONE)</t>
  </si>
  <si>
    <t>ComplaiNt_SaMSUNG (sPeAKER)</t>
  </si>
  <si>
    <t>CoMpLAINt_soNy (hEADphOnE)</t>
  </si>
  <si>
    <t>SupPoRT_lG (sPeakeR)</t>
  </si>
  <si>
    <t>ComplAInT_lG (heaDphoNe)</t>
  </si>
  <si>
    <t>sUpPoRT_sONy (SpeAkeR)</t>
  </si>
  <si>
    <t>SuPpOrt_saMSUnG (TElEviSioN)</t>
  </si>
  <si>
    <t>saLEs_lG (TELeVisIon)</t>
  </si>
  <si>
    <t>sALES_sAMSUNG (HeadphONe)</t>
  </si>
  <si>
    <t>COmplAINT_saMSUng (tEleVISion)</t>
  </si>
  <si>
    <t>SUpPOrt_sAmSuNg (HEADPhonE)</t>
  </si>
  <si>
    <t>SAles_soNY (HeAdPhONE)</t>
  </si>
  <si>
    <t>cOMPLaiNT_lG (heAdphone)</t>
  </si>
  <si>
    <t>saLES_sOny (TelEvision)</t>
  </si>
  <si>
    <t>sALES_lG (SPeAkEr)</t>
  </si>
  <si>
    <t>SupPORT_LG (TeLEVISION)</t>
  </si>
  <si>
    <t>SuPPOrt_sONY (SpeAKer)</t>
  </si>
  <si>
    <t>salEs_sAMsuNg (HEAdPhoNE)</t>
  </si>
  <si>
    <t>saLES_sAMsunG (heaDphONe)</t>
  </si>
  <si>
    <t>supPoRt_LG (SPeakeR)</t>
  </si>
  <si>
    <t>cOMPlAiNT_lg (HeADphoNe)</t>
  </si>
  <si>
    <t>SuPpoRT_SOnY (TeLeVIsIon)</t>
  </si>
  <si>
    <t>SALes_samsung (TELeVIsION)</t>
  </si>
  <si>
    <t>COMpLaiNt_sAmSuNG (hEadPhone)</t>
  </si>
  <si>
    <t>SaleS_lG (tEleVisiOn)</t>
  </si>
  <si>
    <t>CoMpLaiNT_samsunG (HEAdpHonE)</t>
  </si>
  <si>
    <t>sAlES_samsuNg (heAdpHonE)</t>
  </si>
  <si>
    <t>COMplAInT_Lg (hEADphOne)</t>
  </si>
  <si>
    <t>COmpLAInt_SoNy (spEAKEr)</t>
  </si>
  <si>
    <t>SAlEs_SAMsung (SPeakER)</t>
  </si>
  <si>
    <t>ComPlAINT_SOnY (speakEr)</t>
  </si>
  <si>
    <t>supPOrT_lG (sPEakER)</t>
  </si>
  <si>
    <t>SALes_SaMsUng (HEADPhoNE)</t>
  </si>
  <si>
    <t>SUPPOrT_sONY (TeLEvISIOn)</t>
  </si>
  <si>
    <t>SALeS_SonY (SpeakEr)</t>
  </si>
  <si>
    <t>cOMPLaiNT_sAMsuNg (HeaDphOnE)</t>
  </si>
  <si>
    <t>COmplaINt_sonY (sPeAker)</t>
  </si>
  <si>
    <t>cOMPlAint_LG (TeLEVisIoN)</t>
  </si>
  <si>
    <t>SaLES_Lg (HeADPHONe)</t>
  </si>
  <si>
    <t>suPporT_SonY (TELEvisIon)</t>
  </si>
  <si>
    <t>SupPORt_SoNY (HEadPHone)</t>
  </si>
  <si>
    <t>SAlEs_SAmSUng (TELeVISion)</t>
  </si>
  <si>
    <t>SAlEs_lG (sPEaKer)</t>
  </si>
  <si>
    <t>SUpporT_sAMsung (SPeaKER)</t>
  </si>
  <si>
    <t>sUppOrt_SAmSung (TELevisiON)</t>
  </si>
  <si>
    <t>suppORT_SONy (teLevisIOn)</t>
  </si>
  <si>
    <t>sUPPort_Lg (TElEVisIoN)</t>
  </si>
  <si>
    <t>SAlEs_samsung (HeaDPhOne)</t>
  </si>
  <si>
    <t>SaLes_SamSunG (SpEaKer)</t>
  </si>
  <si>
    <t>ComPlaInt_lG (SpEAKER)</t>
  </si>
  <si>
    <t>sUpPORT_Lg (heAdPHOnE)</t>
  </si>
  <si>
    <t>CoMpLAInT_soNY (HeadphOne)</t>
  </si>
  <si>
    <t>SALEs_SamsUNg (SPeaKEr)</t>
  </si>
  <si>
    <t>SaLEs_sAMsuNG (TEleviSiON)</t>
  </si>
  <si>
    <t>ComPlaINt_SoNY (sPeakEr)</t>
  </si>
  <si>
    <t>SuPpOrt_lG (TELeVisiON)</t>
  </si>
  <si>
    <t>suPpOrT_LG (teLEViSION)</t>
  </si>
  <si>
    <t>supporT_sAMSuNg (TeLEViSIoN)</t>
  </si>
  <si>
    <t>SUpPoRt_SAmsUNg (HEadpHOnE)</t>
  </si>
  <si>
    <t>coMpLaInt_Lg (spEaker)</t>
  </si>
  <si>
    <t>COMPlaInt_sony (heADpHone)</t>
  </si>
  <si>
    <t>SAlES_SaMsuNG (teLEVisiON)</t>
  </si>
  <si>
    <t>SupPort_lG (teLEviSIOn)</t>
  </si>
  <si>
    <t>sUPport_sOnY (speakeR)</t>
  </si>
  <si>
    <t>SUpPORT_SAmSUnG (tElEvisIOn)</t>
  </si>
  <si>
    <t>coMPlAINt_SONY (telEvisIOn)</t>
  </si>
  <si>
    <t>SuppORT_SaMSuNg (TELeVIsion)</t>
  </si>
  <si>
    <t>coMpLaiNT_saMsUng (TELEviSIoN)</t>
  </si>
  <si>
    <t>sUpPort_LG (heAdphonE)</t>
  </si>
  <si>
    <t>SUppORt_samsunG (HEAdphOne)</t>
  </si>
  <si>
    <t>sALeS_lG (hEAdpHonE)</t>
  </si>
  <si>
    <t>support_SamsuNg (speaKER)</t>
  </si>
  <si>
    <t>SuppOrt_sOnY (sPeakER)</t>
  </si>
  <si>
    <t>sALeS_sAMsUNg (teLEviSIon)</t>
  </si>
  <si>
    <t>cOMPlainT_LG (SpEaKer)</t>
  </si>
  <si>
    <t>COMPlaiNT_SAmSUng (SpeakEr)</t>
  </si>
  <si>
    <t>sUPpOrt_lg (Speaker)</t>
  </si>
  <si>
    <t>cOmpLAINT_SONy (heaDphONe)</t>
  </si>
  <si>
    <t>SupPoRT_sOny (tElEvISioN)</t>
  </si>
  <si>
    <t>SaLES_Lg (telEVIsIoN)</t>
  </si>
  <si>
    <t>sales_samSUnG (teLEviSIoN)</t>
  </si>
  <si>
    <t>SUPpORt_SONY (SPEAKER)</t>
  </si>
  <si>
    <t>SaLES_lg (teLEviSIoN)</t>
  </si>
  <si>
    <t>saLES_lG (TELEViSiON)</t>
  </si>
  <si>
    <t>SuPPORt_lg (TELEVision)</t>
  </si>
  <si>
    <t>SuppORT_Lg (SpeAkEr)</t>
  </si>
  <si>
    <t>sales_lg (TeleVIsion)</t>
  </si>
  <si>
    <t>coMPLAINT_LG (SpEAKEr)</t>
  </si>
  <si>
    <t>comPlAINT_saMsUNg (speAKeR)</t>
  </si>
  <si>
    <t>SUPPOrt_soNY (SpEAker)</t>
  </si>
  <si>
    <t>SUPpOrt_SONY (SPeAKER)</t>
  </si>
  <si>
    <t>coMpLAInt_SOnY (SPeAKeR)</t>
  </si>
  <si>
    <t>saLES_samSUng (SpEaker)</t>
  </si>
  <si>
    <t>CoMPlAInt_lG (tEleVisiOn)</t>
  </si>
  <si>
    <t>coMPLAINt_SoNy (TeLeviSiON)</t>
  </si>
  <si>
    <t>COMPLainT_sony (sPEaKER)</t>
  </si>
  <si>
    <t>coMpLAINT_SamsunG (tEleviSION)</t>
  </si>
  <si>
    <t>SuPPoRT_SonY (tELEVisIoN)</t>
  </si>
  <si>
    <t>SUpporT_SOny (hEadPhOne)</t>
  </si>
  <si>
    <t>salEs_samSung (sPEakEr)</t>
  </si>
  <si>
    <t>SAleS_lG (tELEvIsiOn)</t>
  </si>
  <si>
    <t>sALeS_LG (hEadPHone)</t>
  </si>
  <si>
    <t>sAlEs_Lg (heADphoNE)</t>
  </si>
  <si>
    <t>comPlAINt_sAmsunG (SpEAKer)</t>
  </si>
  <si>
    <t>SUPPoRt_Lg (HeadpHONE)</t>
  </si>
  <si>
    <t>SuPPoRt_lG (SpEAkER)</t>
  </si>
  <si>
    <t>salEs_sONy (hEAdPhONE)</t>
  </si>
  <si>
    <t>SaLeS_sonY (TelEViSiON)</t>
  </si>
  <si>
    <t>cOMpLAInT_lg (HEAdPhOne)</t>
  </si>
  <si>
    <t>COMPLaint_sOny (SPeakEr)</t>
  </si>
  <si>
    <t>SALEs_sony (spEakEr)</t>
  </si>
  <si>
    <t>SupPORT_SamSUNG (speAKEr)</t>
  </si>
  <si>
    <t>SUPpOrt_sonY (heADphoNe)</t>
  </si>
  <si>
    <t>SUpPORt_LG (speAKEr)</t>
  </si>
  <si>
    <t>sALEs_SAMsUnG (SpeAKeR)</t>
  </si>
  <si>
    <t>SupPort_sONy (SPEaKeR)</t>
  </si>
  <si>
    <t>ComPLAint_lG (SPEakEr)</t>
  </si>
  <si>
    <t>CoMplAINt_saMsUNg (sPeaKer)</t>
  </si>
  <si>
    <t>SAleS_sONY (HEADPhONe)</t>
  </si>
  <si>
    <t>COmPlaINt_sAmsung (SPeakEr)</t>
  </si>
  <si>
    <t>SaLES_SoNY (SPEAker)</t>
  </si>
  <si>
    <t>SUPpoRt_LG (TElEViSiOn)</t>
  </si>
  <si>
    <t>SupPORT_SoNy (HeADPhOne)</t>
  </si>
  <si>
    <t>sUPPoRt_SAMsUNG (SPEakEr)</t>
  </si>
  <si>
    <t>cOMplAiNT_SONY (spEAkER)</t>
  </si>
  <si>
    <t>SalEs_LG (HeAdPHoNE)</t>
  </si>
  <si>
    <t>SUPpORT_sonY (SpeaKeR)</t>
  </si>
  <si>
    <t>saLEs_lG (SPeakEr)</t>
  </si>
  <si>
    <t>supPOrt_Lg (TelEvISiON)</t>
  </si>
  <si>
    <t>compLaint_LG (tEleVIsIoN)</t>
  </si>
  <si>
    <t>coMpLaint_sonY (speaKeR)</t>
  </si>
  <si>
    <t>Sales_SAmsUng (heADphOne)</t>
  </si>
  <si>
    <t>comPlAiNt_SAMsUNG (sPEakeR)</t>
  </si>
  <si>
    <t>ComplAInt_SaMsUng (HEadpHone)</t>
  </si>
  <si>
    <t>sAlES_sAmSUng (sPeAkEr)</t>
  </si>
  <si>
    <t>suPPORT_lg (teLEVisioN)</t>
  </si>
  <si>
    <t>coMPLaInT_sOny (spEAkER)</t>
  </si>
  <si>
    <t>SAles_Lg (TElEviSIOn)</t>
  </si>
  <si>
    <t>coMPLaINt_Lg (heADPhoNe)</t>
  </si>
  <si>
    <t>coMplaiNt_LG (heADPhoNE)</t>
  </si>
  <si>
    <t>CompLaint_SamSUNg (HEadphone)</t>
  </si>
  <si>
    <t>ComPlaiNt_sONy (speakeR)</t>
  </si>
  <si>
    <t>SAlEs_Sony (HEadphoNE)</t>
  </si>
  <si>
    <t>sAlES_SAMSUnG (TEleVIsION)</t>
  </si>
  <si>
    <t>saleS_saMSUNg (sPEaKEr)</t>
  </si>
  <si>
    <t>cOmplaINt_sAMSunG (sPEAKer)</t>
  </si>
  <si>
    <t>coMPLaInT_saMSUnG (televIsIoN)</t>
  </si>
  <si>
    <t>coMPlAiNT_sony (HeADpHOne)</t>
  </si>
  <si>
    <t>SaleS_SAmsUnG (SpeakEr)</t>
  </si>
  <si>
    <t>coMplAint_LG (tElEviSIon)</t>
  </si>
  <si>
    <t>sUpPoRt_LG (heAdphONE)</t>
  </si>
  <si>
    <t>cOMplAINt_SaMSUNg (TeLeVISIoN)</t>
  </si>
  <si>
    <t>sUppoRt_sAmsuNg (hEADphone)</t>
  </si>
  <si>
    <t>cOmplaiNT_sAmsunG (telEVISion)</t>
  </si>
  <si>
    <t>SaLES_Lg (SpEaKER)</t>
  </si>
  <si>
    <t>cOMplAinT_LG (heADphONe)</t>
  </si>
  <si>
    <t>SupPorT_lG (HeAdPHonE)</t>
  </si>
  <si>
    <t>sUpporT_Lg (headphoNE)</t>
  </si>
  <si>
    <t>cOMPLainT_lg (tELeVISiON)</t>
  </si>
  <si>
    <t>SuPpOrt_soNY (TElEvisIoN)</t>
  </si>
  <si>
    <t>sUppoRt_sAMsunG (HeADPhOnE)</t>
  </si>
  <si>
    <t>sALes_saMsUnG (TElEvISion)</t>
  </si>
  <si>
    <t>comPLAInt_sAmSUNG (sPeAKEr)</t>
  </si>
  <si>
    <t>cOMPlAinT_sAMSUng (hEAdPHOne)</t>
  </si>
  <si>
    <t>comPLaiNt_lG (spEaker)</t>
  </si>
  <si>
    <t>SUppORT_SAmsUNg (HEADphone)</t>
  </si>
  <si>
    <t>coMPLAINt_LG (TeLEViSIOn)</t>
  </si>
  <si>
    <t>COMPLaINt_sonY (heADpHONE)</t>
  </si>
  <si>
    <t>sALEs_LG (tElevISiOn)</t>
  </si>
  <si>
    <t>saleS_Lg (HeADPHOne)</t>
  </si>
  <si>
    <t>sAlES_LG (hEaDPhonE)</t>
  </si>
  <si>
    <t>suppoRT_LG (HEaDpHoNE)</t>
  </si>
  <si>
    <t>COMPLAinT_Sony (sPEaKER)</t>
  </si>
  <si>
    <t>SAleS_sONY (sPEAkeR)</t>
  </si>
  <si>
    <t>SAlEs_SOny (HeadPHonE)</t>
  </si>
  <si>
    <t>SaLEs_SoNY (SPEaKeR)</t>
  </si>
  <si>
    <t>compLAInt_LG (HEADPHonE)</t>
  </si>
  <si>
    <t>COmPlAINt_lG (speaKER)</t>
  </si>
  <si>
    <t>comPLaiNT_lg (tElEviSIOn)</t>
  </si>
  <si>
    <t>SUPpoRt_SOny (TElevIsIoN)</t>
  </si>
  <si>
    <t>sUppORT_SOny (TeLEvisioN)</t>
  </si>
  <si>
    <t>saLes_samsUnG (TeLeVISIon)</t>
  </si>
  <si>
    <t>complAInT_SOnY (tELeViSIoN)</t>
  </si>
  <si>
    <t>sALeS_sAMSunG (heADpHoNE)</t>
  </si>
  <si>
    <t>COMPLAINT_SAmSUnG (hEadPHoNE)</t>
  </si>
  <si>
    <t>comPLAINT_Sony (SpEaKeR)</t>
  </si>
  <si>
    <t>compLAint_SAmSung (SpEaKER)</t>
  </si>
  <si>
    <t>sUpporT_SAmSunG (SPEaker)</t>
  </si>
  <si>
    <t>suPpOrT_sonY (SpEAkeR)</t>
  </si>
  <si>
    <t>COmPlAint_LG (SPEaKER)</t>
  </si>
  <si>
    <t>SALEs_lg (TElEVisIon)</t>
  </si>
  <si>
    <t>COmplAinT_saMSunG (TelevIsIon)</t>
  </si>
  <si>
    <t>CoMplAinT_sAMsUNG (TeleViSIoN)</t>
  </si>
  <si>
    <t>saLeS_lG (tElEVIsION)</t>
  </si>
  <si>
    <t>COmPLAInt_sAmsuNG (TeLeVIsiOn)</t>
  </si>
  <si>
    <t>SaLEs_SamSUng (telEvIsiON)</t>
  </si>
  <si>
    <t>supPoRt_Lg (tELevisiOn)</t>
  </si>
  <si>
    <t>sUpPoRT_LG (HEADphoNe)</t>
  </si>
  <si>
    <t>SALes_SonY (TEleVIsIoN)</t>
  </si>
  <si>
    <t>SUPPORT_SamsuNg (tElEViSIOn)</t>
  </si>
  <si>
    <t>Support_sonY (HEAdPHoNE)</t>
  </si>
  <si>
    <t>SALEs_SAMsUng (SPEaKeR)</t>
  </si>
  <si>
    <t>sUPPOrT_LG (HEadPHonE)</t>
  </si>
  <si>
    <t>COMplAInt_sONY (speaKer)</t>
  </si>
  <si>
    <t>COMPLAINT_Lg (teLevisIOn)</t>
  </si>
  <si>
    <t>SALes_SaMSUng (HEADPhOnE)</t>
  </si>
  <si>
    <t>sUpport_lg (tElEVISioN)</t>
  </si>
  <si>
    <t>cOMPLAINT_saMSuNg (TeleViSiON)</t>
  </si>
  <si>
    <t>ComPLaINt_sONy (heaDPhoNE)</t>
  </si>
  <si>
    <t>SUpPoRT_lG (TELEVISiOn)</t>
  </si>
  <si>
    <t>sUPpOrT_sAMSUNG (tElEviSioN)</t>
  </si>
  <si>
    <t>CoMPLAiNT_SONy (headpHoNE)</t>
  </si>
  <si>
    <t>CompLainT_lG (hEaDPHoNE)</t>
  </si>
  <si>
    <t>SAles_lg (tELEVIsIoN)</t>
  </si>
  <si>
    <t>Sales_SOny (spEAKEr)</t>
  </si>
  <si>
    <t>ComplAint_lG (speakEr)</t>
  </si>
  <si>
    <t>SaLeS_SamSuNG (SPeaKER)</t>
  </si>
  <si>
    <t>CoMplAInT_sAmsung (HEadPhonE)</t>
  </si>
  <si>
    <t>CoMplAINT_SaMsUNG (tElevisIoN)</t>
  </si>
  <si>
    <t>SaLES_Lg (HEADpHone)</t>
  </si>
  <si>
    <t>saLeS_sonY (hEaDphOnE)</t>
  </si>
  <si>
    <t>SUppOrT_sAMsUNG (teLevision)</t>
  </si>
  <si>
    <t>sUpPoRt_samSung (SpeaKeR)</t>
  </si>
  <si>
    <t>SuppOrT_SoNy (HeadphonE)</t>
  </si>
  <si>
    <t>CoMplAInt_SoNY (SPeaKer)</t>
  </si>
  <si>
    <t>salES_Lg (sPeAKEr)</t>
  </si>
  <si>
    <t>comPLaInt_lG (spEAKeR)</t>
  </si>
  <si>
    <t>SAleS_Lg (HeaDPhoNE)</t>
  </si>
  <si>
    <t>ComPlaINt_lG (Speaker)</t>
  </si>
  <si>
    <t>sUppOrT_SaMsuNG (heAdpHonE)</t>
  </si>
  <si>
    <t>Support_SOnY (tElEVisIOn)</t>
  </si>
  <si>
    <t>SUPPorT_LG (speAkeR)</t>
  </si>
  <si>
    <t>CoMPlaint_SaMsuNg (SPeaker)</t>
  </si>
  <si>
    <t>sAles_sONy (HEADphONE)</t>
  </si>
  <si>
    <t>SALes_Lg (TeLEVisiOn)</t>
  </si>
  <si>
    <t>SuPpOrt_sOny (TEleVisiOn)</t>
  </si>
  <si>
    <t>SupPORt_lG (SpEaKer)</t>
  </si>
  <si>
    <t>SuppORT_Lg (HeadpHOnE)</t>
  </si>
  <si>
    <t>sUppoRT_SONY (tELevIsiOn)</t>
  </si>
  <si>
    <t>SAles_sAmSUnG (HEaDPHoNe)</t>
  </si>
  <si>
    <t>COMPlAint_samSUNG (TeleVisiON)</t>
  </si>
  <si>
    <t>comPlAINT_lg (spEAkER)</t>
  </si>
  <si>
    <t>COMPLaInt_SOnY (tELEvISION)</t>
  </si>
  <si>
    <t>cOMPLAinT_lG (SpeAKeR)</t>
  </si>
  <si>
    <t>SuppoRt_sOnY (televiSIOn)</t>
  </si>
  <si>
    <t>suPpORt_lG (sPeaKER)</t>
  </si>
  <si>
    <t>SuPpoRT_Lg (speakER)</t>
  </si>
  <si>
    <t>CoMplaiNT_Lg (TELEviSion)</t>
  </si>
  <si>
    <t>SuPPOrT_SAMsUng (SpEaKer)</t>
  </si>
  <si>
    <t>SUppORT_SONy (HeAdphOne)</t>
  </si>
  <si>
    <t>SaLeS_lg (tELeViSiOn)</t>
  </si>
  <si>
    <t>SALeS_lg (spEakEr)</t>
  </si>
  <si>
    <t>sUPpoRt_lg (tEleVIsiOn)</t>
  </si>
  <si>
    <t>SaLes_sONY (tELeViSIOn)</t>
  </si>
  <si>
    <t>sALes_sonY (hEAdphoNe)</t>
  </si>
  <si>
    <t>SuPPOrT_Lg (HeAdpHONE)</t>
  </si>
  <si>
    <t>SUpPoRt_sOny (televisIoN)</t>
  </si>
  <si>
    <t>SuPPOrT_saMsUnG (TeLEVIsIoN)</t>
  </si>
  <si>
    <t>SUPPOrT_SamsunG (headPHONE)</t>
  </si>
  <si>
    <t>cOMPlaInt_SAMsuNG (tELEviSIon)</t>
  </si>
  <si>
    <t>CoMPlaINT_SamsunG (SPEakEr)</t>
  </si>
  <si>
    <t>SuppORT_lG (HeaDPHone)</t>
  </si>
  <si>
    <t>SalES_samsuNg (TELeVisIoN)</t>
  </si>
  <si>
    <t>sUPpoRT_SAMsUNg (TELEVisIOn)</t>
  </si>
  <si>
    <t>sUpPORT_soNy (SPEAKEr)</t>
  </si>
  <si>
    <t>salES_LG (TelEvISioN)</t>
  </si>
  <si>
    <t>cOmPLAint_lG (telEvISiOn)</t>
  </si>
  <si>
    <t>SUPPOrt_SONY (SPEAKeR)</t>
  </si>
  <si>
    <t>SUPPoRt_samSUnG (HEaDphOne)</t>
  </si>
  <si>
    <t>CompLaiNt_saMSuNG (spEaKeR)</t>
  </si>
  <si>
    <t>cOmpLaINT_SamSUNG (TEleViSiON)</t>
  </si>
  <si>
    <t>salEs_SaMsunG (SPEAkEr)</t>
  </si>
  <si>
    <t>COMplAiNT_sOnY (spEakEr)</t>
  </si>
  <si>
    <t>cOmPLaINt_SAmSUng (SpEaKeR)</t>
  </si>
  <si>
    <t>cOMpLaInt_Sony (TELEVIsIon)</t>
  </si>
  <si>
    <t>sAleS_SamsUnG (TEleViSIOn)</t>
  </si>
  <si>
    <t>cOmpLainT_SAMSUNG (TElEvisiOn)</t>
  </si>
  <si>
    <t>ComPLaiNt_lg (HEAdPhOne)</t>
  </si>
  <si>
    <t>Sales_SAMSUnG (TeLEViSiOn)</t>
  </si>
  <si>
    <t>cOMPLAint_sONy (telEvISIon)</t>
  </si>
  <si>
    <t>COMpLAinT_soNY (TELEvIsIOn)</t>
  </si>
  <si>
    <t>sAleS_SoNY (headpHone)</t>
  </si>
  <si>
    <t>sUPPORt_SaMSUNg (TELEvISIOn)</t>
  </si>
  <si>
    <t>SAlEs_SOny (speakER)</t>
  </si>
  <si>
    <t>COmplaInt_SAmsUng (TELEVIsiON)</t>
  </si>
  <si>
    <t>cOmPlAiNT_SAmSUng (tElEvisIoN)</t>
  </si>
  <si>
    <t>cOmpLAINt_SONy (heADphOne)</t>
  </si>
  <si>
    <t>SALeS_SONy (tEleViSIoN)</t>
  </si>
  <si>
    <t>CoMPlainT_SOny (heaDPHonE)</t>
  </si>
  <si>
    <t>CoMpLaiNt_Sony (HEadPhone)</t>
  </si>
  <si>
    <t>sAlES_SONY (hEadPHONE)</t>
  </si>
  <si>
    <t>SUppOrT_LG (heAdPhoNE)</t>
  </si>
  <si>
    <t>SUPPOrt_lG (SPEaker)</t>
  </si>
  <si>
    <t>comPLAiNt_sOnY (TelEVISiON)</t>
  </si>
  <si>
    <t>SaLeS_SoNY (HeADPHone)</t>
  </si>
  <si>
    <t>ComPlAiNt_SOnY (hEAdPhoNe)</t>
  </si>
  <si>
    <t>saLeS_Lg (hEaDPhoNE)</t>
  </si>
  <si>
    <t>Sales_sOny (tElevISIoN)</t>
  </si>
  <si>
    <t>suppOrt_SoNy (speaKER)</t>
  </si>
  <si>
    <t>SuPPort_Lg (tElEvIsIOn)</t>
  </si>
  <si>
    <t>saLES_samsuNg (HeadPHOnE)</t>
  </si>
  <si>
    <t>ComPLainT_SamSuNg (spEAkER)</t>
  </si>
  <si>
    <t>suPPOrT_SamSUng (tELevisiON)</t>
  </si>
  <si>
    <t>coMPLaiNt_Lg (televisION)</t>
  </si>
  <si>
    <t>SUPPOrt_SAmSung (HEaDPHOne)</t>
  </si>
  <si>
    <t>SUPPort_SonY (SPEAker)</t>
  </si>
  <si>
    <t>cOMPlaINt_Sony (SpEakeR)</t>
  </si>
  <si>
    <t>SUPpoRT_SoNy (teLEvISion)</t>
  </si>
  <si>
    <t>sUpPoRt_Lg (teleVISION)</t>
  </si>
  <si>
    <t>cOMPLAinT_SaMSuNG (hEAdphoNe)</t>
  </si>
  <si>
    <t>SuPPORt_samsuNG (HEAdPHONE)</t>
  </si>
  <si>
    <t>SUPpORT_sOnY (HeADPhONe)</t>
  </si>
  <si>
    <t>sUpporT_LG (SpEAKeR)</t>
  </si>
  <si>
    <t>ComPlAInT_Lg (speaKer)</t>
  </si>
  <si>
    <t>SALeS_sOny (teLeVisioN)</t>
  </si>
  <si>
    <t>comPLAiNt_saMSUnG (HEAdpHONe)</t>
  </si>
  <si>
    <t>SALEs_lG (hEaDpHoNe)</t>
  </si>
  <si>
    <t>SUppOrT_saMSuNG (spEakeR)</t>
  </si>
  <si>
    <t>SaLEs_SaMSuNG (TeLeVisION)</t>
  </si>
  <si>
    <t>ComPLAInt_LG (TeLevisION)</t>
  </si>
  <si>
    <t>CoMPlAinT_soNy (TeleVIsION)</t>
  </si>
  <si>
    <t>suPpoRt_SaMsuNG (TeLeVisiOn)</t>
  </si>
  <si>
    <t>sALES_Lg (SpeAKeR)</t>
  </si>
  <si>
    <t>sUpPoRt_lg (HEADphONe)</t>
  </si>
  <si>
    <t>sUpporT_SoNy (telEVISIon)</t>
  </si>
  <si>
    <t>ComPlaInT_Lg (SpeakER)</t>
  </si>
  <si>
    <t>sAleS_SonY (HeADpHONe)</t>
  </si>
  <si>
    <t>saLEs_SaMSUnG (teLeVISIOn)</t>
  </si>
  <si>
    <t>salEs_sAMSUng (spEaKer)</t>
  </si>
  <si>
    <t>sAleS_SoNy (TelevISioN)</t>
  </si>
  <si>
    <t>suPPort_lG (HEADpHONe)</t>
  </si>
  <si>
    <t>sUpPoRT_lg (heAdPhOnE)</t>
  </si>
  <si>
    <t>coMPlAiNT_sONY (teLEviSiOn)</t>
  </si>
  <si>
    <t>suppoRt_sAMsUNG (TeLEVisioN)</t>
  </si>
  <si>
    <t>SuPpOrt_SamSUNg (HeAdPHone)</t>
  </si>
  <si>
    <t>comPlAInt_Lg (HeADPHONe)</t>
  </si>
  <si>
    <t>coMplAiNT_lg (sPEAker)</t>
  </si>
  <si>
    <t>COmPlAiNt_SonY (spEAKEr)</t>
  </si>
  <si>
    <t>suppoRT_lG (hEadPHoNe)</t>
  </si>
  <si>
    <t>SUPPORt_Lg (hEAdPHoNE)</t>
  </si>
  <si>
    <t>coMPlAiNT_SONY (tELeVISIOn)</t>
  </si>
  <si>
    <t>compLAint_Lg (SpEAker)</t>
  </si>
  <si>
    <t>CoMplAint_lG (HEadphONE)</t>
  </si>
  <si>
    <t>SUpPoRt_sonY (HEADPHonE)</t>
  </si>
  <si>
    <t>suppORt_sAMsung (sPeAkEr)</t>
  </si>
  <si>
    <t>SAles_lG (TELEviSIoN)</t>
  </si>
  <si>
    <t>SupPORt_LG (hEADphoNe)</t>
  </si>
  <si>
    <t>SUppORT_lG (hEadPHOnE)</t>
  </si>
  <si>
    <t>SUpPorT_SOny (heADPhonE)</t>
  </si>
  <si>
    <t>COmplainT_sAmsunG (SpEakEr)</t>
  </si>
  <si>
    <t>SUpPorT_SAmSuNg (TelevisIoN)</t>
  </si>
  <si>
    <t>CompLAINt_SamsUnG (heaDphOnE)</t>
  </si>
  <si>
    <t>Sales_Lg (tELEVIsiOn)</t>
  </si>
  <si>
    <t>SALES_Sony (heADpHoNE)</t>
  </si>
  <si>
    <t>COMPlAInt_sOny (SPEAKER)</t>
  </si>
  <si>
    <t>cOmPLaInt_Lg (SPeAkeR)</t>
  </si>
  <si>
    <t>cOMpLAiNt_SonY (sPeaKEr)</t>
  </si>
  <si>
    <t>suPPORt_sOny (televiSIon)</t>
  </si>
  <si>
    <t>sales_SamSUNg (HEADPhonE)</t>
  </si>
  <si>
    <t>cOmpLAINT_soNY (TeLeviSion)</t>
  </si>
  <si>
    <t>SUpporT_soNY (SPEaKeR)</t>
  </si>
  <si>
    <t>sALeS_sAMsUNG (HeADphONE)</t>
  </si>
  <si>
    <t>suPpORT_SAmSUnG (TeLEvISioN)</t>
  </si>
  <si>
    <t>SalEs_sOny (sPeAkEr)</t>
  </si>
  <si>
    <t>sUppOrT_samSuNg (HEaDpHONE)</t>
  </si>
  <si>
    <t>saLes_SAmsUNG (tELEViSion)</t>
  </si>
  <si>
    <t>SALEs_sAMsUng (sPeakeR)</t>
  </si>
  <si>
    <t>suPpORT_SaMsUnG (TeLevIsION)</t>
  </si>
  <si>
    <t>cOMPLaiNt_LG (sPEaKer)</t>
  </si>
  <si>
    <t>saleS_sONy (TelEVIsIoN)</t>
  </si>
  <si>
    <t>CoMplAINT_SaMSUnG (tEleVIsiON)</t>
  </si>
  <si>
    <t>SuPPORt_lg (TEleVisION)</t>
  </si>
  <si>
    <t>coMpLaINT_SAmSuNG (telEViSIon)</t>
  </si>
  <si>
    <t>cOmpLaiNT_Lg (headphOnE)</t>
  </si>
  <si>
    <t>CoMPLAINT_samSUnG (TeleVISioN)</t>
  </si>
  <si>
    <t>comPLAINt_sAmSunG (sPEaKER)</t>
  </si>
  <si>
    <t>COMPLaiNt_LG (tELEvIsIon)</t>
  </si>
  <si>
    <t>sAlEs_lG (SpeAkER)</t>
  </si>
  <si>
    <t>SaLes_SAmSUNg (HEADPHOnE)</t>
  </si>
  <si>
    <t>sALEs_SoNY (HEadpHONe)</t>
  </si>
  <si>
    <t>suPpoRT_sOnY (tEleVIsion)</t>
  </si>
  <si>
    <t>cOMpLAInT_sOnY (TELevISIOn)</t>
  </si>
  <si>
    <t>sALES_lG (HEAdPHOne)</t>
  </si>
  <si>
    <t>SuPpOrt_lg (HEaDpHONe)</t>
  </si>
  <si>
    <t>SALes_SOny (HEaDPhONe)</t>
  </si>
  <si>
    <t>SaLES_lG (telEVIsION)</t>
  </si>
  <si>
    <t>coMplaInt_Lg (sPEAKeR)</t>
  </si>
  <si>
    <t>suPpoRT_saMsuNg (HeADphoNe)</t>
  </si>
  <si>
    <t>COMpLAInt_lG (hEADpHONE)</t>
  </si>
  <si>
    <t>COmPLaiNt_lG (teleVIsion)</t>
  </si>
  <si>
    <t>salEs_lg (SPEakeR)</t>
  </si>
  <si>
    <t>cOMplaInT_SamSUNg (sPeAkEr)</t>
  </si>
  <si>
    <t>SuppORt_SONy (HEADPHonE)</t>
  </si>
  <si>
    <t>coMPLaInt_sAMSuNG (teLEviSIOn)</t>
  </si>
  <si>
    <t>COMpLaint_SoNy (SPeAkER)</t>
  </si>
  <si>
    <t>cOMpLAiNt_Lg (TelevIsIoN)</t>
  </si>
  <si>
    <t>SaLes_LG (HEADpHonE)</t>
  </si>
  <si>
    <t>SUPPorT_lG (SpeAkeR)</t>
  </si>
  <si>
    <t>saleS_SaMSuNG (TeLeVisIon)</t>
  </si>
  <si>
    <t>SALeS_lg (HeADPHone)</t>
  </si>
  <si>
    <t>sAlEs_Lg (HeADphONe)</t>
  </si>
  <si>
    <t>SALes_saMSuNG (hEadpHONE)</t>
  </si>
  <si>
    <t>sAles_sAmSUNG (TELeViSiOn)</t>
  </si>
  <si>
    <t>SUPpOrT_SAMsUNg (SpEAKEr)</t>
  </si>
  <si>
    <t>comPLaint_LG (hEadphONE)</t>
  </si>
  <si>
    <t>sAles_lg (TElEvisIoN)</t>
  </si>
  <si>
    <t>SALeS_Lg (SpeAKer)</t>
  </si>
  <si>
    <t>SuPpOrT_SAmsUNG (SPeAKeR)</t>
  </si>
  <si>
    <t>sUpPoRt_Lg (heADPhoNE)</t>
  </si>
  <si>
    <t>CompLaint_Lg (sPeaKEr)</t>
  </si>
  <si>
    <t>SupPorT_sOnY (TEleViSiON)</t>
  </si>
  <si>
    <t>ComplAiNt_Sony (sPeaKeR)</t>
  </si>
  <si>
    <t>SaleS_lG (hEADPhonE)</t>
  </si>
  <si>
    <t>sAleS_sAMsuNg (sPeaKEr)</t>
  </si>
  <si>
    <t>coMplAinT_Lg (TeLeVISion)</t>
  </si>
  <si>
    <t>sUPpORt_LG (SpEAker)</t>
  </si>
  <si>
    <t>COMPlAinT_saMSUnG (hEADPhONe)</t>
  </si>
  <si>
    <t>sUppORt_SaMsunG (hEAdPHOne)</t>
  </si>
  <si>
    <t>saLeS_Lg (sPEaKEr)</t>
  </si>
  <si>
    <t>SupPorT_soNy (TElEVISION)</t>
  </si>
  <si>
    <t>ComPlAINt_lg (HeadpHoNe)</t>
  </si>
  <si>
    <t>comPLAINT_lg (tElevISIoN)</t>
  </si>
  <si>
    <t>sALES_Lg (speAKeR)</t>
  </si>
  <si>
    <t>suPpOrT_LG (HeaDPHonE)</t>
  </si>
  <si>
    <t>sUPpOrt_Lg (tELEViSIon)</t>
  </si>
  <si>
    <t>suppOrt_samsunG (SPEAkeR)</t>
  </si>
  <si>
    <t>saLES_lg (SpeAkER)</t>
  </si>
  <si>
    <t>SupPORT_SAmsUnG (heaDPhOnE)</t>
  </si>
  <si>
    <t>cOMPlaiNT_SAmSunG (tELeviSION)</t>
  </si>
  <si>
    <t>SuPPORT_SAmSung (TelEVisIoN)</t>
  </si>
  <si>
    <t>saleS_Lg (TEleVIsiOn)</t>
  </si>
  <si>
    <t>SUPPOrT_sONy (HeAdPHOnE)</t>
  </si>
  <si>
    <t>SuPpORT_Lg (spEAkER)</t>
  </si>
  <si>
    <t>cOMPLaINT_sOnY (sPEAkeR)</t>
  </si>
  <si>
    <t>suPpoRT_sAmSuNg (tElevisIoN)</t>
  </si>
  <si>
    <t>comPlaINt_sonY (TELEvIsioN)</t>
  </si>
  <si>
    <t>CompLAinT_SAMSuNg (TElevISioN)</t>
  </si>
  <si>
    <t>Sales_LG (TeLeviSiOn)</t>
  </si>
  <si>
    <t>cOmpLaiNt_lg (HEADPHoNe)</t>
  </si>
  <si>
    <t>cOMpLaINT_samsUng (spEaKer)</t>
  </si>
  <si>
    <t>SAles_sAMSUng (heADPHONE)</t>
  </si>
  <si>
    <t>cOmpLAINT_SAMsuNG (TelevIsiOn)</t>
  </si>
  <si>
    <t>saLes_SoNy (hEadphOne)</t>
  </si>
  <si>
    <t>SUPPorT_sonY (headpHoNE)</t>
  </si>
  <si>
    <t>saLES_SamsUnG (HEAdphoNE)</t>
  </si>
  <si>
    <t>COMPlAINT_SAmSUng (SpEAKer)</t>
  </si>
  <si>
    <t>sales_SAmsUng (spEaker)</t>
  </si>
  <si>
    <t>coMPlaINT_SAMSung (SPEAKeR)</t>
  </si>
  <si>
    <t>SuPpOrt_SAmsung (spEaKEr)</t>
  </si>
  <si>
    <t>SALES_lg (tElEVISIon)</t>
  </si>
  <si>
    <t>SupPORT_Sony (TElEVisioN)</t>
  </si>
  <si>
    <t>ComPLAINT_Lg (TeLEviSion)</t>
  </si>
  <si>
    <t>COmplAINt_sony (HEaDpHonE)</t>
  </si>
  <si>
    <t>SUPporT_sAMsUNg (heAdPHONE)</t>
  </si>
  <si>
    <t>sALes_sony (heAdPHONe)</t>
  </si>
  <si>
    <t>sALeS_SaMsuNG (telEvISiON)</t>
  </si>
  <si>
    <t>coMPLaiNT_Sony (tELEVISIOn)</t>
  </si>
  <si>
    <t>suPpOrt_SOnY (headPHOne)</t>
  </si>
  <si>
    <t>sUPporT_Lg (SpeAkEr)</t>
  </si>
  <si>
    <t>saleS_SAMSUNg (HEadpHonE)</t>
  </si>
  <si>
    <t>SalEs_SoNy (HeaDPHoNe)</t>
  </si>
  <si>
    <t>sAleS_Lg (TELEVIsION)</t>
  </si>
  <si>
    <t>SUpPORt_SAmSuNg (HeAdpHonE)</t>
  </si>
  <si>
    <t>SaLes_lg (sPEAKer)</t>
  </si>
  <si>
    <t>sALEs_samsunG (TELevIsIOn)</t>
  </si>
  <si>
    <t>cOmPLaInT_SAmSUnG (SpEakeR)</t>
  </si>
  <si>
    <t>SalEs_SonY (HEadPHonE)</t>
  </si>
  <si>
    <t>SAlES_lg (HEAdphONe)</t>
  </si>
  <si>
    <t>suPPorT_sAMsUNg (spEaKEr)</t>
  </si>
  <si>
    <t>SuPPORT_lg (headPHOnE)</t>
  </si>
  <si>
    <t>coMPlaint_samSUng (hEAdPhOnE)</t>
  </si>
  <si>
    <t>sALeS_SoNy (HEaDPhonE)</t>
  </si>
  <si>
    <t>complainT_Lg (SpEaKeR)</t>
  </si>
  <si>
    <t>SuPpOrt_soNy (SpeAker)</t>
  </si>
  <si>
    <t>cOMPLAiNT_lg (teLEvISiON)</t>
  </si>
  <si>
    <t>sUpPORT_SAmsUng (heaDPhone)</t>
  </si>
  <si>
    <t>cOmPLaINt_SAmsung (heaDpHoNe)</t>
  </si>
  <si>
    <t>cOMPlaint_lg (SPeaKER)</t>
  </si>
  <si>
    <t>saLEs_sOny (spEaKer)</t>
  </si>
  <si>
    <t>cOmplaINT_SoNY (spEAkER)</t>
  </si>
  <si>
    <t>sALes_sONY (heADPhOnE)</t>
  </si>
  <si>
    <t>sales_LG (sPeAKEr)</t>
  </si>
  <si>
    <t>SalEs_SOny (SPeakEr)</t>
  </si>
  <si>
    <t>sALES_SAMsung (hEAdPHONE)</t>
  </si>
  <si>
    <t>ComPLAinT_lG (HEAdpHoNE)</t>
  </si>
  <si>
    <t>SUPPort_soNy (HeadphonE)</t>
  </si>
  <si>
    <t>SuPpoRT_sAMsunG (hEadPHoNe)</t>
  </si>
  <si>
    <t>SUPPoRT_Lg (Speaker)</t>
  </si>
  <si>
    <t>CoMPLaint_Lg (SPeAkEr)</t>
  </si>
  <si>
    <t>sales_SonY (sPeAkER)</t>
  </si>
  <si>
    <t>SuPport_samsuNg (SPeAKer)</t>
  </si>
  <si>
    <t>CoMPLainT_Lg (HeaDPHOne)</t>
  </si>
  <si>
    <t>salES_SONy (TElEVISioN)</t>
  </si>
  <si>
    <t>SUppORT_SONY (HeADpHOnE)</t>
  </si>
  <si>
    <t>sALES_Lg (HEAdpHonE)</t>
  </si>
  <si>
    <t>sUpPORt_sony (TELEViSioN)</t>
  </si>
  <si>
    <t>SUPpORT_sOnY (sPeaKer)</t>
  </si>
  <si>
    <t>SUPPoRT_sONY (speAkER)</t>
  </si>
  <si>
    <t>SALEs_Lg (SPeAKeR)</t>
  </si>
  <si>
    <t>cOmPLaInT_LG (HEAdPHonE)</t>
  </si>
  <si>
    <t>saLeS_SONy (TelEvISiOn)</t>
  </si>
  <si>
    <t>suppoRt_SonY (SPeaKeR)</t>
  </si>
  <si>
    <t>saleS_lg (speaker)</t>
  </si>
  <si>
    <t>COMPlaint_lG (SPeAKeR)</t>
  </si>
  <si>
    <t>SaLes_sAMsuNg (TeLevISION)</t>
  </si>
  <si>
    <t>CoMPLainT_SONy (HEadPHonE)</t>
  </si>
  <si>
    <t>ComplaiNt_lg (TElEViSIon)</t>
  </si>
  <si>
    <t>salES_SoNy (teLeViSIOn)</t>
  </si>
  <si>
    <t>support_SaMSUng (SPeAkeR)</t>
  </si>
  <si>
    <t>cOmplainT_SONY (SpeaKeR)</t>
  </si>
  <si>
    <t>sAleS_samSuNG (HEaDPHOnE)</t>
  </si>
  <si>
    <t>COmplaiNt_lG (hEADPhONe)</t>
  </si>
  <si>
    <t>SupPoRt_lg (HeAdpHONE)</t>
  </si>
  <si>
    <t>sALEs_sAMsung (tELeVISiON)</t>
  </si>
  <si>
    <t>SaleS_saMSUng (TEleVIsIoN)</t>
  </si>
  <si>
    <t>sAlES_LG (SPeaKEr)</t>
  </si>
  <si>
    <t>SUpporT_soNY (hEAdPhoNe)</t>
  </si>
  <si>
    <t>COMplaInt_lG (hEaDPhone)</t>
  </si>
  <si>
    <t>sAles_sONy (TELevisiON)</t>
  </si>
  <si>
    <t>ComPlAint_Lg (SPeaKeR)</t>
  </si>
  <si>
    <t>coMPLAiNt_Lg (hEadphONE)</t>
  </si>
  <si>
    <t>suPPOrT_LG (sPeAKeR)</t>
  </si>
  <si>
    <t>SaLEs_LG (televIsion)</t>
  </si>
  <si>
    <t>cOmplaiNT_SOny (SpEAKER)</t>
  </si>
  <si>
    <t>saleS_lG (HeAdPHoNe)</t>
  </si>
  <si>
    <t>sALeS_SOnY (HeAdPHONE)</t>
  </si>
  <si>
    <t>supporT_sony (TELevISION)</t>
  </si>
  <si>
    <t>SaLeS_sOny (TelevISion)</t>
  </si>
  <si>
    <t>Sales_LG (sPeaker)</t>
  </si>
  <si>
    <t>cOMPLAINT_SAmsUnG (hEADPhonE)</t>
  </si>
  <si>
    <t>suPpORT_lG (speAkEr)</t>
  </si>
  <si>
    <t>SalES_sONy (SpeaKER)</t>
  </si>
  <si>
    <t>COmPLAinT_Samsung (spEaKEr)</t>
  </si>
  <si>
    <t>SupPoRt_Sony (TELeVIsiON)</t>
  </si>
  <si>
    <t>SUppoRt_lg (tELevIsION)</t>
  </si>
  <si>
    <t>COMplaINt_soNY (HeaDPHone)</t>
  </si>
  <si>
    <t>cOmPLaiNt_lg (HEAdPhONE)</t>
  </si>
  <si>
    <t>COMPLaint_LG (TelEVIsIoN)</t>
  </si>
  <si>
    <t>cOMpLAInT_sOny (hEadPhoNE)</t>
  </si>
  <si>
    <t>comPLAiNT_sAMsUNg (TElEvIsioN)</t>
  </si>
  <si>
    <t>saLes_sONy (sPeAKEr)</t>
  </si>
  <si>
    <t>SAlES_SONy (HeaDphone)</t>
  </si>
  <si>
    <t>suPPORT_lG (headPhoNe)</t>
  </si>
  <si>
    <t>SALeS_SAmsuNG (TEleViSIon)</t>
  </si>
  <si>
    <t>SAles_SaMSuNG (TeLEvIsIoN)</t>
  </si>
  <si>
    <t>salEs_Sony (TeLEVIsIOn)</t>
  </si>
  <si>
    <t>CoMPlAint_Lg (speakeR)</t>
  </si>
  <si>
    <t>suPPORT_sony (SPEaKeR)</t>
  </si>
  <si>
    <t>sUPPOrt_SonY (HEadPHoNE)</t>
  </si>
  <si>
    <t>sUpPoRT_lG (sPeAkEr)</t>
  </si>
  <si>
    <t>SUPPorT_SoNy (TelEvisIOn)</t>
  </si>
  <si>
    <t>saLeS_SoNY (spEakEr)</t>
  </si>
  <si>
    <t>saLes_lG (hEaDPHONe)</t>
  </si>
  <si>
    <t>ComPLaINT_lG (heADphOne)</t>
  </si>
  <si>
    <t>SUPporT_LG (SPEakeR)</t>
  </si>
  <si>
    <t>SaLes_SoNY (TElEviSioN)</t>
  </si>
  <si>
    <t>sALeS_lg (sPEAkER)</t>
  </si>
  <si>
    <t>CoMplaint_SaMSunG (hEAdPhOne)</t>
  </si>
  <si>
    <t>cOMPlAInT_SAMsUng (TELeVISION)</t>
  </si>
  <si>
    <t>ComPLAinT_lg (HeaDphOnE)</t>
  </si>
  <si>
    <t>sAles_sAMsuNg (speAKer)</t>
  </si>
  <si>
    <t>saLes_SAMsUNg (speAker)</t>
  </si>
  <si>
    <t>COMPLAInT_lG (SpEAKEr)</t>
  </si>
  <si>
    <t>sUpPoRt_lg (SpeAKer)</t>
  </si>
  <si>
    <t>COmplaInt_SOnY (tELeVISIOn)</t>
  </si>
  <si>
    <t>ComplaINt_lG (speaKer)</t>
  </si>
  <si>
    <t>ComPlaiNt_LG (TElevISION)</t>
  </si>
  <si>
    <t>cOmpLAinT_SaMSuNg (heAdPHOnE)</t>
  </si>
  <si>
    <t>SalES_sAMsung (SPEakeR)</t>
  </si>
  <si>
    <t>supPoRt_SaMsUNg (hEAdpHONE)</t>
  </si>
  <si>
    <t>cOMplAINT_SaMsUnG (sPEaKer)</t>
  </si>
  <si>
    <t>suPPORT_SONY (televiSIon)</t>
  </si>
  <si>
    <t>SuPpOrT_LG (TElevisiON)</t>
  </si>
  <si>
    <t>SuppOrt_sOnY (SpeaKeR)</t>
  </si>
  <si>
    <t>COmpLAINT_lg (TeLEvision)</t>
  </si>
  <si>
    <t>SALes_SAmsUng (TElevISioN)</t>
  </si>
  <si>
    <t>cOMplAINt_sAMSUnG (TeLeVISION)</t>
  </si>
  <si>
    <t>suPport_SaMSUng (teLEVIsiON)</t>
  </si>
  <si>
    <t>SUpPort_sAMsUng (TelEVisioN)</t>
  </si>
  <si>
    <t>salES_Lg (SpEAkEr)</t>
  </si>
  <si>
    <t>cOMPlAint_samSUnG (tEleViSIon)</t>
  </si>
  <si>
    <t>SUPpOrt_sOny (speaKER)</t>
  </si>
  <si>
    <t>saLEs_LG (TELeVision)</t>
  </si>
  <si>
    <t>SuPpORt_lg (speAkER)</t>
  </si>
  <si>
    <t>sALEs_sONy (SPEAkEr)</t>
  </si>
  <si>
    <t>SaLES_sOnY (spEaKEr)</t>
  </si>
  <si>
    <t>coMPlaiNT_LG (TElEVISiON)</t>
  </si>
  <si>
    <t>SuPPOrt_Lg (TelEvISIon)</t>
  </si>
  <si>
    <t>cOmPlaINt_SaMsUng (teLEvIsioN)</t>
  </si>
  <si>
    <t>SuPPORT_SaMSuNg (speakEr)</t>
  </si>
  <si>
    <t>cOmplaiNT_soNY (tEleVISION)</t>
  </si>
  <si>
    <t>supPoRt_lG (hEAdphonE)</t>
  </si>
  <si>
    <t>coMplAiNT_sAmsUNg (headpHONE)</t>
  </si>
  <si>
    <t>saLEs_Lg (TelEVisiON)</t>
  </si>
  <si>
    <t>sUpPorT_SonY (HeADphONe)</t>
  </si>
  <si>
    <t>suppoRt_lG (HeADphone)</t>
  </si>
  <si>
    <t>SALES_lg (televisION)</t>
  </si>
  <si>
    <t>cOMplAiNt_SAMSUNg (SpeAkeR)</t>
  </si>
  <si>
    <t>suPPORt_LG (sPeaKEr)</t>
  </si>
  <si>
    <t>sUPpoRT_SaMsunG (tElEviSIoN)</t>
  </si>
  <si>
    <t>ComPLAINt_LG (tElEvIsiOn)</t>
  </si>
  <si>
    <t>South</t>
  </si>
  <si>
    <t>West</t>
  </si>
  <si>
    <t>North</t>
  </si>
  <si>
    <t>East</t>
  </si>
  <si>
    <t>SOUTH</t>
  </si>
  <si>
    <t>WEST</t>
  </si>
  <si>
    <t>NORTH</t>
  </si>
  <si>
    <t>EAST</t>
  </si>
  <si>
    <t xml:space="preserve"> </t>
  </si>
  <si>
    <t>Client</t>
  </si>
  <si>
    <t xml:space="preserve">LG </t>
  </si>
  <si>
    <t xml:space="preserve">Sony </t>
  </si>
  <si>
    <t>Sales</t>
  </si>
  <si>
    <t xml:space="preserve">Samsung </t>
  </si>
  <si>
    <t>Support</t>
  </si>
  <si>
    <t>Complaint</t>
  </si>
  <si>
    <t>east</t>
  </si>
  <si>
    <t>west</t>
  </si>
  <si>
    <t>north</t>
  </si>
  <si>
    <t>south</t>
  </si>
  <si>
    <t>Time</t>
  </si>
  <si>
    <t>Cost Per Call ( 2023)</t>
  </si>
  <si>
    <t>Revenue Generated (2023)</t>
  </si>
  <si>
    <t>NA</t>
  </si>
  <si>
    <t>Profit</t>
  </si>
  <si>
    <t>Profit Margin</t>
  </si>
  <si>
    <t>Row Labels</t>
  </si>
  <si>
    <t>Grand Total</t>
  </si>
  <si>
    <t>Sum of Profit</t>
  </si>
  <si>
    <t>Sum of Cost per Call</t>
  </si>
  <si>
    <t>Profit ( 2023)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</si>
</sst>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6" formatCode="[$-F400]h:mm:ss\ AM/PM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 (Body)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2" fillId="0" borderId="1" xfId="0" applyFont="1" applyBorder="1"/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/>
    <xf numFmtId="166" fontId="0" fillId="0" borderId="0" xfId="0" applyNumberForma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/>
    <xf numFmtId="0" fontId="0" fillId="5" borderId="0" xfId="0" applyFill="1" applyAlignment="1">
      <alignment horizontal="center" vertical="center"/>
    </xf>
    <xf numFmtId="9" fontId="0" fillId="0" borderId="0" xfId="1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9" fontId="4" fillId="6" borderId="1" xfId="1" applyFont="1" applyFill="1" applyBorder="1" applyAlignment="1">
      <alignment horizontal="center" vertical="center"/>
    </xf>
    <xf numFmtId="0" fontId="0" fillId="0" borderId="0" xfId="0" pivotButton="1"/>
  </cellXfs>
  <cellStyles count="2">
    <cellStyle name="Normal" xfId="0" builtinId="0"/>
    <cellStyle name="Per 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 of Call Types for</a:t>
            </a:r>
            <a:r>
              <a:rPr lang="en-GB" baseline="0"/>
              <a:t> Each Region in 2023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revenue_cost_23!$I$12</c:f>
              <c:strCache>
                <c:ptCount val="1"/>
                <c:pt idx="0">
                  <c:v>Complaint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revenue_cost_23!$J$10:$M$11</c:f>
              <c:multiLvlStrCache>
                <c:ptCount val="4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south</c:v>
                  </c:pt>
                </c:lvl>
                <c:lvl>
                  <c:pt idx="0">
                    <c:v>Region</c:v>
                  </c:pt>
                </c:lvl>
              </c:multiLvlStrCache>
            </c:multiLvlStrRef>
          </c:cat>
          <c:val>
            <c:numRef>
              <c:f>revenue_cost_23!$J$12:$M$12</c:f>
              <c:numCache>
                <c:formatCode>0.00</c:formatCode>
                <c:ptCount val="4"/>
                <c:pt idx="0">
                  <c:v>31.942857142857143</c:v>
                </c:pt>
                <c:pt idx="1">
                  <c:v>33.382307692307691</c:v>
                </c:pt>
                <c:pt idx="2">
                  <c:v>28.899545454545454</c:v>
                </c:pt>
                <c:pt idx="3">
                  <c:v>29.255263157894738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C4-A941-BD5E-93FE6B387CD1}"/>
            </c:ext>
          </c:extLst>
        </c:ser>
        <c:ser>
          <c:idx val="1"/>
          <c:order val="1"/>
          <c:tx>
            <c:strRef>
              <c:f>revenue_cost_23!$I$13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revenue_cost_23!$J$10:$M$11</c:f>
              <c:multiLvlStrCache>
                <c:ptCount val="4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south</c:v>
                  </c:pt>
                </c:lvl>
                <c:lvl>
                  <c:pt idx="0">
                    <c:v>Region</c:v>
                  </c:pt>
                </c:lvl>
              </c:multiLvlStrCache>
            </c:multiLvlStrRef>
          </c:cat>
          <c:val>
            <c:numRef>
              <c:f>revenue_cost_23!$J$13:$M$13</c:f>
              <c:numCache>
                <c:formatCode>0.00</c:formatCode>
                <c:ptCount val="4"/>
                <c:pt idx="0">
                  <c:v>28.641999999999996</c:v>
                </c:pt>
                <c:pt idx="1">
                  <c:v>21.134444444444444</c:v>
                </c:pt>
                <c:pt idx="2">
                  <c:v>25.727333333333331</c:v>
                </c:pt>
                <c:pt idx="3">
                  <c:v>33.700000000000003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C4-A941-BD5E-93FE6B387CD1}"/>
            </c:ext>
          </c:extLst>
        </c:ser>
        <c:ser>
          <c:idx val="2"/>
          <c:order val="2"/>
          <c:tx>
            <c:strRef>
              <c:f>revenue_cost_23!$I$14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revenue_cost_23!$J$10:$M$11</c:f>
              <c:multiLvlStrCache>
                <c:ptCount val="4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south</c:v>
                  </c:pt>
                </c:lvl>
                <c:lvl>
                  <c:pt idx="0">
                    <c:v>Region</c:v>
                  </c:pt>
                </c:lvl>
              </c:multiLvlStrCache>
            </c:multiLvlStrRef>
          </c:cat>
          <c:val>
            <c:numRef>
              <c:f>revenue_cost_23!$J$14:$M$14</c:f>
              <c:numCache>
                <c:formatCode>0.00</c:formatCode>
                <c:ptCount val="4"/>
                <c:pt idx="0">
                  <c:v>27.380909090909089</c:v>
                </c:pt>
                <c:pt idx="1">
                  <c:v>32.913571428571437</c:v>
                </c:pt>
                <c:pt idx="2">
                  <c:v>25.115294117647057</c:v>
                </c:pt>
                <c:pt idx="3">
                  <c:v>27.756666666666664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C4-A941-BD5E-93FE6B38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345664"/>
        <c:axId val="1049151024"/>
      </c:barChart>
      <c:catAx>
        <c:axId val="10493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9151024"/>
        <c:crosses val="autoZero"/>
        <c:auto val="1"/>
        <c:lblAlgn val="ctr"/>
        <c:lblOffset val="100"/>
        <c:noMultiLvlLbl val="0"/>
      </c:catAx>
      <c:valAx>
        <c:axId val="10491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in Million 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934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Profit of Call Types for Each Region in 2023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revenue_cost_23!$O$12</c:f>
              <c:strCache>
                <c:ptCount val="1"/>
                <c:pt idx="0">
                  <c:v>Complaint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revenue_cost_23!$P$10:$S$11</c:f>
              <c:multiLvlStrCache>
                <c:ptCount val="4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south</c:v>
                  </c:pt>
                </c:lvl>
                <c:lvl>
                  <c:pt idx="0">
                    <c:v>Region</c:v>
                  </c:pt>
                </c:lvl>
              </c:multiLvlStrCache>
            </c:multiLvlStrRef>
          </c:cat>
          <c:val>
            <c:numRef>
              <c:f>revenue_cost_23!$P$12:$S$12</c:f>
              <c:numCache>
                <c:formatCode>0.00</c:formatCode>
                <c:ptCount val="4"/>
                <c:pt idx="0">
                  <c:v>36.918681318681315</c:v>
                </c:pt>
                <c:pt idx="1">
                  <c:v>18.434358974358979</c:v>
                </c:pt>
                <c:pt idx="2">
                  <c:v>25.771954545454548</c:v>
                </c:pt>
                <c:pt idx="3">
                  <c:v>27.83084795321637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F-FE4C-8C53-22336C4201C8}"/>
            </c:ext>
          </c:extLst>
        </c:ser>
        <c:ser>
          <c:idx val="1"/>
          <c:order val="1"/>
          <c:tx>
            <c:strRef>
              <c:f>revenue_cost_23!$O$13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revenue_cost_23!$P$10:$S$11</c:f>
              <c:multiLvlStrCache>
                <c:ptCount val="4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south</c:v>
                  </c:pt>
                </c:lvl>
                <c:lvl>
                  <c:pt idx="0">
                    <c:v>Region</c:v>
                  </c:pt>
                </c:lvl>
              </c:multiLvlStrCache>
            </c:multiLvlStrRef>
          </c:cat>
          <c:val>
            <c:numRef>
              <c:f>revenue_cost_23!$P$13:$S$13</c:f>
              <c:numCache>
                <c:formatCode>0.00</c:formatCode>
                <c:ptCount val="4"/>
                <c:pt idx="0">
                  <c:v>24.152999999999999</c:v>
                </c:pt>
                <c:pt idx="1">
                  <c:v>35.054555555555552</c:v>
                </c:pt>
                <c:pt idx="2">
                  <c:v>22.441952380952383</c:v>
                </c:pt>
                <c:pt idx="3">
                  <c:v>11.967199999999991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EF-FE4C-8C53-22336C4201C8}"/>
            </c:ext>
          </c:extLst>
        </c:ser>
        <c:ser>
          <c:idx val="2"/>
          <c:order val="2"/>
          <c:tx>
            <c:strRef>
              <c:f>revenue_cost_23!$O$14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revenue_cost_23!$P$10:$S$11</c:f>
              <c:multiLvlStrCache>
                <c:ptCount val="4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south</c:v>
                  </c:pt>
                </c:lvl>
                <c:lvl>
                  <c:pt idx="0">
                    <c:v>Region</c:v>
                  </c:pt>
                </c:lvl>
              </c:multiLvlStrCache>
            </c:multiLvlStrRef>
          </c:cat>
          <c:val>
            <c:numRef>
              <c:f>revenue_cost_23!$P$14:$S$14</c:f>
              <c:numCache>
                <c:formatCode>0.00</c:formatCode>
                <c:ptCount val="4"/>
                <c:pt idx="0">
                  <c:v>42.742727272727279</c:v>
                </c:pt>
                <c:pt idx="1">
                  <c:v>25.338246753246736</c:v>
                </c:pt>
                <c:pt idx="2">
                  <c:v>31.559442724458204</c:v>
                </c:pt>
                <c:pt idx="3">
                  <c:v>32.491228070175438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EF-FE4C-8C53-22336C420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198656"/>
        <c:axId val="1062200384"/>
      </c:barChart>
      <c:catAx>
        <c:axId val="106219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2200384"/>
        <c:crosses val="autoZero"/>
        <c:auto val="1"/>
        <c:lblAlgn val="ctr"/>
        <c:lblOffset val="100"/>
        <c:noMultiLvlLbl val="0"/>
      </c:catAx>
      <c:valAx>
        <c:axId val="1062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Proft in Million Euros</a:t>
                </a:r>
                <a:endParaRPr lang="en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21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Generated of Call Types for Each Region in 2023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revenue_cost_23!$C$12</c:f>
              <c:strCache>
                <c:ptCount val="1"/>
                <c:pt idx="0">
                  <c:v>Complaint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multiLvlStrRef>
              <c:f>revenue_cost_23!$D$10:$G$11</c:f>
              <c:multiLvlStrCache>
                <c:ptCount val="4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south</c:v>
                  </c:pt>
                </c:lvl>
                <c:lvl>
                  <c:pt idx="0">
                    <c:v>Region</c:v>
                  </c:pt>
                </c:lvl>
              </c:multiLvlStrCache>
            </c:multiLvlStrRef>
          </c:cat>
          <c:val>
            <c:numRef>
              <c:f>revenue_cost_23!$D$12:$G$12</c:f>
              <c:numCache>
                <c:formatCode>0.00</c:formatCode>
                <c:ptCount val="4"/>
                <c:pt idx="0">
                  <c:v>68.861538461538458</c:v>
                </c:pt>
                <c:pt idx="1">
                  <c:v>51.81666666666667</c:v>
                </c:pt>
                <c:pt idx="2">
                  <c:v>54.671500000000002</c:v>
                </c:pt>
                <c:pt idx="3">
                  <c:v>57.086111111111109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0-5549-8369-F15FCABC9547}"/>
            </c:ext>
          </c:extLst>
        </c:ser>
        <c:ser>
          <c:idx val="1"/>
          <c:order val="1"/>
          <c:tx>
            <c:strRef>
              <c:f>revenue_cost_23!$C$13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multiLvlStrRef>
              <c:f>revenue_cost_23!$D$10:$G$11</c:f>
              <c:multiLvlStrCache>
                <c:ptCount val="4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south</c:v>
                  </c:pt>
                </c:lvl>
                <c:lvl>
                  <c:pt idx="0">
                    <c:v>Region</c:v>
                  </c:pt>
                </c:lvl>
              </c:multiLvlStrCache>
            </c:multiLvlStrRef>
          </c:cat>
          <c:val>
            <c:numRef>
              <c:f>revenue_cost_23!$D$13:$G$13</c:f>
              <c:numCache>
                <c:formatCode>0.00</c:formatCode>
                <c:ptCount val="4"/>
                <c:pt idx="0">
                  <c:v>52.794999999999995</c:v>
                </c:pt>
                <c:pt idx="1">
                  <c:v>56.189</c:v>
                </c:pt>
                <c:pt idx="2">
                  <c:v>48.169285714285714</c:v>
                </c:pt>
                <c:pt idx="3">
                  <c:v>45.667199999999994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5549-8369-F15FCABC9547}"/>
            </c:ext>
          </c:extLst>
        </c:ser>
        <c:ser>
          <c:idx val="2"/>
          <c:order val="2"/>
          <c:tx>
            <c:strRef>
              <c:f>revenue_cost_23!$C$14</c:f>
              <c:strCache>
                <c:ptCount val="1"/>
                <c:pt idx="0">
                  <c:v>Support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revenue_cost_23!$D$10:$G$11</c:f>
              <c:multiLvlStrCache>
                <c:ptCount val="4"/>
                <c:lvl>
                  <c:pt idx="0">
                    <c:v>east</c:v>
                  </c:pt>
                  <c:pt idx="1">
                    <c:v>west</c:v>
                  </c:pt>
                  <c:pt idx="2">
                    <c:v>north</c:v>
                  </c:pt>
                  <c:pt idx="3">
                    <c:v>south</c:v>
                  </c:pt>
                </c:lvl>
                <c:lvl>
                  <c:pt idx="0">
                    <c:v>Region</c:v>
                  </c:pt>
                </c:lvl>
              </c:multiLvlStrCache>
            </c:multiLvlStrRef>
          </c:cat>
          <c:val>
            <c:numRef>
              <c:f>revenue_cost_23!$D$14:$G$14</c:f>
              <c:numCache>
                <c:formatCode>0.00</c:formatCode>
                <c:ptCount val="4"/>
                <c:pt idx="0">
                  <c:v>70.123636363636365</c:v>
                </c:pt>
                <c:pt idx="1">
                  <c:v>58.251818181818173</c:v>
                </c:pt>
                <c:pt idx="2">
                  <c:v>56.674736842105261</c:v>
                </c:pt>
                <c:pt idx="3">
                  <c:v>60.247894736842106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5549-8369-F15FCABC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9159488"/>
        <c:axId val="1068808768"/>
      </c:barChart>
      <c:catAx>
        <c:axId val="106915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8808768"/>
        <c:crosses val="autoZero"/>
        <c:auto val="1"/>
        <c:lblAlgn val="ctr"/>
        <c:lblOffset val="100"/>
        <c:noMultiLvlLbl val="0"/>
      </c:catAx>
      <c:valAx>
        <c:axId val="106880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Revenue Generated</a:t>
                </a:r>
                <a:r>
                  <a:rPr lang="en-GB" baseline="0"/>
                  <a:t> in Million Eruos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153564814814814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915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[call_center_data_analysed.xlsx]profit_cost_all_time!PivotTable2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All time 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profit_cost_all_time!$B$19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profit_cost_all_time!$A$20:$A$24</c:f>
              <c:strCache>
                <c:ptCount val="4"/>
                <c:pt idx="0">
                  <c:v>SOUTH</c:v>
                </c:pt>
                <c:pt idx="1">
                  <c:v>WEST</c:v>
                </c:pt>
                <c:pt idx="2">
                  <c:v>NORTH</c:v>
                </c:pt>
                <c:pt idx="3">
                  <c:v>EAST</c:v>
                </c:pt>
              </c:strCache>
            </c:strRef>
          </c:cat>
          <c:val>
            <c:numRef>
              <c:f>profit_cost_all_time!$B$20:$B$24</c:f>
              <c:numCache>
                <c:formatCode>General</c:formatCode>
                <c:ptCount val="4"/>
                <c:pt idx="0">
                  <c:v>15905.949999999986</c:v>
                </c:pt>
                <c:pt idx="1">
                  <c:v>16281.539999999997</c:v>
                </c:pt>
                <c:pt idx="2">
                  <c:v>17206.44999999999</c:v>
                </c:pt>
                <c:pt idx="3">
                  <c:v>18222.100000000024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D-1140-91A4-D7684F2BC5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48551424"/>
        <c:axId val="1028876304"/>
      </c:barChart>
      <c:catAx>
        <c:axId val="1048551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28876304"/>
        <c:crosses val="autoZero"/>
        <c:auto val="1"/>
        <c:lblAlgn val="ctr"/>
        <c:lblOffset val="100"/>
        <c:noMultiLvlLbl val="0"/>
      </c:catAx>
      <c:valAx>
        <c:axId val="102887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</a:t>
                </a:r>
                <a:r>
                  <a:rPr lang="en-GB" baseline="0"/>
                  <a:t> in Million Euros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4855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[call_center_data_analysed.xlsx]profit_cost_all_time!PivotTable1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All time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\ &quot;€&quot;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7030A0"/>
          </a:solidFill>
          <a:ln>
            <a:noFill/>
          </a:ln>
          <a:effectLst/>
        </c:spPr>
      </c:pivotFmt>
      <c:pivotFmt>
        <c:idx val="2"/>
        <c:spPr>
          <a:solidFill>
            <a:srgbClr val="7030A0"/>
          </a:solidFill>
          <a:ln>
            <a:noFill/>
          </a:ln>
          <a:effectLst/>
        </c:spPr>
      </c:pivotFmt>
      <c:pivotFmt>
        <c:idx val="3"/>
        <c:spPr>
          <a:solidFill>
            <a:srgbClr val="7030A0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profit_cost_all_time!$B$3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6D2-CB40-B0AD-B76E6D058F43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6D2-CB40-B0AD-B76E6D058F43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6D2-CB40-B0AD-B76E6D058F43}"/>
              </c:ext>
            </c:extLst>
          </c:dPt>
          <c:dLbls>
            <c:numFmt formatCode="#,##0\ &quot;€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profit_cost_all_time!$A$4:$A$7</c:f>
              <c:strCache>
                <c:ptCount val="3"/>
                <c:pt idx="0">
                  <c:v>Sales</c:v>
                </c:pt>
                <c:pt idx="1">
                  <c:v>Support</c:v>
                </c:pt>
                <c:pt idx="2">
                  <c:v>Complaint</c:v>
                </c:pt>
              </c:strCache>
            </c:strRef>
          </c:cat>
          <c:val>
            <c:numRef>
              <c:f>profit_cost_all_time!$B$4:$B$7</c:f>
              <c:numCache>
                <c:formatCode>General</c:formatCode>
                <c:ptCount val="3"/>
                <c:pt idx="0">
                  <c:v>23568.939999999981</c:v>
                </c:pt>
                <c:pt idx="1">
                  <c:v>23706.79000000003</c:v>
                </c:pt>
                <c:pt idx="2">
                  <c:v>26491.839999999953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D2-CB40-B0AD-B76E6D058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61520176"/>
        <c:axId val="1053382880"/>
      </c:barChart>
      <c:catAx>
        <c:axId val="10615201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Call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53382880"/>
        <c:crosses val="autoZero"/>
        <c:auto val="1"/>
        <c:lblAlgn val="ctr"/>
        <c:lblOffset val="100"/>
        <c:noMultiLvlLbl val="0"/>
      </c:catAx>
      <c:valAx>
        <c:axId val="105338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  <a:r>
                  <a:rPr lang="en-GB" baseline="0"/>
                  <a:t> in Million Euros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52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727364</xdr:colOff>
      <xdr:row>15</xdr:row>
      <xdr:rowOff>100445</xdr:rowOff>
    </xdr:from>
    <xdr:to>
      <xdr:col>13</xdr:col>
      <xdr:colOff>311727</xdr:colOff>
      <xdr:row>29</xdr:row>
      <xdr:rowOff>95827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3749B1-9A9B-B235-B7AF-D49447EE5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738910</xdr:colOff>
      <xdr:row>15</xdr:row>
      <xdr:rowOff>100445</xdr:rowOff>
    </xdr:from>
    <xdr:to>
      <xdr:col>19</xdr:col>
      <xdr:colOff>323274</xdr:colOff>
      <xdr:row>29</xdr:row>
      <xdr:rowOff>95827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A6E16A-74C4-DBD8-F26B-FC89BDDBE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808182</xdr:colOff>
      <xdr:row>15</xdr:row>
      <xdr:rowOff>94673</xdr:rowOff>
    </xdr:from>
    <xdr:to>
      <xdr:col>7</xdr:col>
      <xdr:colOff>161637</xdr:colOff>
      <xdr:row>29</xdr:row>
      <xdr:rowOff>90055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760C49-A57B-254C-8D51-966BD741CB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1022351</xdr:colOff>
      <xdr:row>16</xdr:row>
      <xdr:rowOff>14817</xdr:rowOff>
    </xdr:from>
    <xdr:to>
      <xdr:col>8</xdr:col>
      <xdr:colOff>69851</xdr:colOff>
      <xdr:row>30</xdr:row>
      <xdr:rowOff>91017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795A6-C546-4CAC-A6BE-9E086691F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1034521</xdr:colOff>
      <xdr:row>0</xdr:row>
      <xdr:rowOff>0</xdr:rowOff>
    </xdr:from>
    <xdr:to>
      <xdr:col>8</xdr:col>
      <xdr:colOff>76729</xdr:colOff>
      <xdr:row>14</xdr:row>
      <xdr:rowOff>57679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612231-C2B2-EFB7-F5E8-95BF0FEF1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ker Goz" refreshedDate="45606.911179513889" createdVersion="8" refreshedVersion="8" minRefreshableVersion="3" recordCount="3000" xr:uid="{44BFA5C6-4566-304C-A369-9C0776582216}">
  <cacheSource type="worksheet">
    <worksheetSource ref="A1:O3001" sheet="clean_data"/>
  </cacheSource>
  <cacheFields count="15">
    <cacheField name="Date" numFmtId="14">
      <sharedItems containsSemiMixedTypes="0" containsNonDate="0" containsDate="1" containsString="0" minDate="2010-01-01T00:00:00" maxDate="2024-01-01T00:00:00"/>
    </cacheField>
    <cacheField name="Time" numFmtId="166">
      <sharedItems containsSemiMixedTypes="0" containsNonDate="0" containsDate="1" containsString="0" minDate="1899-12-30T00:00:00" maxDate="1899-12-30T23:59:00"/>
    </cacheField>
    <cacheField name="Agent ID" numFmtId="0">
      <sharedItems/>
    </cacheField>
    <cacheField name="Call Duration (seconds)" numFmtId="0">
      <sharedItems containsSemiMixedTypes="0" containsString="0" containsNumber="1" containsInteger="1" minValue="30" maxValue="1199"/>
    </cacheField>
    <cacheField name="Call Duration (seconds)2" numFmtId="0">
      <sharedItems containsSemiMixedTypes="0" containsString="0" containsNumber="1" containsInteger="1" minValue="30" maxValue="1199"/>
    </cacheField>
    <cacheField name="Customer ID" numFmtId="0">
      <sharedItems/>
    </cacheField>
    <cacheField name="Revenue Generated" numFmtId="0">
      <sharedItems containsMixedTypes="1" containsNumber="1" minValue="10" maxValue="99.8"/>
    </cacheField>
    <cacheField name="Call Type" numFmtId="0">
      <sharedItems count="3">
        <s v="Complaint"/>
        <s v="Sales"/>
        <s v="Support"/>
      </sharedItems>
    </cacheField>
    <cacheField name="Client" numFmtId="0">
      <sharedItems/>
    </cacheField>
    <cacheField name="Resolution Time (minutes)" numFmtId="0">
      <sharedItems containsSemiMixedTypes="0" containsString="0" containsNumber="1" containsInteger="1" minValue="5" maxValue="59"/>
    </cacheField>
    <cacheField name="Region" numFmtId="0">
      <sharedItems count="4">
        <s v="SOUTH"/>
        <s v="WEST"/>
        <s v="NORTH"/>
        <s v="EAST"/>
      </sharedItems>
    </cacheField>
    <cacheField name="Feedback Score" numFmtId="0">
      <sharedItems containsSemiMixedTypes="0" containsString="0" containsNumber="1" containsInteger="1" minValue="1" maxValue="5"/>
    </cacheField>
    <cacheField name="Cost per Call" numFmtId="0">
      <sharedItems containsMixedTypes="1" containsNumber="1" minValue="5.03" maxValue="49.99" count="892">
        <n v="22.91"/>
        <n v="46.92"/>
        <n v="20.22"/>
        <n v="46.12"/>
        <n v="49.15"/>
        <n v="34.78"/>
        <n v="41.76"/>
        <s v="NA"/>
        <n v="36.479999999999997"/>
        <n v="7.57"/>
        <n v="20.440000000000001"/>
        <n v="35.01"/>
        <n v="9.61"/>
        <n v="5.54"/>
        <n v="11.29"/>
        <n v="37.21"/>
        <n v="48.78"/>
        <n v="27.23"/>
        <n v="44.12"/>
        <n v="38.159999999999997"/>
        <n v="27.55"/>
        <n v="30.77"/>
        <n v="47.19"/>
        <n v="20.84"/>
        <n v="25.08"/>
        <n v="35.22"/>
        <n v="20.03"/>
        <n v="16.440000000000001"/>
        <n v="33.4"/>
        <n v="6.12"/>
        <n v="37.43"/>
        <n v="28.13"/>
        <n v="32.26"/>
        <n v="33.43"/>
        <n v="28.72"/>
        <n v="35.770000000000003"/>
        <n v="38.89"/>
        <n v="37.74"/>
        <n v="44.13"/>
        <n v="13.52"/>
        <n v="23.05"/>
        <n v="47.65"/>
        <n v="22.85"/>
        <n v="10.62"/>
        <n v="28.65"/>
        <n v="9.93"/>
        <n v="14.13"/>
        <n v="49.92"/>
        <n v="29.36"/>
        <n v="17.78"/>
        <n v="49.76"/>
        <n v="48.5"/>
        <n v="24.83"/>
        <n v="37.200000000000003"/>
        <n v="35.909999999999997"/>
        <n v="36.020000000000003"/>
        <n v="17.77"/>
        <n v="36.22"/>
        <n v="18.760000000000002"/>
        <n v="32.89"/>
        <n v="8.48"/>
        <n v="28.08"/>
        <n v="20.45"/>
        <n v="19.79"/>
        <n v="32.1"/>
        <n v="19.5"/>
        <n v="39.96"/>
        <n v="8.19"/>
        <n v="34.72"/>
        <n v="41.41"/>
        <n v="35.28"/>
        <n v="27.38"/>
        <n v="47.76"/>
        <n v="18.5"/>
        <n v="5.86"/>
        <n v="24.44"/>
        <n v="6.49"/>
        <n v="47.93"/>
        <n v="14.45"/>
        <n v="39.86"/>
        <n v="14.8"/>
        <n v="32.96"/>
        <n v="7.16"/>
        <n v="26.76"/>
        <n v="5.66"/>
        <n v="46.45"/>
        <n v="48.92"/>
        <n v="15"/>
        <n v="14.36"/>
        <n v="16.399999999999999"/>
        <n v="30.83"/>
        <n v="20.78"/>
        <n v="42.47"/>
        <n v="27.2"/>
        <n v="46.02"/>
        <n v="46.76"/>
        <n v="5.0999999999999996"/>
        <n v="49.28"/>
        <n v="45.78"/>
        <n v="7.5"/>
        <n v="42.49"/>
        <n v="16.649999999999999"/>
        <n v="44.54"/>
        <n v="13.85"/>
        <n v="14.25"/>
        <n v="32.619999999999997"/>
        <n v="15.04"/>
        <n v="29.56"/>
        <n v="13.56"/>
        <n v="28.44"/>
        <n v="26.11"/>
        <n v="8.1999999999999993"/>
        <n v="20.11"/>
        <n v="30.86"/>
        <n v="28.17"/>
        <n v="28.1"/>
        <n v="9.83"/>
        <n v="24.06"/>
        <n v="25.36"/>
        <n v="38.01"/>
        <n v="42.8"/>
        <n v="29.52"/>
        <n v="8.91"/>
        <n v="12.42"/>
        <n v="10.61"/>
        <n v="21.47"/>
        <n v="15.32"/>
        <n v="14.82"/>
        <n v="7.46"/>
        <n v="5.8"/>
        <n v="9.6199999999999992"/>
        <n v="12.75"/>
        <n v="24.39"/>
        <n v="27.97"/>
        <n v="11.33"/>
        <n v="24.12"/>
        <n v="20.38"/>
        <n v="13.25"/>
        <n v="5.31"/>
        <n v="26.02"/>
        <n v="15.18"/>
        <n v="10.93"/>
        <n v="44.92"/>
        <n v="15.06"/>
        <n v="43.57"/>
        <n v="25.18"/>
        <n v="27.02"/>
        <n v="8.52"/>
        <n v="30.8"/>
        <n v="9.43"/>
        <n v="25.22"/>
        <n v="47.32"/>
        <n v="47.88"/>
        <n v="33.090000000000003"/>
        <n v="26.33"/>
        <n v="44.41"/>
        <n v="17.21"/>
        <n v="5.17"/>
        <n v="12.32"/>
        <n v="20.73"/>
        <n v="19.21"/>
        <n v="40.61"/>
        <n v="35.630000000000003"/>
        <n v="18.48"/>
        <n v="25.6"/>
        <n v="9.3000000000000007"/>
        <n v="45.42"/>
        <n v="47.09"/>
        <n v="49.09"/>
        <n v="44.08"/>
        <n v="12.83"/>
        <n v="7.08"/>
        <n v="31.08"/>
        <n v="46.07"/>
        <n v="12.98"/>
        <n v="5.32"/>
        <n v="41.25"/>
        <n v="8.4600000000000009"/>
        <n v="23.62"/>
        <n v="35.549999999999997"/>
        <n v="15.66"/>
        <n v="8.7799999999999994"/>
        <n v="39.65"/>
        <n v="33.36"/>
        <n v="49.48"/>
        <n v="20.49"/>
        <n v="7.78"/>
        <n v="38.049999999999997"/>
        <n v="28.48"/>
        <n v="14.59"/>
        <n v="40.18"/>
        <n v="14.17"/>
        <n v="16.73"/>
        <n v="9.16"/>
        <n v="22.97"/>
        <n v="28.16"/>
        <n v="36.9"/>
        <n v="45.77"/>
        <n v="11.2"/>
        <n v="11.46"/>
        <n v="34.61"/>
        <n v="40.39"/>
        <n v="15.97"/>
        <n v="18.77"/>
        <n v="26.74"/>
        <n v="7.84"/>
        <n v="32.5"/>
        <n v="21.24"/>
        <n v="38.880000000000003"/>
        <n v="27.5"/>
        <n v="10.75"/>
        <n v="31.2"/>
        <n v="18.489999999999998"/>
        <n v="6.55"/>
        <n v="33.57"/>
        <n v="43.65"/>
        <n v="20.51"/>
        <n v="22.56"/>
        <n v="45.1"/>
        <n v="41.61"/>
        <n v="37.17"/>
        <n v="16.2"/>
        <n v="45.96"/>
        <n v="11.95"/>
        <n v="33.200000000000003"/>
        <n v="6.3"/>
        <n v="33.97"/>
        <n v="17.47"/>
        <n v="25.24"/>
        <n v="20.54"/>
        <n v="12.77"/>
        <n v="32.99"/>
        <n v="44.69"/>
        <n v="48.16"/>
        <n v="13.66"/>
        <n v="37.28"/>
        <n v="36.04"/>
        <n v="47.55"/>
        <n v="33.450000000000003"/>
        <n v="24.59"/>
        <n v="28.63"/>
        <n v="38.770000000000003"/>
        <n v="38.590000000000003"/>
        <n v="11.55"/>
        <n v="44.51"/>
        <n v="17.11"/>
        <n v="49.2"/>
        <n v="22.23"/>
        <n v="13"/>
        <n v="20.83"/>
        <n v="24.81"/>
        <n v="8.1199999999999992"/>
        <n v="31.02"/>
        <n v="31.89"/>
        <n v="6.31"/>
        <n v="7.38"/>
        <n v="36.549999999999997"/>
        <n v="46.03"/>
        <n v="36.590000000000003"/>
        <n v="27.83"/>
        <n v="24.87"/>
        <n v="18.09"/>
        <n v="45.7"/>
        <n v="5.03"/>
        <n v="31.74"/>
        <n v="37.369999999999997"/>
        <n v="32.840000000000003"/>
        <n v="8.68"/>
        <n v="16.27"/>
        <n v="42.43"/>
        <n v="26.91"/>
        <n v="47.07"/>
        <n v="33.67"/>
        <n v="45.44"/>
        <n v="25.54"/>
        <n v="46.85"/>
        <n v="25.64"/>
        <n v="13.17"/>
        <n v="7.29"/>
        <n v="26.07"/>
        <n v="43.39"/>
        <n v="46.97"/>
        <n v="10.64"/>
        <n v="22.19"/>
        <n v="6.27"/>
        <n v="43.48"/>
        <n v="21.14"/>
        <n v="24.34"/>
        <n v="18.79"/>
        <n v="48.3"/>
        <n v="48.4"/>
        <n v="18.02"/>
        <n v="26.58"/>
        <n v="5.22"/>
        <n v="23.57"/>
        <n v="9.52"/>
        <n v="27.91"/>
        <n v="6.11"/>
        <n v="23.31"/>
        <n v="14.93"/>
        <n v="29"/>
        <n v="49.82"/>
        <n v="41.02"/>
        <n v="43.05"/>
        <n v="33.590000000000003"/>
        <n v="6.87"/>
        <n v="14.31"/>
        <n v="46.63"/>
        <n v="21.48"/>
        <n v="9.66"/>
        <n v="36.61"/>
        <n v="17.100000000000001"/>
        <n v="49.91"/>
        <n v="43.62"/>
        <n v="23.36"/>
        <n v="49.11"/>
        <n v="34.26"/>
        <n v="38.39"/>
        <n v="6.42"/>
        <n v="10.47"/>
        <n v="33.49"/>
        <n v="45.46"/>
        <n v="33.07"/>
        <n v="11.03"/>
        <n v="10.210000000000001"/>
        <n v="42.99"/>
        <n v="11.27"/>
        <n v="28.41"/>
        <n v="6.67"/>
        <n v="8.6300000000000008"/>
        <n v="35.26"/>
        <n v="36.01"/>
        <n v="20.37"/>
        <n v="41.62"/>
        <n v="14.77"/>
        <n v="29.39"/>
        <n v="11.65"/>
        <n v="13.23"/>
        <n v="30.53"/>
        <n v="21.97"/>
        <n v="17.309999999999999"/>
        <n v="22.98"/>
        <n v="49.23"/>
        <n v="29.14"/>
        <n v="27.62"/>
        <n v="16.600000000000001"/>
        <n v="36.56"/>
        <n v="5.65"/>
        <n v="7.23"/>
        <n v="31.97"/>
        <n v="37.119999999999997"/>
        <n v="41.82"/>
        <n v="35.03"/>
        <n v="10.65"/>
        <n v="39.450000000000003"/>
        <n v="14.46"/>
        <n v="19.55"/>
        <n v="43.7"/>
        <n v="32.35"/>
        <n v="8.77"/>
        <n v="33.94"/>
        <n v="39.31"/>
        <n v="31.32"/>
        <n v="16.98"/>
        <n v="10.38"/>
        <n v="33"/>
        <n v="47.05"/>
        <n v="38.08"/>
        <n v="43.99"/>
        <n v="35.119999999999997"/>
        <n v="41.68"/>
        <n v="18.36"/>
        <n v="48.34"/>
        <n v="46.29"/>
        <n v="39.409999999999997"/>
        <n v="8.56"/>
        <n v="25.14"/>
        <n v="9.59"/>
        <n v="5.72"/>
        <n v="32.729999999999997"/>
        <n v="48.24"/>
        <n v="45.63"/>
        <n v="36.35"/>
        <n v="9.35"/>
        <n v="17.34"/>
        <n v="19.399999999999999"/>
        <n v="39.340000000000003"/>
        <n v="41.1"/>
        <n v="22.33"/>
        <n v="7"/>
        <n v="18.010000000000002"/>
        <n v="25.31"/>
        <n v="10.26"/>
        <n v="25.4"/>
        <n v="31.16"/>
        <n v="8.5500000000000007"/>
        <n v="13.63"/>
        <n v="26.35"/>
        <n v="21.27"/>
        <n v="28.82"/>
        <n v="31.3"/>
        <n v="40.86"/>
        <n v="20.34"/>
        <n v="20.239999999999998"/>
        <n v="7.49"/>
        <n v="29.94"/>
        <n v="37.67"/>
        <n v="46.3"/>
        <n v="45.88"/>
        <n v="32.21"/>
        <n v="28.75"/>
        <n v="30.08"/>
        <n v="49.02"/>
        <n v="39.79"/>
        <n v="9.7799999999999994"/>
        <n v="40.03"/>
        <n v="12.67"/>
        <n v="25.13"/>
        <n v="14.47"/>
        <n v="36.03"/>
        <n v="44.48"/>
        <n v="18.43"/>
        <n v="17.52"/>
        <n v="13.3"/>
        <n v="27.39"/>
        <n v="17.420000000000002"/>
        <n v="37.9"/>
        <n v="8.4499999999999993"/>
        <n v="34.880000000000003"/>
        <n v="15.69"/>
        <n v="17.87"/>
        <n v="37.520000000000003"/>
        <n v="46.27"/>
        <n v="31.25"/>
        <n v="25.82"/>
        <n v="35.75"/>
        <n v="41.94"/>
        <n v="13.5"/>
        <n v="17.68"/>
        <n v="17.04"/>
        <n v="28.36"/>
        <n v="10.56"/>
        <n v="38.06"/>
        <n v="19.47"/>
        <n v="6.56"/>
        <n v="10.73"/>
        <n v="46.16"/>
        <n v="27.21"/>
        <n v="25.41"/>
        <n v="6.71"/>
        <n v="37.79"/>
        <n v="28.76"/>
        <n v="14.09"/>
        <n v="9.9499999999999993"/>
        <n v="22.25"/>
        <n v="42.67"/>
        <n v="43.94"/>
        <n v="32.130000000000003"/>
        <n v="10.18"/>
        <n v="31.47"/>
        <n v="14.03"/>
        <n v="44.61"/>
        <n v="13.77"/>
        <n v="19.11"/>
        <n v="32.93"/>
        <n v="33.729999999999997"/>
        <n v="10.039999999999999"/>
        <n v="43.23"/>
        <n v="28.98"/>
        <n v="26.21"/>
        <n v="38.32"/>
        <n v="10.31"/>
        <n v="39.04"/>
        <n v="9.2899999999999991"/>
        <n v="6.24"/>
        <n v="23.16"/>
        <n v="12.87"/>
        <n v="35.270000000000003"/>
        <n v="12.8"/>
        <n v="27.74"/>
        <n v="35.6"/>
        <n v="38.549999999999997"/>
        <n v="49.8"/>
        <n v="34.950000000000003"/>
        <n v="46.54"/>
        <n v="5.71"/>
        <n v="37.85"/>
        <n v="44.99"/>
        <n v="25.25"/>
        <n v="14.21"/>
        <n v="30.49"/>
        <n v="34.229999999999997"/>
        <n v="18.62"/>
        <n v="25.7"/>
        <n v="17.57"/>
        <n v="21.62"/>
        <n v="12.18"/>
        <n v="44.85"/>
        <n v="5.45"/>
        <n v="44.71"/>
        <n v="30.73"/>
        <n v="19.920000000000002"/>
        <n v="37.54"/>
        <n v="27.85"/>
        <n v="27.46"/>
        <n v="9.9600000000000009"/>
        <n v="22.53"/>
        <n v="15.85"/>
        <n v="21.2"/>
        <n v="9.0399999999999991"/>
        <n v="16.559999999999999"/>
        <n v="9.5399999999999991"/>
        <n v="13.96"/>
        <n v="49.99"/>
        <n v="33.74"/>
        <n v="11.36"/>
        <n v="46.43"/>
        <n v="9.2100000000000009"/>
        <n v="47.98"/>
        <n v="32.49"/>
        <n v="5.0599999999999996"/>
        <n v="45.23"/>
        <n v="16.82"/>
        <n v="39.53"/>
        <n v="26.77"/>
        <n v="19.2"/>
        <n v="40.5"/>
        <n v="35.68"/>
        <n v="36.159999999999997"/>
        <n v="15.96"/>
        <n v="9.7200000000000006"/>
        <n v="17.059999999999999"/>
        <n v="30.46"/>
        <n v="5.69"/>
        <n v="40.130000000000003"/>
        <n v="23.29"/>
        <n v="41.42"/>
        <n v="22.07"/>
        <n v="12.94"/>
        <n v="48.02"/>
        <n v="20.97"/>
        <n v="27.64"/>
        <n v="5.18"/>
        <n v="22.27"/>
        <n v="48.74"/>
        <n v="12.16"/>
        <n v="20.94"/>
        <n v="23.88"/>
        <n v="22.58"/>
        <n v="34.96"/>
        <n v="14.7"/>
        <n v="14.95"/>
        <n v="37.81"/>
        <n v="27.51"/>
        <n v="12.61"/>
        <n v="13.44"/>
        <n v="5.47"/>
        <n v="9.11"/>
        <n v="30.06"/>
        <n v="45.13"/>
        <n v="17.920000000000002"/>
        <n v="22.49"/>
        <n v="35.29"/>
        <n v="44.73"/>
        <n v="26.28"/>
        <n v="13.58"/>
        <n v="25.79"/>
        <n v="45.64"/>
        <n v="43.86"/>
        <n v="45.48"/>
        <n v="47.34"/>
        <n v="35.19"/>
        <n v="34.9"/>
        <n v="25.37"/>
        <n v="42.6"/>
        <n v="48.27"/>
        <n v="39.880000000000003"/>
        <n v="32.31"/>
        <n v="41.17"/>
        <n v="27.9"/>
        <n v="7.81"/>
        <n v="22.28"/>
        <n v="25"/>
        <n v="29.1"/>
        <n v="8.83"/>
        <n v="18.63"/>
        <n v="38.51"/>
        <n v="37.299999999999997"/>
        <n v="49.67"/>
        <n v="36.43"/>
        <n v="18.22"/>
        <n v="35.24"/>
        <n v="36.6"/>
        <n v="21.73"/>
        <n v="5.98"/>
        <n v="12.36"/>
        <n v="30.45"/>
        <n v="27.68"/>
        <n v="5.61"/>
        <n v="32.049999999999997"/>
        <n v="43.19"/>
        <n v="37.78"/>
        <n v="19.239999999999998"/>
        <n v="20.399999999999999"/>
        <n v="13.75"/>
        <n v="8.8000000000000007"/>
        <n v="35.83"/>
        <n v="36.85"/>
        <n v="24.18"/>
        <n v="24.91"/>
        <n v="35.090000000000003"/>
        <n v="19.190000000000001"/>
        <n v="35.72"/>
        <n v="44.22"/>
        <n v="49.05"/>
        <n v="22.39"/>
        <n v="17.03"/>
        <n v="10.66"/>
        <n v="23.65"/>
        <n v="45.51"/>
        <n v="34.92"/>
        <n v="9.73"/>
        <n v="41.26"/>
        <n v="42.14"/>
        <n v="44.07"/>
        <n v="23.64"/>
        <n v="36.4"/>
        <n v="17.07"/>
        <n v="49.97"/>
        <n v="12.89"/>
        <n v="5.46"/>
        <n v="11.7"/>
        <n v="39.909999999999997"/>
        <n v="25.11"/>
        <n v="46.38"/>
        <n v="19"/>
        <n v="14.41"/>
        <n v="43.18"/>
        <n v="29.37"/>
        <n v="33.32"/>
        <n v="41.04"/>
        <n v="27.66"/>
        <n v="7.7"/>
        <n v="46.22"/>
        <n v="32.700000000000003"/>
        <n v="13.67"/>
        <n v="35.49"/>
        <n v="28.66"/>
        <n v="37.31"/>
        <n v="31.17"/>
        <n v="7.42"/>
        <n v="12.82"/>
        <n v="34.049999999999997"/>
        <n v="45.14"/>
        <n v="27.88"/>
        <n v="49.63"/>
        <n v="16.97"/>
        <n v="24.21"/>
        <n v="34.19"/>
        <n v="37.729999999999997"/>
        <n v="33.520000000000003"/>
        <n v="11.32"/>
        <n v="24.93"/>
        <n v="30.26"/>
        <n v="43.21"/>
        <n v="24.96"/>
        <n v="29.7"/>
        <n v="40.83"/>
        <n v="31.24"/>
        <n v="48.21"/>
        <n v="28.52"/>
        <n v="6.06"/>
        <n v="18.47"/>
        <n v="38.659999999999997"/>
        <n v="14.37"/>
        <n v="14.23"/>
        <n v="13.53"/>
        <n v="39.869999999999997"/>
        <n v="38.090000000000003"/>
        <n v="40.880000000000003"/>
        <n v="17.12"/>
        <n v="44.93"/>
        <n v="11.18"/>
        <n v="20.14"/>
        <n v="31.4"/>
        <n v="9.6300000000000008"/>
        <n v="37.86"/>
        <n v="22.43"/>
        <n v="40.299999999999997"/>
        <n v="27.18"/>
        <n v="13.14"/>
        <n v="27.09"/>
        <n v="8.4"/>
        <n v="32.799999999999997"/>
        <n v="22.04"/>
        <n v="47.95"/>
        <n v="44.34"/>
        <n v="37.11"/>
        <n v="16.36"/>
        <n v="34.56"/>
        <n v="13.92"/>
        <n v="11.48"/>
        <n v="33.01"/>
        <n v="17.97"/>
        <n v="32.18"/>
        <n v="9.26"/>
        <n v="6.48"/>
        <n v="32.03"/>
        <n v="37.46"/>
        <n v="15.37"/>
        <n v="36.1"/>
        <n v="44.74"/>
        <n v="47.67"/>
        <n v="26.9"/>
        <n v="43.34"/>
        <n v="21.05"/>
        <n v="16.760000000000002"/>
        <n v="47.6"/>
        <n v="37.68"/>
        <n v="14.89"/>
        <n v="25.21"/>
        <n v="40.840000000000003"/>
        <n v="29.62"/>
        <n v="34.25"/>
        <n v="38.92"/>
        <n v="29.3"/>
        <n v="38.729999999999997"/>
        <n v="33.340000000000003"/>
        <n v="21.19"/>
        <n v="23.26"/>
        <n v="48.67"/>
        <n v="10.06"/>
        <n v="17.079999999999998"/>
        <n v="27.16"/>
        <n v="42.65"/>
        <n v="12.37"/>
        <n v="17.46"/>
        <n v="7.96"/>
        <n v="36.770000000000003"/>
        <n v="15.72"/>
        <n v="24.97"/>
        <n v="45.11"/>
        <n v="23.51"/>
        <n v="11.54"/>
        <n v="28.59"/>
        <n v="48.33"/>
        <n v="49.25"/>
        <n v="6.62"/>
        <n v="34.630000000000003"/>
        <n v="17.899999999999999"/>
        <n v="30.18"/>
        <n v="20.7"/>
        <n v="14.3"/>
        <n v="44.33"/>
        <n v="6.37"/>
        <n v="9.09"/>
        <n v="43.46"/>
        <n v="38.630000000000003"/>
        <n v="14.42"/>
        <n v="29.17"/>
        <n v="38.17"/>
        <n v="33.229999999999997"/>
        <n v="26.23"/>
        <n v="48.19"/>
        <n v="35.43"/>
        <n v="45.85"/>
        <n v="37.840000000000003"/>
        <n v="38.1"/>
        <n v="8.6"/>
        <n v="21.18"/>
        <n v="43.63"/>
        <n v="15.47"/>
        <n v="10.199999999999999"/>
        <n v="14.92"/>
        <n v="46.64"/>
        <n v="27.49"/>
        <n v="7.76"/>
        <n v="37.159999999999997"/>
        <n v="33.049999999999997"/>
        <n v="30.15"/>
        <n v="49.07"/>
        <n v="36.340000000000003"/>
        <n v="15.83"/>
        <n v="19.28"/>
        <n v="16.64"/>
        <n v="17.829999999999998"/>
        <n v="29.93"/>
        <n v="17.739999999999998"/>
        <n v="44.66"/>
        <n v="31.71"/>
        <n v="23.15"/>
        <n v="35.44"/>
        <n v="13.55"/>
        <n v="41.84"/>
        <n v="10.25"/>
        <n v="34.520000000000003"/>
        <n v="38.64"/>
        <n v="29.74"/>
        <n v="12.62"/>
        <n v="33.659999999999997"/>
        <n v="48.86"/>
        <n v="42.15"/>
        <n v="21.93"/>
        <n v="46.65"/>
        <n v="44.32"/>
        <n v="24.69"/>
        <n v="20.29"/>
        <n v="37.36"/>
        <n v="17.91"/>
        <n v="16.239999999999998"/>
        <n v="21.03"/>
        <n v="49.24"/>
        <n v="31.21"/>
        <n v="42.73"/>
        <n v="45.19"/>
        <n v="39.17"/>
        <n v="45.28"/>
        <n v="47.63"/>
        <n v="35.78"/>
        <n v="35.85"/>
        <n v="41.77"/>
        <n v="15.77"/>
        <n v="23.85"/>
        <n v="7.45"/>
        <n v="5.83"/>
        <n v="49.27"/>
        <n v="13.98"/>
        <n v="38.25"/>
        <n v="7.51"/>
        <n v="10.88"/>
        <n v="44.1"/>
        <n v="25.84"/>
        <n v="11.72"/>
        <n v="47.01"/>
        <n v="48.57"/>
        <n v="47.9"/>
        <n v="41.87"/>
        <n v="6.41"/>
        <n v="14.29"/>
        <n v="23.8"/>
        <n v="31.46"/>
        <n v="18.07"/>
        <n v="8.69"/>
        <n v="13.26"/>
        <n v="24.3"/>
        <n v="15.55"/>
        <n v="10.57"/>
        <n v="49.71"/>
        <n v="37.619999999999997"/>
        <n v="46.7"/>
        <n v="7.13"/>
        <n v="8.17"/>
        <n v="23.68"/>
        <n v="19.75"/>
        <n v="49.58"/>
        <n v="28.39"/>
        <n v="29.35"/>
        <n v="11.37"/>
        <n v="36.64"/>
        <n v="21.33"/>
        <n v="30.29"/>
        <n v="19.16"/>
        <n v="23.97"/>
        <n v="9.25"/>
        <n v="32.29"/>
        <n v="36.06"/>
        <n v="37.979999999999997"/>
        <n v="46.34"/>
        <n v="24.82"/>
        <n v="44.87"/>
        <n v="16.350000000000001"/>
        <n v="36.86"/>
        <n v="49.98"/>
        <n v="49.19"/>
        <n v="42.85"/>
        <n v="33.380000000000003"/>
        <n v="19.670000000000002"/>
        <n v="44.06"/>
        <n v="38.46"/>
        <n v="38.76"/>
        <n v="18.260000000000002"/>
        <n v="6.17"/>
        <n v="5.07"/>
        <n v="34.799999999999997"/>
        <n v="27.58"/>
        <n v="18.809999999999999"/>
        <n v="16.72"/>
        <n v="18.61"/>
        <n v="48.42"/>
        <n v="47.54"/>
        <n v="36.47"/>
        <n v="20.350000000000001"/>
      </sharedItems>
    </cacheField>
    <cacheField name="Profit" numFmtId="0">
      <sharedItems containsMixedTypes="1" containsNumber="1" minValue="-37.58" maxValue="93.02000000000001" count="968">
        <n v="24.150000000000002"/>
        <n v="21.67"/>
        <n v="38.870000000000005"/>
        <n v="-30.519999999999996"/>
        <n v="6.980000000000004"/>
        <n v="47.8"/>
        <s v="NA"/>
        <n v="44.29"/>
        <n v="4.379999999999999"/>
        <n v="4.7100000000000009"/>
        <n v="68.5"/>
        <n v="51.2"/>
        <n v="17.150000000000002"/>
        <n v="51.79"/>
        <n v="40.379999999999995"/>
        <n v="4.259999999999998"/>
        <n v="6.490000000000002"/>
        <n v="60.490000000000009"/>
        <n v="51.930000000000007"/>
        <n v="-18.32"/>
        <n v="4.5600000000000023"/>
        <n v="70.989999999999995"/>
        <n v="33.4"/>
        <n v="19.579999999999998"/>
        <n v="52.67"/>
        <n v="50.589999999999996"/>
        <n v="42.38"/>
        <n v="68.67"/>
        <n v="-3.9199999999999982"/>
        <n v="23.67"/>
        <n v="26.209999999999994"/>
        <n v="28.22"/>
        <n v="44.07"/>
        <n v="78.84"/>
        <n v="34.92"/>
        <n v="-23.43"/>
        <n v="49.779999999999994"/>
        <n v="70.77"/>
        <n v="9.86"/>
        <n v="77.22"/>
        <n v="77.42"/>
        <n v="-15"/>
        <n v="69.16"/>
        <n v="4.879999999999999"/>
        <n v="-21.58"/>
        <n v="-21.92"/>
        <n v="12.43"/>
        <n v="29.47"/>
        <n v="53.4"/>
        <n v="64.55"/>
        <n v="19.25"/>
        <n v="78.28"/>
        <n v="65.679999999999993"/>
        <n v="39.040000000000006"/>
        <n v="4.490000000000002"/>
        <n v="69.580000000000013"/>
        <n v="5.1000000000000014"/>
        <n v="-28.83"/>
        <n v="52.190000000000005"/>
        <n v="22.75"/>
        <n v="54.84"/>
        <n v="-10.23"/>
        <n v="28.07"/>
        <n v="8.370000000000001"/>
        <n v="81.38"/>
        <n v="52.18"/>
        <n v="25.990000000000002"/>
        <n v="23.84"/>
        <n v="44.09"/>
        <n v="36.53"/>
        <n v="9.240000000000002"/>
        <n v="47.319999999999993"/>
        <n v="57.78"/>
        <n v="34.510000000000005"/>
        <n v="-20.810000000000002"/>
        <n v="25.159999999999997"/>
        <n v="69.34"/>
        <n v="4.6999999999999993"/>
        <n v="6.3800000000000026"/>
        <n v="19.700000000000003"/>
        <n v="56.61"/>
        <n v="26.129999999999995"/>
        <n v="38.679999999999993"/>
        <n v="-4.3100000000000023"/>
        <n v="38.970000000000006"/>
        <n v="93.02000000000001"/>
        <n v="-24.42"/>
        <n v="63.36"/>
        <n v="-3.230000000000004"/>
        <n v="-0.37999999999999901"/>
        <n v="-18.8"/>
        <n v="73.17"/>
        <n v="71.08"/>
        <n v="2.5100000000000051"/>
        <n v="52.82"/>
        <n v="42.91"/>
        <n v="23.919999999999995"/>
        <n v="0.69999999999999929"/>
        <n v="-13.12"/>
        <n v="29.16"/>
        <n v="57.55"/>
        <n v="50.78"/>
        <n v="52.859999999999992"/>
        <n v="60.019999999999996"/>
        <n v="9.370000000000001"/>
        <n v="66.290000000000006"/>
        <n v="32.360000000000007"/>
        <n v="17.64"/>
        <n v="-9.5300000000000011"/>
        <n v="41.319999999999993"/>
        <n v="75.39"/>
        <n v="48.59"/>
        <n v="22.770000000000003"/>
        <n v="82.59"/>
        <n v="5.1400000000000006"/>
        <n v="7.9799999999999995"/>
        <n v="66.97"/>
        <n v="10.810000000000002"/>
        <n v="59.28"/>
        <n v="24.97"/>
        <n v="67.849999999999994"/>
        <n v="57.480000000000004"/>
        <n v="69.19"/>
        <n v="6.31"/>
        <n v="70.63000000000001"/>
        <n v="22.25"/>
        <n v="73.72"/>
        <n v="-9.5799999999999983"/>
        <n v="5.0699999999999985"/>
        <n v="29.759999999999998"/>
        <n v="-6.4899999999999984"/>
        <n v="4.75"/>
        <n v="-3.6800000000000015"/>
        <n v="6.3099999999999987"/>
        <n v="54.42"/>
        <n v="-10.329999999999998"/>
        <n v="29.009999999999998"/>
        <n v="58.17"/>
        <n v="60.370000000000005"/>
        <n v="25.689999999999998"/>
        <n v="46.18"/>
        <n v="85.14"/>
        <n v="14.36"/>
        <n v="-3.620000000000001"/>
        <n v="12.349999999999998"/>
        <n v="40.900000000000006"/>
        <n v="-22.510000000000005"/>
        <n v="43.97"/>
        <n v="73.990000000000009"/>
        <n v="77.710000000000008"/>
        <n v="11.509999999999998"/>
        <n v="-31.360000000000003"/>
        <n v="19.829999999999998"/>
        <n v="7.51"/>
        <n v="11.37"/>
        <n v="60.790000000000006"/>
        <n v="24.160000000000004"/>
        <n v="71.66"/>
        <n v="83.789999999999992"/>
        <n v="20.21"/>
        <n v="48.11"/>
        <n v="25.12"/>
        <n v="33.450000000000003"/>
        <n v="70.87"/>
        <n v="24.520000000000003"/>
        <n v="0.42000000000000171"/>
        <n v="44.150000000000006"/>
        <n v="25.200000000000003"/>
        <n v="44.759999999999991"/>
        <n v="16.78"/>
        <n v="15.93"/>
        <n v="5.2099999999999991"/>
        <n v="27.88"/>
        <n v="44.730000000000004"/>
        <n v="45.730000000000004"/>
        <n v="35.900000000000006"/>
        <n v="40.020000000000003"/>
        <n v="9.7899999999999991"/>
        <n v="55.86999999999999"/>
        <n v="31.11"/>
        <n v="17.910000000000004"/>
        <n v="-23.630000000000003"/>
        <n v="-17.79"/>
        <n v="18.939999999999998"/>
        <n v="78.67"/>
        <n v="13.080000000000002"/>
        <n v="45.540000000000006"/>
        <n v="-4.8500000000000014"/>
        <n v="14.02"/>
        <n v="-10.250000000000004"/>
        <n v="28.990000000000002"/>
        <n v="-20.509999999999998"/>
        <n v="11.23"/>
        <n v="6.7500000000000009"/>
        <n v="-13.850000000000001"/>
        <n v="-3.1499999999999986"/>
        <n v="61.72"/>
        <n v="11.04"/>
        <n v="-5.2000000000000028"/>
        <n v="56.69"/>
        <n v="29.529999999999998"/>
        <n v="-28.12"/>
        <n v="53.59"/>
        <n v="-12.950000000000003"/>
        <n v="34.770000000000003"/>
        <n v="21.700000000000003"/>
        <n v="71.210000000000008"/>
        <n v="29.180000000000003"/>
        <n v="52.660000000000004"/>
        <n v="86.58"/>
        <n v="-11.160000000000004"/>
        <n v="-2.6499999999999986"/>
        <n v="34.299999999999997"/>
        <n v="9.7100000000000009"/>
        <n v="53.81"/>
        <n v="1.8000000000000043"/>
        <n v="36.590000000000003"/>
        <n v="62.509999999999991"/>
        <n v="59.319999999999993"/>
        <n v="-18.489999999999998"/>
        <n v="-24.17"/>
        <n v="-5.4100000000000037"/>
        <n v="3.8099999999999987"/>
        <n v="19.830000000000005"/>
        <n v="54.680000000000007"/>
        <n v="-28.900000000000002"/>
        <n v="22.319999999999997"/>
        <n v="38.06"/>
        <n v="22.380000000000003"/>
        <n v="39.590000000000003"/>
        <n v="-15.5"/>
        <n v="35.619999999999997"/>
        <n v="65.400000000000006"/>
        <n v="62.79"/>
        <n v="34.53"/>
        <n v="-25.680000000000003"/>
        <n v="39.42"/>
        <n v="67.33"/>
        <n v="70.539999999999992"/>
        <n v="-24.85"/>
        <n v="20.690000000000005"/>
        <n v="-10.050000000000004"/>
        <n v="2.370000000000001"/>
        <n v="33.179999999999993"/>
        <n v="20.279999999999998"/>
        <n v="11.310000000000002"/>
        <n v="-12.97"/>
        <n v="-26"/>
        <n v="26.61"/>
        <n v="39.249999999999993"/>
        <n v="46.679999999999993"/>
        <n v="35.519999999999996"/>
        <n v="27.490000000000002"/>
        <n v="11.5"/>
        <n v="37.620000000000005"/>
        <n v="34.879999999999995"/>
        <n v="73.38"/>
        <n v="64.990000000000009"/>
        <n v="86.23"/>
        <n v="5.3100000000000023"/>
        <n v="17.560000000000002"/>
        <n v="29"/>
        <n v="6.2399999999999949"/>
        <n v="39.759999999999991"/>
        <n v="54.71"/>
        <n v="-4.6899999999999977"/>
        <n v="-25.950000000000003"/>
        <n v="84.89"/>
        <n v="-15.620000000000001"/>
        <n v="62.010000000000005"/>
        <n v="44.009999999999991"/>
        <n v="25.72"/>
        <n v="-12.55"/>
        <n v="-2.9500000000000028"/>
        <n v="-3.0100000000000051"/>
        <n v="30.929999999999993"/>
        <n v="35.940000000000005"/>
        <n v="15.299999999999999"/>
        <n v="52.29"/>
        <n v="29.38"/>
        <n v="62.28"/>
        <n v="5.5800000000000054"/>
        <n v="53.140000000000008"/>
        <n v="21.22"/>
        <n v="-35.6"/>
        <n v="-21.47"/>
        <n v="6.5300000000000011"/>
        <n v="17.979999999999997"/>
        <n v="1.629999999999999"/>
        <n v="44.57"/>
        <n v="5.8100000000000023"/>
        <n v="2.9600000000000009"/>
        <n v="79.98"/>
        <n v="53.04"/>
        <n v="57.59"/>
        <n v="63.300000000000004"/>
        <n v="-4.9999999999997158E-2"/>
        <n v="3.0800000000000054"/>
        <n v="25.860000000000003"/>
        <n v="29.339999999999996"/>
        <n v="48.18"/>
        <n v="65.339999999999989"/>
        <n v="54.5"/>
        <n v="27.67"/>
        <n v="16.030000000000005"/>
        <n v="4.5399999999999991"/>
        <n v="-34.04"/>
        <n v="11.68"/>
        <n v="6.6999999999999993"/>
        <n v="80.38"/>
        <n v="23.629999999999995"/>
        <n v="35.6"/>
        <n v="55.010000000000005"/>
        <n v="-9.4399999999999977"/>
        <n v="29.580000000000002"/>
        <n v="9.0399999999999991"/>
        <n v="57.63"/>
        <n v="54.2"/>
        <n v="55.46"/>
        <n v="21.79"/>
        <n v="8.57"/>
        <n v="-15.59"/>
        <n v="9.0999999999999943"/>
        <n v="-1.8500000000000014"/>
        <n v="87.990000000000009"/>
        <n v="57.91"/>
        <n v="35.679999999999993"/>
        <n v="26.68"/>
        <n v="71.319999999999993"/>
        <n v="70.77000000000001"/>
        <n v="-11.77"/>
        <n v="50.969999999999992"/>
        <n v="-5.0500000000000007"/>
        <n v="16.520000000000003"/>
        <n v="56.610000000000007"/>
        <n v="36.78"/>
        <n v="69.36"/>
        <n v="57.96"/>
        <n v="-4.5600000000000023"/>
        <n v="-10.57"/>
        <n v="70"/>
        <n v="46.42"/>
        <n v="52.639999999999993"/>
        <n v="10.329999999999998"/>
        <n v="75.13000000000001"/>
        <n v="61.47"/>
        <n v="42.22"/>
        <n v="56.7"/>
        <n v="-13.060000000000002"/>
        <n v="-2.5"/>
        <n v="42.52"/>
        <n v="68.22"/>
        <n v="65.069999999999993"/>
        <n v="5.3599999999999994"/>
        <n v="64.110000000000014"/>
        <n v="6.9600000000000009"/>
        <n v="57.84"/>
        <n v="-14.63"/>
        <n v="31.650000000000002"/>
        <n v="50.75"/>
        <n v="46.220000000000006"/>
        <n v="41.03"/>
        <n v="-18.759999999999998"/>
        <n v="16.610000000000003"/>
        <n v="1.0300000000000011"/>
        <n v="62.160000000000011"/>
        <n v="27.6"/>
        <n v="-0.98000000000000043"/>
        <n v="-36.25"/>
        <n v="24.61"/>
        <n v="38.68"/>
        <n v="4.3100000000000023"/>
        <n v="46.33"/>
        <n v="36.04999999999999"/>
        <n v="36.85"/>
        <n v="13.08"/>
        <n v="37.78"/>
        <n v="66.53"/>
        <n v="44.14"/>
        <n v="64.48"/>
        <n v="50.099999999999994"/>
        <n v="-1.4400000000000013"/>
        <n v="26.85"/>
        <n v="-1.58"/>
        <n v="28.09"/>
        <n v="-7.4000000000000021"/>
        <n v="65.319999999999993"/>
        <n v="57.390000000000008"/>
        <n v="61.079999999999991"/>
        <n v="41.34"/>
        <n v="9.9400000000000013"/>
        <n v="-0.94999999999999929"/>
        <n v="17.54"/>
        <n v="27.369999999999997"/>
        <n v="-16.73"/>
        <n v="-9.2600000000000016"/>
        <n v="4.4399999999999977"/>
        <n v="0.82999999999999829"/>
        <n v="-6.6499999999999986"/>
        <n v="80.13"/>
        <n v="28.78"/>
        <n v="19.78"/>
        <n v="66.86"/>
        <n v="26.25"/>
        <n v="22.730000000000004"/>
        <n v="61.739999999999995"/>
        <n v="43.820000000000007"/>
        <n v="25.029999999999998"/>
        <n v="56.019999999999996"/>
        <n v="-12.3"/>
        <n v="57.349999999999994"/>
        <n v="21.82"/>
        <n v="52.010000000000005"/>
        <n v="41.36"/>
        <n v="38.42"/>
        <n v="27.599999999999994"/>
        <n v="19.079999999999998"/>
        <n v="12.68"/>
        <n v="48.31"/>
        <n v="40.67"/>
        <n v="-9.0300000000000011"/>
        <n v="8.27"/>
        <n v="47.55"/>
        <n v="-18.04"/>
        <n v="43.65"/>
        <n v="-2.9999999999999361E-2"/>
        <n v="12.770000000000003"/>
        <n v="-14.76"/>
        <n v="8.6499999999999986"/>
        <n v="24.479999999999997"/>
        <n v="-22.68"/>
        <n v="75.23"/>
        <n v="-28.7"/>
        <n v="22.92"/>
        <n v="70.440000000000012"/>
        <n v="29.550000000000004"/>
        <n v="-0.92999999999999972"/>
        <n v="73.040000000000006"/>
        <n v="54.669999999999995"/>
        <n v="34.909999999999997"/>
        <n v="53.34"/>
        <n v="-5.8399999999999963"/>
        <n v="61.819999999999993"/>
        <n v="-9.1700000000000017"/>
        <n v="25.29"/>
        <n v="48.73"/>
        <n v="7.0399999999999991"/>
        <n v="21.949999999999996"/>
        <n v="65.569999999999993"/>
        <n v="-14.86"/>
        <n v="10.82"/>
        <n v="43.680000000000007"/>
        <n v="35.74"/>
        <n v="78.319999999999993"/>
        <n v="52.789999999999992"/>
        <n v="78"/>
        <n v="51.61"/>
        <n v="24.64"/>
        <n v="-25.37"/>
        <n v="74.91"/>
        <n v="-16.39"/>
        <n v="22.479999999999997"/>
        <n v="58.57"/>
        <n v="27.189999999999998"/>
        <n v="21.490000000000002"/>
        <n v="41.23"/>
        <n v="6.27"/>
        <n v="27.33"/>
        <n v="37.57"/>
        <n v="70.039999999999992"/>
        <n v="30.930000000000003"/>
        <n v="76.990000000000009"/>
        <n v="15.119999999999997"/>
        <n v="19.169999999999995"/>
        <n v="55.469999999999992"/>
        <n v="18.060000000000002"/>
        <n v="24.57"/>
        <n v="55.49"/>
        <n v="-11.399999999999999"/>
        <n v="-10.200000000000003"/>
        <n v="31.240000000000002"/>
        <n v="9.9299999999999962"/>
        <n v="6.0300000000000011"/>
        <n v="70.92"/>
        <n v="-4.6300000000000026"/>
        <n v="7.4200000000000017"/>
        <n v="-29.76"/>
        <n v="-16.119999999999997"/>
        <n v="40.47"/>
        <n v="-12.840000000000003"/>
        <n v="75.47"/>
        <n v="-5.7399999999999984"/>
        <n v="9.8999999999999986"/>
        <n v="-18.940000000000001"/>
        <n v="25.959999999999997"/>
        <n v="31.07"/>
        <n v="4.9699999999999989"/>
        <n v="35.71"/>
        <n v="-2.0499999999999989"/>
        <n v="3.75"/>
        <n v="43.34"/>
        <n v="74.47999999999999"/>
        <n v="34.650000000000006"/>
        <n v="49.1"/>
        <n v="9.14"/>
        <n v="-9.4100000000000019"/>
        <n v="55.430000000000007"/>
        <n v="60.06"/>
        <n v="-14.14"/>
        <n v="-3.3699999999999992"/>
        <n v="-1.4100000000000037"/>
        <n v="52.069999999999993"/>
        <n v="28.72"/>
        <n v="30.020000000000003"/>
        <n v="4.6499999999999995"/>
        <n v="27.869999999999997"/>
        <n v="38.120000000000005"/>
        <n v="52.550000000000004"/>
        <n v="68.319999999999993"/>
        <n v="58"/>
        <n v="73.56"/>
        <n v="4.93"/>
        <n v="10.530000000000001"/>
        <n v="-28.819999999999997"/>
        <n v="51.48"/>
        <n v="7"/>
        <n v="7.9200000000000008"/>
        <n v="52.34"/>
        <n v="74.509999999999991"/>
        <n v="35.190000000000005"/>
        <n v="51.879999999999995"/>
        <n v="23.810000000000002"/>
        <n v="61.750000000000007"/>
        <n v="-8.57"/>
        <n v="0.30999999999999517"/>
        <n v="-17.990000000000002"/>
        <n v="-12.260000000000002"/>
        <n v="-10.32"/>
        <n v="33.709999999999994"/>
        <n v="-17.940000000000001"/>
        <n v="55.1"/>
        <n v="59.429999999999993"/>
        <n v="22.65"/>
        <n v="45.67"/>
        <n v="31.46"/>
        <n v="63.469999999999992"/>
        <n v="27.32"/>
        <n v="33.67"/>
        <n v="51.6"/>
        <n v="-21.699999999999996"/>
        <n v="-26.41"/>
        <n v="48.56"/>
        <n v="15.049999999999997"/>
        <n v="-14.520000000000003"/>
        <n v="51.870000000000005"/>
        <n v="49.069999999999993"/>
        <n v="37.770000000000003"/>
        <n v="4.5"/>
        <n v="4.2699999999999996"/>
        <n v="54.949999999999996"/>
        <n v="45.76"/>
        <n v="16.900000000000006"/>
        <n v="-29.24"/>
        <n v="-20.07"/>
        <n v="23.330000000000002"/>
        <n v="-4.7399999999999984"/>
        <n v="65.53"/>
        <n v="84.56"/>
        <n v="22.98"/>
        <n v="60.629999999999995"/>
        <n v="-9.1300000000000026"/>
        <n v="74.429999999999993"/>
        <n v="91.08"/>
        <n v="49.88"/>
        <n v="73.39"/>
        <n v="26.169999999999995"/>
        <n v="14.169999999999998"/>
        <n v="13.61"/>
        <n v="19.200000000000003"/>
        <n v="0.88999999999999879"/>
        <n v="16.960000000000008"/>
        <n v="75.92"/>
        <n v="10.079999999999998"/>
        <n v="84.27000000000001"/>
        <n v="72.759999999999991"/>
        <n v="17.619999999999997"/>
        <n v="52.449999999999996"/>
        <n v="43.239999999999995"/>
        <n v="14.82"/>
        <n v="17.68"/>
        <n v="41.06"/>
        <n v="-9"/>
        <n v="25.519999999999996"/>
        <n v="25.919999999999995"/>
        <n v="1"/>
        <n v="24.46"/>
        <n v="62.38"/>
        <n v="-1.8000000000000007"/>
        <n v="5.3500000000000005"/>
        <n v="30.430000000000003"/>
        <n v="53.45"/>
        <n v="41.95"/>
        <n v="-17.989999999999998"/>
        <n v="-7.43"/>
        <n v="67.319999999999993"/>
        <n v="61.19"/>
        <n v="-24.59"/>
        <n v="2.8099999999999952"/>
        <n v="-16.740000000000002"/>
        <n v="19.96"/>
        <n v="53.06"/>
        <n v="-20.369999999999997"/>
        <n v="2.5499999999999972"/>
        <n v="18.150000000000002"/>
        <n v="85.06"/>
        <n v="53.17"/>
        <n v="-18.660000000000004"/>
        <n v="64.819999999999993"/>
        <n v="9.8299999999999983"/>
        <n v="49.22"/>
        <n v="55.349999999999994"/>
        <n v="64.41"/>
        <n v="14.29"/>
        <n v="34.72"/>
        <n v="71.099999999999994"/>
        <n v="19.770000000000003"/>
        <n v="8.220000000000006"/>
        <n v="23.959999999999994"/>
        <n v="-0.64000000000000057"/>
        <n v="43.01"/>
        <n v="2.1900000000000013"/>
        <n v="13.049999999999997"/>
        <n v="5.6699999999999982"/>
        <n v="-20.689999999999998"/>
        <n v="-24.489999999999995"/>
        <n v="-7.7500000000000036"/>
        <n v="76.69"/>
        <n v="10.490000000000002"/>
        <n v="65.28"/>
        <n v="19.14"/>
        <n v="24.339999999999996"/>
        <n v="-5.4099999999999966"/>
        <n v="10.530000000000005"/>
        <n v="42.26"/>
        <n v="60.460000000000008"/>
        <n v="61.81"/>
        <n v="41.69"/>
        <n v="16.120000000000005"/>
        <n v="14.050000000000002"/>
        <n v="13.22"/>
        <n v="29.190000000000005"/>
        <n v="67.95"/>
        <n v="-23.47"/>
        <n v="-21.880000000000003"/>
        <n v="53.79"/>
        <n v="38.5"/>
        <n v="1.9200000000000017"/>
        <n v="71.800000000000011"/>
        <n v="65.08"/>
        <n v="8.5"/>
        <n v="62.800000000000004"/>
        <n v="41.540000000000006"/>
        <n v="46.49"/>
        <n v="-16.659999999999997"/>
        <n v="61.65"/>
        <n v="45.38"/>
        <n v="-13.709999999999999"/>
        <n v="13.110000000000001"/>
        <n v="46.100000000000009"/>
        <n v="-24.96"/>
        <n v="9.0799999999999983"/>
        <n v="-29.42"/>
        <n v="21.020000000000003"/>
        <n v="2.7899999999999991"/>
        <n v="16.82"/>
        <n v="-1.3499999999999996"/>
        <n v="5.8000000000000007"/>
        <n v="51.7"/>
        <n v="79.13"/>
        <n v="38.78"/>
        <n v="30.779999999999998"/>
        <n v="11.82"/>
        <n v="42.11"/>
        <n v="75.7"/>
        <n v="-11.11"/>
        <n v="28.010000000000005"/>
        <n v="55.34"/>
        <n v="62.54"/>
        <n v="33.139999999999993"/>
        <n v="-2.2800000000000011"/>
        <n v="36.26"/>
        <n v="-26.280000000000005"/>
        <n v="37.950000000000003"/>
        <n v="57.08"/>
        <n v="42.580000000000005"/>
        <n v="47.65"/>
        <n v="70.490000000000009"/>
        <n v="4.2600000000000016"/>
        <n v="29.89"/>
        <n v="-2.230000000000004"/>
        <n v="41.309999999999995"/>
        <n v="49.010000000000005"/>
        <n v="18.509999999999998"/>
        <n v="22.459999999999994"/>
        <n v="22.05"/>
        <n v="70.699999999999989"/>
        <n v="35.81"/>
        <n v="62.69"/>
        <n v="57.210000000000008"/>
        <n v="24.389999999999997"/>
        <n v="50.24"/>
        <n v="79.59"/>
        <n v="66.92"/>
        <n v="5.0800000000000018"/>
        <n v="16.11"/>
        <n v="-4.9099999999999966"/>
        <n v="74.559999999999988"/>
        <n v="75.550000000000011"/>
        <n v="44.519999999999996"/>
        <n v="27.11"/>
        <n v="45.989999999999995"/>
        <n v="37.630000000000003"/>
        <n v="-9.9600000000000009"/>
        <n v="62.860000000000007"/>
        <n v="45.919999999999995"/>
        <n v="27.020000000000003"/>
        <n v="-8.43"/>
        <n v="-3.2700000000000014"/>
        <n v="90.949999999999989"/>
        <n v="40.299999999999997"/>
        <n v="-12.310000000000002"/>
        <n v="44.910000000000004"/>
        <n v="44.76"/>
        <n v="67.86"/>
        <n v="-23.520000000000003"/>
        <n v="22.200000000000003"/>
        <n v="48.429999999999993"/>
        <n v="39.450000000000003"/>
        <n v="-9.3000000000000007"/>
        <n v="36.15"/>
        <n v="21.9"/>
        <n v="13.250000000000002"/>
        <n v="66.699999999999989"/>
        <n v="-19.480000000000004"/>
        <n v="22.410000000000004"/>
        <n v="25.900000000000002"/>
        <n v="55.620000000000005"/>
        <n v="35.06"/>
        <n v="38.75"/>
        <n v="53.7"/>
        <n v="47.790000000000006"/>
        <n v="58.5"/>
        <n v="40.51"/>
        <n v="-5.4700000000000006"/>
        <n v="31.04"/>
        <n v="-13.18"/>
        <n v="1.269999999999996"/>
        <n v="-10.620000000000001"/>
        <n v="53.86"/>
        <n v="9.990000000000002"/>
        <n v="25.91"/>
        <n v="50.34"/>
        <n v="36.050000000000004"/>
        <n v="38.080000000000005"/>
        <n v="43.76"/>
        <n v="-7.5299999999999976"/>
        <n v="35.739999999999995"/>
        <n v="8.870000000000001"/>
        <n v="10.240000000000002"/>
        <n v="68.490000000000009"/>
        <n v="-9.2800000000000011"/>
        <n v="44.06"/>
        <n v="48.5"/>
        <n v="-21.95"/>
        <n v="54.48"/>
        <n v="26.759999999999998"/>
        <n v="20.409999999999997"/>
        <n v="-0.28000000000000114"/>
        <n v="-10.54"/>
        <n v="28.779999999999998"/>
        <n v="-1.490000000000002"/>
        <n v="80.930000000000007"/>
        <n v="43.3"/>
        <n v="9.57"/>
        <n v="-24.049999999999997"/>
        <n v="39.109999999999992"/>
        <n v="4.6899999999999995"/>
        <n v="-0.5400000000000027"/>
        <n v="7.1200000000000045"/>
        <n v="1.509999999999998"/>
        <n v="65.63"/>
        <n v="-19.039999999999996"/>
        <n v="-27.679999999999996"/>
        <n v="8.43"/>
        <n v="61.629999999999995"/>
        <n v="33.33"/>
        <n v="11.909999999999997"/>
        <n v="-7.3300000000000018"/>
        <n v="17.789999999999992"/>
        <n v="-17.180000000000003"/>
        <n v="20.36"/>
        <n v="26.96"/>
        <n v="74.34"/>
        <n v="35.769999999999996"/>
        <n v="40.57"/>
        <n v="79.88"/>
        <n v="39.550000000000004"/>
        <n v="16.889999999999993"/>
        <n v="11.530000000000001"/>
        <n v="-1.4399999999999995"/>
        <n v="56.97"/>
        <n v="71.699999999999989"/>
        <n v="8.93"/>
        <n v="27.07"/>
        <n v="-0.25"/>
        <n v="38.92"/>
        <n v="56.780000000000008"/>
        <n v="53.3"/>
        <n v="-21.03"/>
        <n v="54.249999999999993"/>
        <n v="31.059999999999995"/>
        <n v="86.19"/>
        <n v="36.11"/>
        <n v="-4.5499999999999972"/>
        <n v="50.089999999999996"/>
        <n v="56.989999999999995"/>
        <n v="3.1700000000000017"/>
        <n v="23.659999999999997"/>
        <n v="27.89"/>
        <n v="-13.96"/>
        <n v="35.22"/>
        <n v="-4.620000000000001"/>
        <n v="10.239999999999998"/>
        <n v="26.99"/>
        <n v="75.77000000000001"/>
        <n v="76.13"/>
        <n v="30.349999999999998"/>
        <n v="-24.7"/>
        <n v="11.409999999999997"/>
        <n v="18.46"/>
        <n v="8.36"/>
        <n v="51.4"/>
        <n v="3.6900000000000048"/>
        <n v="44.28"/>
        <n v="15.350000000000001"/>
        <n v="20.53"/>
        <n v="50.86"/>
        <n v="19.649999999999999"/>
        <n v="29.230000000000004"/>
        <n v="39.660000000000004"/>
        <n v="63.06"/>
        <n v="24.779999999999998"/>
        <n v="79.740000000000009"/>
        <n v="64.710000000000008"/>
        <n v="62.129999999999995"/>
        <n v="-17.46"/>
        <n v="-0.10000000000000142"/>
        <n v="45.2"/>
        <n v="11.420000000000002"/>
        <n v="8.0600000000000023"/>
        <n v="17.649999999999999"/>
        <n v="58.010000000000005"/>
        <n v="37.33"/>
        <n v="57.07"/>
        <n v="28.440000000000005"/>
        <n v="15.3"/>
        <n v="-30.54"/>
        <n v="0.5800000000000054"/>
        <n v="23.259999999999998"/>
        <n v="74.84"/>
        <n v="47.41"/>
        <n v="63.59"/>
        <n v="51.21"/>
        <n v="27.489999999999995"/>
        <n v="1.1600000000000001"/>
        <n v="15.709999999999997"/>
        <n v="56.43"/>
        <n v="88.539999999999992"/>
        <n v="10.870000000000001"/>
        <n v="-7.6300000000000008"/>
        <n v="80.67"/>
        <n v="-12.32"/>
        <n v="3.7999999999999972"/>
        <n v="39.99"/>
        <n v="37.089999999999996"/>
        <n v="32.699999999999996"/>
        <n v="-25.72"/>
        <n v="-4.870000000000001"/>
        <n v="37.86"/>
        <n v="-8.9500000000000028"/>
        <n v="51.089999999999996"/>
        <n v="67.680000000000007"/>
        <n v="82.46"/>
        <n v="5.4699999999999989"/>
        <n v="11.170000000000002"/>
        <n v="24.71"/>
        <n v="15.869999999999997"/>
        <n v="34.4"/>
        <n v="48.97"/>
        <n v="-16.229999999999997"/>
        <n v="-2.6400000000000006"/>
        <n v="31.92"/>
        <n v="25.450000000000003"/>
        <n v="60.72"/>
        <n v="-6.759999999999998"/>
        <n v="25.660000000000004"/>
        <n v="64.009999999999991"/>
        <n v="44.589999999999996"/>
        <n v="33.409999999999997"/>
        <n v="32.889999999999993"/>
        <n v="-22.540000000000003"/>
        <n v="-27.020000000000003"/>
        <n v="58.15"/>
        <n v="28.240000000000002"/>
        <n v="11.809999999999995"/>
        <n v="7.5899999999999963"/>
        <n v="68.760000000000005"/>
        <n v="-11.520000000000003"/>
        <n v="50.09"/>
        <n v="1.6000000000000014"/>
        <n v="37.18"/>
        <n v="27.129999999999995"/>
        <n v="42.78"/>
        <n v="10.02"/>
        <n v="34.099999999999994"/>
        <n v="0.48999999999999488"/>
        <n v="-7.519999999999996"/>
        <n v="38.619999999999997"/>
        <n v="6.3900000000000006"/>
        <n v="0.90000000000000213"/>
        <n v="13.880000000000003"/>
        <n v="9.3100000000000023"/>
        <n v="50.15"/>
        <n v="52.17"/>
        <n v="16.369999999999997"/>
        <n v="-3.9699999999999989"/>
        <n v="46.169999999999995"/>
        <n v="43.67"/>
        <n v="35.72999999999999"/>
        <n v="2.980000000000004"/>
        <n v="59.039999999999992"/>
        <n v="15.699999999999996"/>
        <n v="58.849999999999994"/>
        <n v="17.399999999999999"/>
        <n v="-15.759999999999998"/>
        <n v="51.959999999999994"/>
        <n v="22.17"/>
        <n v="61.55"/>
        <n v="-11.21"/>
        <n v="34.430000000000007"/>
        <n v="-11.119999999999997"/>
        <n v="20.740000000000002"/>
        <n v="33.970000000000006"/>
        <n v="10.57"/>
        <n v="-0.57999999999999829"/>
        <n v="6.05"/>
        <n v="19.2"/>
        <n v="32.94"/>
        <n v="22.020000000000003"/>
        <n v="57.36"/>
        <n v="-6.3399999999999963"/>
        <n v="31.68"/>
        <n v="-19.499999999999996"/>
        <n v="60.140000000000008"/>
        <n v="-2.1000000000000014"/>
        <n v="40.059999999999995"/>
        <n v="-37.58"/>
        <n v="14.519999999999996"/>
      </sharedItems>
    </cacheField>
    <cacheField name="Profit Margin" numFmtId="9">
      <sharedItems containsMixedTypes="1" containsNumber="1" minValue="-3.3886384129846707" maxValue="0.94802282918874858" count="994">
        <n v="0.51317467063323419"/>
        <n v="0.3159352675317102"/>
        <n v="0.65781012015569473"/>
        <n v="-1.9564102564102561"/>
        <n v="0.12435417780153223"/>
        <n v="0.57883264713005567"/>
        <s v="NA"/>
        <n v="0.54834715859848959"/>
        <n v="0.17647058823529407"/>
        <n v="0.11858006042296075"/>
        <n v="0.8769683779285623"/>
        <n v="0.90236164962989074"/>
        <n v="0.60302390998593536"/>
        <n v="0.58191011235955059"/>
        <n v="0.4528936742934051"/>
        <n v="0.13528104160050805"/>
        <n v="0.12823552657577558"/>
        <n v="0.61317790167257991"/>
        <n v="0.65337191746351286"/>
        <n v="-1.4714859437751004"/>
        <n v="8.8115942028985553E-2"/>
        <n v="0.77305891320919085"/>
        <n v="0.57113543091655272"/>
        <n v="0.35729927007299267"/>
        <n v="0.76211836203154393"/>
        <n v="0.60233361114418382"/>
        <n v="0.5310111514847764"/>
        <n v="0.709400826446281"/>
        <n v="-0.13832039520112907"/>
        <n v="0.41453590192644485"/>
        <n v="0.42287834785414641"/>
        <n v="0.42050365072269408"/>
        <n v="0.53868720205353871"/>
        <n v="0.85361628410567347"/>
        <n v="0.60238054165947907"/>
        <n v="-0.96738232865400497"/>
        <n v="0.68539171141401622"/>
        <n v="0.86951713969775146"/>
        <n v="0.25603739288496496"/>
        <n v="0.88605851979345951"/>
        <n v="0.84565811032222837"/>
        <n v="-0.42955326460481097"/>
        <n v="0.70198944376776284"/>
        <n v="0.21535745807590465"/>
        <n v="-0.765791341376863"/>
        <n v="-0.82468021068472552"/>
        <n v="0.25045335482571024"/>
        <n v="0.45074946466809424"/>
        <n v="0.59718183851487361"/>
        <n v="0.7841350826044704"/>
        <n v="0.34703443302686138"/>
        <n v="0.80667765869744434"/>
        <n v="0.66632849751445666"/>
        <n v="0.58164481525625755"/>
        <n v="0.18003207698476351"/>
        <n v="0.77856103837976964"/>
        <n v="0.20731707317073175"/>
        <n v="-2.5902964959568728"/>
        <n v="0.86435905929115608"/>
        <n v="0.39585870889159563"/>
        <n v="0.60852197070572567"/>
        <n v="-0.59650145772594765"/>
        <n v="0.37017011736779643"/>
        <n v="0.31149981391886866"/>
        <n v="0.93282897753324168"/>
        <n v="0.88938128515425252"/>
        <n v="0.35159632034632038"/>
        <n v="0.62261687124575604"/>
        <n v="0.52519356759976177"/>
        <n v="0.7116695889343464"/>
        <n v="0.21895734597156402"/>
        <n v="0.86857562408223199"/>
        <n v="0.68346344925479063"/>
        <n v="0.85909882997261644"/>
        <n v="-0.81162246489859602"/>
        <n v="0.33963282937365008"/>
        <n v="0.82214844676310173"/>
        <n v="0.24658971668415527"/>
        <n v="0.28007023705004402"/>
        <n v="0.3898674055016822"/>
        <n v="0.73148985657061638"/>
        <n v="0.3809037900874635"/>
        <n v="0.58712811171827561"/>
        <n v="-0.10333253416446901"/>
        <n v="0.45456666277849067"/>
        <n v="0.94802282918874858"/>
        <n v="-1.1432584269662922"/>
        <n v="0.89415749364944963"/>
        <n v="-8.2272032603158532E-2"/>
        <n v="-2.3355869698832146E-2"/>
        <n v="-0.73038073038073048"/>
        <n v="0.84084118593426804"/>
        <n v="0.83300128911285598"/>
        <n v="7.1448904070595079E-2"/>
        <n v="0.77836722664308877"/>
        <n v="0.59210707879122393"/>
        <n v="0.63820704375667014"/>
        <n v="2.4021962937542871E-2"/>
        <n v="-1.0100076982294071"/>
        <n v="0.78051391862955033"/>
        <n v="0.65094446329600719"/>
        <n v="0.64319189360354656"/>
        <n v="0.65291501976284583"/>
        <n v="0.85926986399427341"/>
        <n v="0.28028716721507629"/>
        <n v="0.72329514457174038"/>
        <n v="0.45985505186869413"/>
        <n v="0.29185969556585045"/>
        <n v="-0.47673836918459239"/>
        <n v="0.82261596655385216"/>
        <n v="0.85855825076870518"/>
        <n v="0.82077702702702704"/>
        <n v="0.51469258589511757"/>
        <n v="0.84352977223981218"/>
        <n v="0.25751503006012028"/>
        <n v="0.57910014513788099"/>
        <n v="0.87439613526570048"/>
        <n v="0.30710227272727275"/>
        <n v="0.67942693409742116"/>
        <n v="0.68787878787878787"/>
        <n v="0.73774056757638351"/>
        <n v="0.73824813768302089"/>
        <n v="0.83927704997573993"/>
        <n v="0.54302925989672979"/>
        <n v="0.73078116916709779"/>
        <n v="0.59444296019235909"/>
        <n v="0.8708800945067926"/>
        <n v="-0.27108092812676848"/>
        <n v="0.25186289120715344"/>
        <n v="0.40583662893767897"/>
        <n v="-0.34724451578384152"/>
        <n v="0.14951211835064526"/>
        <n v="-0.33093525179856131"/>
        <n v="0.17003503098895173"/>
        <n v="0.85231010180109634"/>
        <n v="-0.27926466612597994"/>
        <n v="0.37729223566133435"/>
        <n v="0.63740959894806049"/>
        <n v="0.69630911188004618"/>
        <n v="0.36647646219686164"/>
        <n v="0.72850607351317243"/>
        <n v="0.94275274056029235"/>
        <n v="0.53823088455772117"/>
        <n v="-0.21157218001168915"/>
        <n v="0.391318124207858"/>
        <n v="0.50177892283155445"/>
        <n v="-1.7157012195121957"/>
        <n v="0.70408326661329057"/>
        <n v="0.74294607892358677"/>
        <n v="0.89311573382369847"/>
        <n v="0.20217811347268572"/>
        <n v="-1.9936427209154484"/>
        <n v="0.3102800813644187"/>
        <n v="0.36922320550639132"/>
        <n v="0.61626016260162597"/>
        <n v="0.66169587460542079"/>
        <n v="0.34401253025772466"/>
        <n v="0.84664461247637046"/>
        <n v="0.94029850746268651"/>
        <n v="0.32883176049463064"/>
        <n v="0.85045076895881211"/>
        <n v="0.515387771850636"/>
        <n v="0.68112400733048262"/>
        <n v="0.88976773383553043"/>
        <n v="0.3821100202586879"/>
        <n v="8.4168336673347034E-3"/>
        <n v="0.68301361386138626"/>
        <n v="0.39841897233201584"/>
        <n v="0.61114145275805565"/>
        <n v="0.53490596110934019"/>
        <n v="0.28390661201211903"/>
        <n v="0.26883384932920534"/>
        <n v="0.62497197937682136"/>
        <n v="0.83002412321395447"/>
        <n v="0.66564774381368275"/>
        <n v="0.56041211364345933"/>
        <n v="0.52028081123244929"/>
        <n v="0.17620590352771776"/>
        <n v="0.83301028775905761"/>
        <n v="0.73079633544749822"/>
        <n v="0.34101294744859106"/>
        <n v="-1.6746987951807231"/>
        <n v="-0.78716814159292026"/>
        <n v="0.54253795474076194"/>
        <n v="0.8073686371100165"/>
        <n v="0.32847815168257161"/>
        <n v="0.85312851255151745"/>
        <n v="-0.17540687160940333"/>
        <n v="0.39761769710720363"/>
        <n v="-0.35801606706252198"/>
        <n v="0.51318817489821211"/>
        <n v="-1.9186155285313375"/>
        <n v="0.37786002691790044"/>
        <n v="0.50751879699248126"/>
        <n v="-0.70233265720081151"/>
        <n v="-7.7777777777777737E-2"/>
        <n v="0.75057764806031857"/>
        <n v="0.19665122907018168"/>
        <n v="-0.14281790716836043"/>
        <n v="0.60398465800127843"/>
        <n v="0.64574677454624974"/>
        <n v="-1.5762331838565022"/>
        <n v="0.81766859932865421"/>
        <n v="-0.63950617283950628"/>
        <n v="0.84660336011687365"/>
        <n v="0.38979701814262624"/>
        <n v="0.80299954894000902"/>
        <n v="0.53619992649761117"/>
        <n v="0.71939890710382515"/>
        <n v="0.87146451937594371"/>
        <n v="-0.51122308749427414"/>
        <n v="-5.8228960667985032E-2"/>
        <n v="0.71517931609674723"/>
        <n v="0.20663971057671845"/>
        <n v="0.72461621330460546"/>
        <n v="4.7568710359408142E-2"/>
        <n v="0.43487045400522939"/>
        <n v="0.65141725719049604"/>
        <n v="0.70694792039089493"/>
        <n v="-1.823471400394477"/>
        <n v="-1.6554794520547946"/>
        <n v="-0.16305003013863784"/>
        <n v="0.24804687499999992"/>
        <n v="0.30820640348150458"/>
        <n v="0.76166597019083437"/>
        <n v="-1.4236453201970445"/>
        <n v="0.50101010101010102"/>
        <n v="0.74539757148452801"/>
        <n v="0.51793566304096283"/>
        <n v="-0.18764959310674956"/>
        <n v="0.82980507231188438"/>
        <n v="-0.94569859670530809"/>
        <n v="0.84951108991175761"/>
        <n v="0.69016462642465182"/>
        <n v="0.89482684908080368"/>
        <n v="0.48579065841305574"/>
        <n v="-2.3538038496791938"/>
        <n v="0.58617100371747211"/>
        <n v="0.7302603036876355"/>
        <n v="0.79589303847455706"/>
        <n v="-1.1918465227817745"/>
        <n v="0.35635549431622465"/>
        <n v="-0.44098288723124196"/>
        <n v="0.21447963800904984"/>
        <n v="0.69153814089203824"/>
        <n v="0.55485636114911074"/>
        <n v="0.21045775958317831"/>
        <n v="-0.93041606886657113"/>
        <n v="-1.2339819648789749"/>
        <n v="0.44143994691439947"/>
        <n v="0.45586527293844364"/>
        <n v="0.64546460176991149"/>
        <n v="0.72951324707332099"/>
        <n v="0.79039677975848188"/>
        <n v="0.30609528879425074"/>
        <n v="0.46438711270213556"/>
        <n v="0.42614538790470369"/>
        <n v="0.87336348488455129"/>
        <n v="0.74546914429915123"/>
        <n v="0.93221621621621631"/>
        <n v="0.10883377741340443"/>
        <n v="0.4537467700258398"/>
        <n v="0.46474358974358976"/>
        <n v="0.14374568071872829"/>
        <n v="0.62028081123244916"/>
        <n v="0.74435374149659861"/>
        <n v="-0.10729810112102488"/>
        <n v="-1.1366622864651776"/>
        <n v="0.94207080235268004"/>
        <n v="0.42693897398492586"/>
        <n v="-1.270951993490643"/>
        <n v="0.91030534351145043"/>
        <n v="0.65374331550802134"/>
        <n v="0.63271832718327181"/>
        <n v="-0.76291793313069911"/>
        <n v="-6.2940046938340155E-2"/>
        <n v="-7.9189686924493699E-2"/>
        <n v="0.47938623682579035"/>
        <n v="0.83952347582340581"/>
        <n v="0.51671732522796354"/>
        <n v="0.52860897695107156"/>
        <n v="0.57766417616987809"/>
        <n v="0.86572143452877404"/>
        <n v="0.10055865921787718"/>
        <n v="0.54919388176932626"/>
        <n v="0.4759982054733064"/>
        <n v="-2.6350851221317546"/>
        <n v="-1.6786551993745114"/>
        <n v="0.14536954585930545"/>
        <n v="0.73688524590163929"/>
        <n v="0.13471074380165282"/>
        <n v="0.57097104791186271"/>
        <n v="0.11332163058318709"/>
        <n v="8.2153760754926475E-2"/>
        <n v="0.87880452697505773"/>
        <n v="0.55232739768822237"/>
        <n v="0.89620292561469028"/>
        <n v="0.64224837662337664"/>
        <n v="-1.3904338153503102E-3"/>
        <n v="6.8903803131991168E-2"/>
        <n v="0.63647551070637465"/>
        <n v="0.49957432317384637"/>
        <n v="0.80528163128865116"/>
        <n v="0.83161512027491402"/>
        <n v="0.64095025285193463"/>
        <n v="0.55741337630942789"/>
        <n v="0.48080383923215364"/>
        <n v="0.1649709302325581"/>
        <n v="-2.2409479921000659"/>
        <n v="0.28613424791768738"/>
        <n v="0.19522144522144519"/>
        <n v="0.82883068673953386"/>
        <n v="0.39259013125103831"/>
        <n v="0.86303030303030304"/>
        <n v="0.88383676092544994"/>
        <n v="-0.41899689303151344"/>
        <n v="0.5920736589271417"/>
        <n v="0.19584055459272096"/>
        <n v="0.57948717948717954"/>
        <n v="0.60741902947439208"/>
        <n v="0.83890485554379068"/>
        <n v="0.35581319399085565"/>
        <n v="0.30476529160739685"/>
        <n v="-1.1505535055350553"/>
        <n v="0.17234848484848475"/>
        <n v="-6.0655737704918077E-2"/>
        <n v="0.90936337329474992"/>
        <n v="0.63048448557430592"/>
        <n v="0.47579677290305367"/>
        <n v="0.46"/>
        <n v="0.80770101925254811"/>
        <n v="0.87208872458410358"/>
        <n v="-0.55440414507772018"/>
        <n v="0.53675231676495361"/>
        <n v="-0.21590423257802482"/>
        <n v="0.31990704879938037"/>
        <n v="0.5759487231661411"/>
        <n v="0.68734815922257531"/>
        <n v="0.79069767441860461"/>
        <n v="0.92014605492935386"/>
        <n v="-0.10415714938328009"/>
        <n v="-0.29591265397536398"/>
        <n v="0.8910386965376782"/>
        <n v="0.82878057489733981"/>
        <n v="0.89467869637267539"/>
        <n v="0.53566703978833818"/>
        <n v="0.22129391602399312"/>
        <n v="0.88932291666666674"/>
        <n v="0.77997716025885033"/>
        <n v="0.68516715352158386"/>
        <n v="0.59037900874635563"/>
        <n v="-0.46576319543509281"/>
        <n v="-0.12607160867372669"/>
        <n v="0.85864297253634891"/>
        <n v="0.79113997448683748"/>
        <n v="0.7199601681788006"/>
        <n v="0.34314980793854033"/>
        <n v="0.71623282314825165"/>
        <n v="0.13823237338629593"/>
        <n v="0.87121554450971539"/>
        <n v="-1.2482935153583619"/>
        <n v="0.59807256235827666"/>
        <n v="0.70593962999026294"/>
        <n v="0.61593816631130072"/>
        <n v="0.56726116410894512"/>
        <n v="-0.84886877828054286"/>
        <n v="0.44952638700947228"/>
        <n v="2.4361400189214785E-2"/>
        <n v="0.75436893203883504"/>
        <n v="0.786548874323169"/>
        <n v="-3.3839779005524873E-2"/>
        <n v="-3.3564814814814814"/>
        <n v="0.34705965308137077"/>
        <n v="0.45742667928098391"/>
        <n v="0.11801752464403072"/>
        <n v="0.60633424944379011"/>
        <n v="0.42376866110262129"/>
        <n v="0.48081941544885182"/>
        <n v="0.57217847769028873"/>
        <n v="0.4855417041511374"/>
        <n v="0.84002525252525251"/>
        <n v="0.6372166883210626"/>
        <n v="0.81671944268524388"/>
        <n v="0.58167885754092652"/>
        <n v="-8.4755738669805847E-2"/>
        <n v="0.57568610634648376"/>
        <n v="-9.9121706398996243E-2"/>
        <n v="0.67866634452766372"/>
        <n v="-0.3701850925462733"/>
        <n v="0.78946096204979455"/>
        <n v="0.60226676461328577"/>
        <n v="0.63651521467278027"/>
        <n v="0.72488164124145194"/>
        <n v="0.26893939393939398"/>
        <n v="-5.6146572104018862E-2"/>
        <n v="0.31856156919723932"/>
        <n v="0.37167300380228135"/>
        <n v="-1.1522038567493114"/>
        <n v="-0.55917874396135281"/>
        <n v="9.5979247730220443E-2"/>
        <n v="2.2689994532531392E-2"/>
        <n v="-0.1884386511759705"/>
        <n v="0.8558154437680231"/>
        <n v="0.61945759793370647"/>
        <n v="0.65194462755438365"/>
        <n v="0.68147997146060546"/>
        <n v="0.40817913232778724"/>
        <n v="0.53862559241706165"/>
        <n v="0.90395314787701309"/>
        <n v="0.49050332383665712"/>
        <n v="0.48699711046899319"/>
        <n v="0.50777858176555712"/>
        <n v="0.49623314829500392"/>
        <n v="0.89303363621871512"/>
        <n v="-0.74726609963547996"/>
        <n v="0.80277155655095178"/>
        <n v="0.68681145734970095"/>
        <n v="0.70037705359547542"/>
        <n v="0.49220516482208732"/>
        <n v="0.46648858669256921"/>
        <n v="0.46207935710698134"/>
        <n v="0.33579725448785636"/>
        <n v="0.55468066491688539"/>
        <n v="0.60554023564803205"/>
        <n v="0.74351005484460697"/>
        <n v="-0.25379426644182129"/>
        <n v="0.37522686025408347"/>
        <n v="0.71332133213321336"/>
        <n v="-1.211551376762928"/>
        <n v="0.56409925045231324"/>
        <n v="-2.9970029970029332E-3"/>
        <n v="0.22803571428571434"/>
        <n v="-1.0379746835443038"/>
        <n v="0.24813539873780835"/>
        <n v="0.33247317669428222"/>
        <n v="-1.4501278772378516"/>
        <n v="0.87947159223754967"/>
        <n v="-2.7756286266924564"/>
        <n v="0.71158025457932328"/>
        <n v="0.91862284820031304"/>
        <n v="0.69660537482319673"/>
        <n v="-2.7082119976703543E-2"/>
        <n v="0.85088536812674742"/>
        <n v="0.60562756175916688"/>
        <n v="0.71186786296900484"/>
        <n v="0.5804766568723474"/>
        <n v="-0.13284804367606906"/>
        <n v="0.63883434948847784"/>
        <n v="-0.50831485587583158"/>
        <n v="0.35208130307670887"/>
        <n v="0.89511388684790594"/>
        <n v="0.15682780129204721"/>
        <n v="0.327905587092919"/>
        <n v="0.89393319700068163"/>
        <n v="-1.4302213666987487"/>
        <n v="0.43228126248501797"/>
        <n v="0.58891735202912232"/>
        <n v="0.51079033871659285"/>
        <n v="0.8079224262430369"/>
        <n v="0.6725697541088036"/>
        <n v="0.81615569739457994"/>
        <n v="0.70476580636351216"/>
        <n v="0.66920152091254759"/>
        <n v="-1.3023613963039014"/>
        <n v="0.93218018914883027"/>
        <n v="-1.1429567642956764"/>
        <n v="0.53018867924528301"/>
        <n v="0.60940588908542292"/>
        <n v="0.49400436046511625"/>
        <n v="0.43901940755873342"/>
        <n v="0.80543074819300642"/>
        <n v="0.21770833333333331"/>
        <n v="0.63293191292264939"/>
        <n v="0.86806839186691309"/>
        <n v="-0.44119646498980275"/>
        <n v="0.88568538189175505"/>
        <n v="0.65129500947567909"/>
        <n v="0.88974921992372602"/>
        <n v="0.51994497936726269"/>
        <n v="0.2771833429728166"/>
        <n v="0.62179127900459585"/>
        <n v="0.6138681169272604"/>
        <n v="0.34605633802816904"/>
        <n v="0.85765069551777429"/>
        <n v="-0.31164570803717878"/>
        <n v="-0.45760430686406472"/>
        <n v="0.4085262194324572"/>
        <n v="0.25852642541004939"/>
        <n v="0.13235294117647062"/>
        <n v="0.78695073235685753"/>
        <n v="-0.12907722330638424"/>
        <n v="0.17215777262180978"/>
        <n v="-1.9540380827314512"/>
        <n v="-0.8043912175648702"/>
        <n v="0.71717171717171713"/>
        <n v="-0.3767605633802818"/>
        <n v="0.88590210118558521"/>
        <n v="-0.50706713780918711"/>
        <n v="0.24529236868186319"/>
        <n v="-0.8938178386031147"/>
        <n v="0.54965064577598977"/>
        <n v="0.57155997056659313"/>
        <n v="0.1071351584393188"/>
        <n v="0.61803392177223948"/>
        <n v="-0.18824609733700631"/>
        <n v="7.2435773614062199E-2"/>
        <n v="0.63022394639393409"/>
        <n v="0.61059453367145677"/>
        <n v="0.93497363796133559"/>
        <n v="0.65372046254399196"/>
        <n v="0.60874912157413918"/>
        <n v="0.50183973834832374"/>
        <n v="0.4291079812206573"/>
        <n v="-0.81613183000867329"/>
        <n v="0.69890303870886406"/>
        <n v="0.72676669893514034"/>
        <n v="-0.67915465898174832"/>
        <n v="-0.29101899827288419"/>
        <n v="-3.8736263736263842E-2"/>
        <n v="0.65431012817290768"/>
        <n v="0.69489474957657871"/>
        <n v="0.6907501150483204"/>
        <n v="0.45948616600790509"/>
        <n v="0.75365062195781507"/>
        <n v="0.55910824288647698"/>
        <n v="0.53798116298116294"/>
        <n v="0.79220779220779214"/>
        <n v="0.72058640824947207"/>
        <n v="0.91686401595413181"/>
        <n v="9.6251464271768838E-2"/>
        <n v="0.22981230903535577"/>
        <n v="-1.8114393463230671"/>
        <n v="0.13948919449901762"/>
        <n v="0.66623527889219614"/>
        <n v="0.13297872340425532"/>
        <n v="0.52071005917159763"/>
        <n v="0.54407484407484408"/>
        <n v="0.78555614127569839"/>
        <n v="0.43622164373373007"/>
        <n v="0.52287845192501503"/>
        <n v="0.40355932203389833"/>
        <n v="0.6389032591826177"/>
        <n v="-0.51011904761904758"/>
        <n v="7.2244232113725286E-3"/>
        <n v="-0.59412153236459708"/>
        <n v="-0.44388124547429403"/>
        <n v="-0.45522717247463607"/>
        <n v="0.51060284762193264"/>
        <n v="-0.7722772277227723"/>
        <n v="0.66385542168674705"/>
        <n v="0.88384889946460432"/>
        <n v="0.50411751613621181"/>
        <n v="0.64624310174048394"/>
        <n v="0.76600925249573903"/>
        <n v="0.68564329696445925"/>
        <n v="0.7557399723374828"/>
        <n v="0.64378585086042073"/>
        <n v="0.57263344800799021"/>
        <n v="-1.3910256410256407"/>
        <n v="-1.1354256233877902"/>
        <n v="0.72716382150344416"/>
        <n v="0.29926426724995026"/>
        <n v="-0.65760869565217406"/>
        <n v="0.77413990229705842"/>
        <n v="0.89942777874111324"/>
        <n v="0.89137148047229786"/>
        <n v="0.53070113811999442"/>
        <n v="0.26690391459074736"/>
        <n v="0.12298387096774192"/>
        <n v="0.66501270724918304"/>
        <n v="0.8907922912205567"/>
        <n v="0.345250255362615"/>
        <n v="-2.0960573476702509"/>
        <n v="-0.8053772070626003"/>
        <n v="0.46566866267465074"/>
        <n v="-0.32689655172413784"/>
        <n v="0.76259746305132081"/>
        <n v="0.86013630352965109"/>
        <n v="0.72309628697293893"/>
        <n v="0.62855069458843038"/>
        <n v="-0.32936507936507947"/>
        <n v="0.77831224511136665"/>
        <n v="0.91510097458052841"/>
        <n v="0.67350796651363765"/>
        <n v="0.74659206510681586"/>
        <n v="0.42719555990858626"/>
        <n v="0.42476019184652275"/>
        <n v="0.27589702006892358"/>
        <n v="0.3027436140018922"/>
        <n v="5.3679131483715253E-2"/>
        <n v="0.25693076806544474"/>
        <n v="0.77225104262028277"/>
        <n v="0.37181851715234226"/>
        <n v="0.8877067312756769"/>
        <n v="0.75469349652525664"/>
        <n v="0.30950289829615313"/>
        <n v="0.53542262147815434"/>
        <n v="0.55322415557830085"/>
        <n v="0.60366598778004077"/>
        <n v="0.33408919123204833"/>
        <n v="0.5500334896182183"/>
        <n v="-0.27898326100433973"/>
        <n v="0.37718001773573745"/>
        <n v="0.37033861980282895"/>
        <n v="4.0584415584415584E-2"/>
        <n v="0.40190601380216895"/>
        <n v="0.78514789175582123"/>
        <n v="8.9799635701275041E-2"/>
        <n v="-0.16230838593327329"/>
        <n v="0.49491211840888072"/>
        <n v="0.72228815570852123"/>
        <n v="0.5725149957155099"/>
        <n v="0.62527947533164407"/>
        <n v="-0.5998666222074025"/>
        <n v="-0.19075738125802308"/>
        <n v="0.77988878591288224"/>
        <n v="0.80939153439153444"/>
        <n v="-1.3227541689080151"/>
        <n v="5.7842733635240742E-2"/>
        <n v="-1.3254156769596199"/>
        <n v="0.37462462462462465"/>
        <n v="0.76213731686297037"/>
        <n v="-0.98548621190130603"/>
        <n v="7.0833333333333248E-2"/>
        <n v="0.39620170268500332"/>
        <n v="0.91699008193186715"/>
        <n v="0.53496327598349935"/>
        <n v="-1.3290598290598294"/>
        <n v="0.82583768632946863"/>
        <n v="0.21690203000882607"/>
        <n v="0.63199794555726763"/>
        <n v="0.59734513274336276"/>
        <n v="0.67388575015693652"/>
        <n v="0.23070713593800452"/>
        <n v="0.82392026578073085"/>
        <n v="0.87908011869436198"/>
        <n v="0.60662779993863147"/>
        <n v="0.19446415897799871"/>
        <n v="0.34674384949348763"/>
        <n v="-2.3494860499265809E-2"/>
        <n v="0.46427029360967181"/>
        <n v="0.11430062630480174"/>
        <n v="0.23496579042131793"/>
        <n v="0.18975903614457826"/>
        <n v="-1.5325925925925925"/>
        <n v="-1.8496978851963741"/>
        <n v="-0.30073729142413674"/>
        <n v="0.87137825247130996"/>
        <n v="0.2961603613777527"/>
        <n v="0.68327402135231319"/>
        <n v="0.30697674418604654"/>
        <n v="0.4937119675456389"/>
        <n v="0.62064120577340653"/>
        <n v="-0.15273856578204395"/>
        <n v="0.25209480488388802"/>
        <n v="0.4671161711064441"/>
        <n v="0.63521748266442535"/>
        <n v="0.6842687922063545"/>
        <n v="0.87308900523560207"/>
        <n v="0.70559641032032905"/>
        <n v="0.29426798101496904"/>
        <n v="0.49437016185784666"/>
        <n v="0.49420560747663556"/>
        <n v="0.73268072289156627"/>
        <n v="0.78148361127084531"/>
        <n v="-1.4310975609756098"/>
        <n v="-1.349784083898828"/>
        <n v="0.56818421886553283"/>
        <n v="0.69219705142035237"/>
        <n v="4.0981856990394909E-2"/>
        <n v="0.86526873945529048"/>
        <n v="0.76367049988265667"/>
        <n v="0.2130325814536341"/>
        <n v="0.86704404252381606"/>
        <n v="0.52317380352644838"/>
        <n v="0.67455020313406855"/>
        <n v="-0.70473773265651418"/>
        <n v="0.69402228976697067"/>
        <n v="0.77546138072453863"/>
        <n v="-1.0246636771300448"/>
        <n v="0.60948396094839608"/>
        <n v="0.58428390367553873"/>
        <n v="-2.496"/>
        <n v="0.15921444853585828"/>
        <n v="-1.9718498659517427"/>
        <n v="0.56233279828785454"/>
        <n v="7.4698795180722866E-2"/>
        <n v="0.54716981132075471"/>
        <n v="-0.13326752221125365"/>
        <n v="0.19211659489897318"/>
        <n v="0.74206975742787429"/>
        <n v="0.91628068550254738"/>
        <n v="0.8072439633638635"/>
        <n v="0.82608695652173914"/>
        <n v="0.30091649694501016"/>
        <n v="0.56797949824656058"/>
        <n v="0.90647826607591908"/>
        <n v="-0.42163187855787471"/>
        <n v="0.64568925772245278"/>
        <n v="0.60699791598113417"/>
        <n v="0.63402270884022705"/>
        <n v="0.42552645095017971"/>
        <n v="-5.0231328486450781E-2"/>
        <n v="0.57409753008233055"/>
        <n v="-1.5404454865181716"/>
        <n v="0.64322033898305087"/>
        <n v="0.77302275189599123"/>
        <n v="0.53052579117866938"/>
        <n v="0.76191237607930928"/>
        <n v="0.7365726227795194"/>
        <n v="0.12573789846517122"/>
        <n v="0.46601184908013721"/>
        <n v="-6.077950395203064E-2"/>
        <n v="0.55598923283983848"/>
        <n v="0.62584599667986218"/>
        <n v="0.32906666666666662"/>
        <n v="0.40250896057347663"/>
        <n v="0.50994449583718782"/>
        <n v="0.75244785014899951"/>
        <n v="0.42388731060606061"/>
        <n v="0.86171821305841922"/>
        <n v="0.77009018710459021"/>
        <n v="0.47313288069835108"/>
        <n v="0.54085477446442032"/>
        <n v="0.90908052541404916"/>
        <n v="0.8097773475314618"/>
        <n v="0.18425825172288726"/>
        <n v="0.39216163583252189"/>
        <n v="-0.12213930348258698"/>
        <n v="0.76027327419190371"/>
        <n v="0.86749339763463096"/>
        <n v="0.60894542470250301"/>
        <n v="0.35935843054082717"/>
        <n v="0.48288534229315411"/>
        <n v="0.85039548022598876"/>
        <n v="-0.40372922578029996"/>
        <n v="0.77835562159484895"/>
        <n v="0.60341655716162945"/>
        <n v="0.60596546310832022"/>
        <n v="-0.68704156479217604"/>
        <n v="0.45573617120804588"/>
        <n v="-0.29646418857660939"/>
        <n v="0.39547252147824902"/>
        <n v="0.93454582819564314"/>
        <n v="0.81595464668961326"/>
        <n v="-0.39518459069020878"/>
        <n v="0.53758678477376109"/>
        <n v="0.75633660020277116"/>
        <n v="0.69937132845511696"/>
        <n v="-1.6054607508532426"/>
        <n v="0.4005051416200614"/>
        <n v="0.6486739887489954"/>
        <n v="0.45013692377909631"/>
        <n v="-0.35591274397244549"/>
        <n v="0.44085365853658537"/>
        <n v="0.36658855038500165"/>
        <n v="0.60640732265446229"/>
        <n v="0.75898953117888024"/>
        <n v="-0.80662525879917202"/>
        <n v="0.5916050686378036"/>
        <n v="0.7174515235457064"/>
        <n v="0.78848880068046501"/>
        <n v="0.42913096695226438"/>
        <n v="0.58499396135265702"/>
        <n v="0.87373901724698999"/>
        <n v="0.56256621542083585"/>
        <n v="0.63899508465319499"/>
        <n v="0.5733088027172375"/>
        <n v="-0.3728698023176551"/>
        <n v="0.52255892255892256"/>
        <n v="-0.36723321259403729"/>
        <n v="3.3767614996011594E-2"/>
        <n v="0.15633229590615275"/>
        <n v="-0.65758513931888551"/>
        <n v="0.53415453527435608"/>
        <n v="0.75129027758404243"/>
        <n v="0.25025050100200402"/>
        <n v="0.59358533791523482"/>
        <n v="0.52989473684210531"/>
        <n v="0.53202479338842978"/>
        <n v="0.54067868805906572"/>
        <n v="0.65401285308623525"/>
        <n v="-0.26979577212468642"/>
        <n v="0.46068574374838872"/>
        <n v="0.46391213389121344"/>
        <n v="0.20949263502454996"/>
        <n v="0.6972411686857376"/>
        <n v="-0.57711442786069667"/>
        <n v="0.77734650670430494"/>
        <n v="0.49815119145439607"/>
        <n v="-1.0866336633663367"/>
        <n v="0.71299568119356105"/>
        <n v="0.36452799346138126"/>
        <n v="0.42476586888657641"/>
        <n v="-6.1148722428478082E-3"/>
        <n v="-0.31201894612196562"/>
        <n v="0.53824574527772584"/>
        <n v="-4.1538890437691725E-2"/>
        <n v="0.74084792360005791"/>
        <n v="0.83287022743645167"/>
        <n v="0.67309187004507998"/>
        <n v="0.1864406779661017"/>
        <n v="-1.6382833787465938"/>
        <n v="0.44267119411431799"/>
        <n v="0.29552614996849402"/>
        <n v="-2.770651616213457E-2"/>
        <n v="0.19866071428571438"/>
        <n v="3.3085013146362793E-2"/>
        <n v="0.72551403935441083"/>
        <n v="-0.8037146475306034"/>
        <n v="-1.5808109651627638"/>
        <n v="0.17710084033613444"/>
        <n v="0.87904721152474674"/>
        <n v="0.44594594594594594"/>
        <n v="0.70807453416149069"/>
        <n v="0.22724670864338861"/>
        <n v="-0.23203545425767655"/>
        <n v="0.26524526613985377"/>
        <n v="-0.5642036124794747"/>
        <n v="0.36266476665479158"/>
        <n v="0.39197441116603665"/>
        <n v="0.78708311275807308"/>
        <n v="0.69550845809838613"/>
        <n v="0.84468040807828437"/>
        <n v="0.86235560833423297"/>
        <n v="0.52453580901856767"/>
        <n v="0.28793044664166373"/>
        <n v="0.31374149659863948"/>
        <n v="-0.10048848569434748"/>
        <n v="0.63068747924277646"/>
        <n v="0.75039246467817888"/>
        <n v="0.54517704517704524"/>
        <n v="0.82279635258358663"/>
        <n v="-2.3809523809523808E-2"/>
        <n v="0.6330513988288875"/>
        <n v="-0.28678376043766202"/>
        <n v="0.61932809773123909"/>
        <n v="0.7922116527942924"/>
        <n v="-1.2212543554006969"/>
        <n v="0.82358468404980034"/>
        <n v="0.83294948564409632"/>
        <n v="0.41325172964342732"/>
        <n v="0.94485858364393771"/>
        <n v="0.58288942695722357"/>
        <n v="-0.111274150158963"/>
        <n v="0.66230331878884041"/>
        <n v="0.82942803085431527"/>
        <n v="6.3172578716620201E-2"/>
        <n v="0.32879377431906615"/>
        <n v="0.27977617905675461"/>
        <n v="0.39314914011840996"/>
        <n v="-0.61633554083885222"/>
        <n v="0.65586592178770942"/>
        <n v="-0.37019230769230776"/>
        <n v="0.50073349633251829"/>
        <n v="0.70543648719289076"/>
        <n v="0.89774881516587679"/>
        <n v="0.78891191709844555"/>
        <n v="0.67369589345172032"/>
        <n v="-1.0347716799329703"/>
        <n v="0.19421276595744674"/>
        <n v="0.2781796262808921"/>
        <n v="0.15481481481481479"/>
        <n v="0.78044336471302767"/>
        <n v="8.0992098331870169E-2"/>
        <n v="0.75216578902666897"/>
        <n v="0.70542279411764708"/>
        <n v="0.58960367604824815"/>
        <n v="0.57184618844164603"/>
        <n v="0.43871399866041527"/>
        <n v="0.47175597159457722"/>
        <n v="0.45119453924914676"/>
        <n v="0.72599585539949352"/>
        <n v="0.44297461565963531"/>
        <n v="0.85402163435793088"/>
        <n v="0.67287095767910998"/>
        <n v="0.62254509018036064"/>
        <n v="-1.5465013286093889"/>
        <n v="-5.5648302726767629E-3"/>
        <n v="0.83874559287437378"/>
        <n v="0.24464438731790922"/>
        <n v="0.48818897637795283"/>
        <n v="0.57101261727596242"/>
        <n v="0.70477463248693961"/>
        <n v="0.81387220098306934"/>
        <n v="0.70593797276853243"/>
        <n v="0.84373151981076289"/>
        <n v="0.42941265287634006"/>
        <n v="0.39781591263650545"/>
        <n v="-1.5931142410015648"/>
        <n v="1.518324607329857E-2"/>
        <n v="0.34220979844048843"/>
        <n v="0.89095238095238094"/>
        <n v="0.90287564273471721"/>
        <n v="0.92629278951201743"/>
        <n v="0.75275613699838306"/>
        <n v="0.37053511254886096"/>
        <n v="4.1532402434658076E-2"/>
        <n v="0.35607434270172256"/>
        <n v="0.88782252989301447"/>
        <n v="0.91552062868369344"/>
        <n v="0.28552666141318628"/>
        <n v="-0.62953795379537969"/>
        <n v="0.88775173324529544"/>
        <n v="-0.33064949006977995"/>
        <n v="0.11804908356632486"/>
        <n v="0.74649990666417776"/>
        <n v="0.46177788844621515"/>
        <n v="0.52699435938759065"/>
        <n v="-2.4014939309056955"/>
        <n v="-0.15328926660371422"/>
        <n v="0.63963507349214399"/>
        <n v="-0.31044051335414513"/>
        <n v="0.62779552715654952"/>
        <n v="0.7793643482266237"/>
        <n v="0.89913858903064003"/>
        <n v="0.17887508175277958"/>
        <n v="0.25701794753796597"/>
        <n v="0.40661510613789698"/>
        <n v="0.25510368108021214"/>
        <n v="0.65065254397578964"/>
        <n v="0.77484177215189864"/>
        <n v="-0.56668994413407814"/>
        <n v="-7.4534161490683246E-2"/>
        <n v="0.66128029832193913"/>
        <n v="0.5359022952200464"/>
        <n v="0.62225865956138549"/>
        <n v="-0.22273476112026352"/>
        <n v="0.33923849814912749"/>
        <n v="0.65976087404658823"/>
        <n v="0.58082584342842258"/>
        <n v="0.40447941888619854"/>
        <n v="0.4733055115844006"/>
        <n v="-0.89944134078212301"/>
        <n v="-1.9551374819102751"/>
        <n v="0.76907816426398623"/>
        <n v="0.46608351213071464"/>
        <n v="0.21606293450420774"/>
        <n v="0.16611950098489817"/>
        <n v="0.77756417505371478"/>
        <n v="-0.3540258143822988"/>
        <n v="0.75986043689320393"/>
        <n v="3.9940089865202227E-2"/>
        <n v="0.48959705030287071"/>
        <n v="0.58457229045464332"/>
        <n v="0.77328035758629243"/>
        <n v="0.87395301327885599"/>
        <n v="0.66401590457256454"/>
        <n v="0.71563483735571864"/>
        <n v="1.399600114253056E-2"/>
        <n v="-0.28768171384850788"/>
        <n v="0.83376511226252148"/>
        <n v="0.15513474144209763"/>
        <n v="3.1601123595505695E-2"/>
        <n v="0.40620427275387772"/>
        <n v="0.33108108108108114"/>
        <n v="0.86166365280289337"/>
        <n v="0.61639626352015731"/>
        <n v="0.75729423718972277"/>
        <n v="0.3377346812461316"/>
        <n v="-9.610263858629868E-2"/>
        <n v="0.64330500209000974"/>
        <n v="0.83675033531327847"/>
        <n v="0.42124498938929489"/>
        <n v="7.7342330651440541E-2"/>
        <n v="0.88356779407363062"/>
        <n v="0.2416499923041403"/>
        <n v="0.90944212641013755"/>
        <n v="0.27431814598770293"/>
        <n v="-0.98623279098873573"/>
        <n v="0.73629020830381176"/>
        <n v="0.45476923076923081"/>
        <n v="0.68419297465540241"/>
        <n v="-0.3012631013168503"/>
        <n v="0.42255768286696127"/>
        <n v="-0.3930717568045245"/>
        <n v="0.31800061330880103"/>
        <n v="0.41675867991657473"/>
        <n v="0.27151297200102747"/>
        <n v="-1.6845774034272388E-2"/>
        <n v="0.51533219761499149"/>
        <n v="0.5663716814159292"/>
        <n v="0.58177322500883077"/>
        <n v="0.65947888589398029"/>
        <n v="0.3431944632921699"/>
        <n v="0.70527480634452233"/>
        <n v="-0.20037926675094805"/>
        <n v="0.56070796460176986"/>
        <n v="-1.0140405616224646"/>
        <n v="0.8294028409874501"/>
        <n v="-6.0571098932794963E-2"/>
        <n v="0.545479302832244"/>
        <n v="-3.3886384129846707"/>
        <n v="0.41640378548895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d v="2010-01-01T00:00:00"/>
    <d v="1899-12-30T07:16:00"/>
    <s v="AGT0039"/>
    <n v="691"/>
    <n v="691"/>
    <s v="CUST00452"/>
    <n v="47.06"/>
    <x v="0"/>
    <s v="Samsung "/>
    <n v="13"/>
    <x v="0"/>
    <n v="1"/>
    <x v="0"/>
    <x v="0"/>
    <x v="0"/>
  </r>
  <r>
    <d v="2010-01-03T00:00:00"/>
    <d v="1899-12-30T22:32:00"/>
    <s v="AGT0029"/>
    <n v="306"/>
    <n v="306"/>
    <s v="CUST00886"/>
    <n v="68.59"/>
    <x v="0"/>
    <s v="Sony "/>
    <n v="51"/>
    <x v="1"/>
    <n v="3"/>
    <x v="1"/>
    <x v="1"/>
    <x v="1"/>
  </r>
  <r>
    <d v="2010-01-04T00:00:00"/>
    <d v="1899-12-30T00:42:00"/>
    <s v="AGT0015"/>
    <n v="653"/>
    <n v="653"/>
    <s v="CUST00775"/>
    <n v="59.09"/>
    <x v="1"/>
    <s v="Sony "/>
    <n v="20"/>
    <x v="1"/>
    <n v="1"/>
    <x v="2"/>
    <x v="2"/>
    <x v="2"/>
  </r>
  <r>
    <d v="2010-01-06T00:00:00"/>
    <d v="1899-12-30T04:36:00"/>
    <s v="AGT0043"/>
    <n v="545"/>
    <n v="545"/>
    <s v="CUST00822"/>
    <n v="15.6"/>
    <x v="0"/>
    <s v="LG "/>
    <n v="16"/>
    <x v="0"/>
    <n v="3"/>
    <x v="3"/>
    <x v="3"/>
    <x v="3"/>
  </r>
  <r>
    <d v="2010-01-07T00:00:00"/>
    <d v="1899-12-30T10:21:00"/>
    <s v="AGT0008"/>
    <n v="872"/>
    <n v="872"/>
    <s v="CUST00385"/>
    <n v="56.13"/>
    <x v="2"/>
    <s v="LG "/>
    <n v="35"/>
    <x v="1"/>
    <n v="5"/>
    <x v="4"/>
    <x v="4"/>
    <x v="4"/>
  </r>
  <r>
    <d v="2010-01-09T00:00:00"/>
    <d v="1899-12-30T21:06:00"/>
    <s v="AGT0021"/>
    <n v="379"/>
    <n v="379"/>
    <s v="CUST00172"/>
    <n v="82.58"/>
    <x v="0"/>
    <s v="LG "/>
    <n v="28"/>
    <x v="0"/>
    <n v="5"/>
    <x v="5"/>
    <x v="5"/>
    <x v="5"/>
  </r>
  <r>
    <d v="2010-01-11T00:00:00"/>
    <d v="1899-12-30T07:29:00"/>
    <s v="AGT0039"/>
    <n v="852"/>
    <n v="852"/>
    <s v="CUST00376"/>
    <s v="NA"/>
    <x v="1"/>
    <s v="LG "/>
    <n v="59"/>
    <x v="0"/>
    <n v="4"/>
    <x v="6"/>
    <x v="6"/>
    <x v="6"/>
  </r>
  <r>
    <d v="2010-01-13T00:00:00"/>
    <d v="1899-12-30T05:29:00"/>
    <s v="AGT0019"/>
    <n v="1190"/>
    <n v="1190"/>
    <s v="CUST00685"/>
    <n v="14.68"/>
    <x v="2"/>
    <s v="LG "/>
    <n v="18"/>
    <x v="2"/>
    <n v="3"/>
    <x v="7"/>
    <x v="6"/>
    <x v="6"/>
  </r>
  <r>
    <d v="2010-01-15T00:00:00"/>
    <d v="1899-12-30T16:14:00"/>
    <s v="AGT0023"/>
    <n v="788"/>
    <n v="788"/>
    <s v="CUST00362"/>
    <n v="80.77"/>
    <x v="0"/>
    <s v="Sony "/>
    <n v="49"/>
    <x v="3"/>
    <n v="5"/>
    <x v="8"/>
    <x v="7"/>
    <x v="7"/>
  </r>
  <r>
    <d v="2010-01-16T00:00:00"/>
    <d v="1899-12-30T14:59:00"/>
    <s v="AGT0011"/>
    <n v="928"/>
    <n v="928"/>
    <s v="CUST00559"/>
    <n v="28.12"/>
    <x v="0"/>
    <s v="LG "/>
    <n v="29"/>
    <x v="3"/>
    <n v="2"/>
    <x v="7"/>
    <x v="6"/>
    <x v="6"/>
  </r>
  <r>
    <d v="2010-01-18T00:00:00"/>
    <d v="1899-12-30T16:15:00"/>
    <s v="AGT0011"/>
    <n v="272"/>
    <n v="272"/>
    <s v="CUST00891"/>
    <s v="NA"/>
    <x v="0"/>
    <s v="Samsung "/>
    <n v="38"/>
    <x v="2"/>
    <n v="4"/>
    <x v="9"/>
    <x v="6"/>
    <x v="6"/>
  </r>
  <r>
    <d v="2010-01-20T00:00:00"/>
    <d v="1899-12-30T12:18:00"/>
    <s v="AGT0024"/>
    <n v="572"/>
    <n v="572"/>
    <s v="CUST00141"/>
    <n v="24.82"/>
    <x v="2"/>
    <s v="Sony "/>
    <n v="7"/>
    <x v="2"/>
    <n v="1"/>
    <x v="10"/>
    <x v="8"/>
    <x v="8"/>
  </r>
  <r>
    <d v="2010-01-22T00:00:00"/>
    <d v="1899-12-30T23:44:00"/>
    <s v="AGT0036"/>
    <n v="1093"/>
    <n v="1093"/>
    <s v="CUST00887"/>
    <n v="39.72"/>
    <x v="2"/>
    <s v="Samsung "/>
    <n v="28"/>
    <x v="3"/>
    <n v="4"/>
    <x v="11"/>
    <x v="9"/>
    <x v="9"/>
  </r>
  <r>
    <d v="2010-01-23T00:00:00"/>
    <d v="1899-12-30T15:35:00"/>
    <s v="AGT0040"/>
    <n v="258"/>
    <n v="258"/>
    <s v="CUST00918"/>
    <n v="78.11"/>
    <x v="1"/>
    <s v="Samsung "/>
    <n v="58"/>
    <x v="0"/>
    <n v="2"/>
    <x v="12"/>
    <x v="10"/>
    <x v="10"/>
  </r>
  <r>
    <d v="2010-01-25T00:00:00"/>
    <d v="1899-12-30T09:50:00"/>
    <s v="AGT0024"/>
    <n v="577"/>
    <n v="577"/>
    <s v="CUST00118"/>
    <n v="56.74"/>
    <x v="2"/>
    <s v="Samsung "/>
    <n v="46"/>
    <x v="0"/>
    <n v="3"/>
    <x v="13"/>
    <x v="11"/>
    <x v="11"/>
  </r>
  <r>
    <d v="2010-01-26T00:00:00"/>
    <d v="1899-12-30T06:59:00"/>
    <s v="AGT0003"/>
    <n v="949"/>
    <n v="949"/>
    <s v="CUST00277"/>
    <n v="28.44"/>
    <x v="2"/>
    <s v="Samsung "/>
    <n v="13"/>
    <x v="3"/>
    <n v="1"/>
    <x v="14"/>
    <x v="12"/>
    <x v="12"/>
  </r>
  <r>
    <d v="2010-01-28T00:00:00"/>
    <d v="1899-12-30T23:30:00"/>
    <s v="AGT0022"/>
    <n v="35"/>
    <n v="35"/>
    <s v="CUST00726"/>
    <n v="89"/>
    <x v="0"/>
    <s v="Samsung "/>
    <n v="30"/>
    <x v="0"/>
    <n v="1"/>
    <x v="15"/>
    <x v="13"/>
    <x v="13"/>
  </r>
  <r>
    <d v="2010-01-30T00:00:00"/>
    <d v="1899-12-30T00:14:00"/>
    <s v="AGT0002"/>
    <n v="497"/>
    <n v="497"/>
    <s v="CUST00220"/>
    <n v="89.16"/>
    <x v="2"/>
    <s v="LG "/>
    <n v="24"/>
    <x v="2"/>
    <n v="3"/>
    <x v="16"/>
    <x v="14"/>
    <x v="14"/>
  </r>
  <r>
    <d v="2010-01-31T00:00:00"/>
    <d v="1899-12-30T01:20:00"/>
    <s v="AGT0024"/>
    <n v="104"/>
    <n v="104"/>
    <s v="CUST00905"/>
    <n v="88.35"/>
    <x v="0"/>
    <s v="Samsung "/>
    <n v="44"/>
    <x v="0"/>
    <n v="4"/>
    <x v="7"/>
    <x v="6"/>
    <x v="6"/>
  </r>
  <r>
    <d v="2010-02-03T00:00:00"/>
    <d v="1899-12-30T06:39:00"/>
    <s v="AGT0044"/>
    <n v="33"/>
    <n v="33"/>
    <s v="CUST00026"/>
    <n v="31.49"/>
    <x v="0"/>
    <s v="Sony "/>
    <n v="14"/>
    <x v="0"/>
    <n v="5"/>
    <x v="17"/>
    <x v="15"/>
    <x v="15"/>
  </r>
  <r>
    <d v="2010-02-04T00:00:00"/>
    <d v="1899-12-30T06:51:00"/>
    <s v="AGT0030"/>
    <n v="675"/>
    <n v="675"/>
    <s v="CUST00521"/>
    <n v="50.61"/>
    <x v="2"/>
    <s v="LG "/>
    <n v="23"/>
    <x v="1"/>
    <n v="4"/>
    <x v="18"/>
    <x v="16"/>
    <x v="16"/>
  </r>
  <r>
    <d v="2010-02-06T00:00:00"/>
    <d v="1899-12-30T20:16:00"/>
    <s v="AGT0038"/>
    <n v="147"/>
    <n v="147"/>
    <s v="CUST00783"/>
    <n v="98.65"/>
    <x v="1"/>
    <s v="Samsung "/>
    <n v="7"/>
    <x v="1"/>
    <n v="2"/>
    <x v="19"/>
    <x v="17"/>
    <x v="17"/>
  </r>
  <r>
    <d v="2010-02-08T00:00:00"/>
    <d v="1899-12-30T18:09:00"/>
    <s v="AGT0002"/>
    <n v="910"/>
    <n v="910"/>
    <s v="CUST00010"/>
    <n v="79.48"/>
    <x v="1"/>
    <s v="Samsung "/>
    <n v="28"/>
    <x v="1"/>
    <n v="5"/>
    <x v="20"/>
    <x v="18"/>
    <x v="18"/>
  </r>
  <r>
    <d v="2010-02-09T00:00:00"/>
    <d v="1899-12-30T04:28:00"/>
    <s v="AGT0021"/>
    <n v="533"/>
    <n v="533"/>
    <s v="CUST00984"/>
    <n v="12.45"/>
    <x v="2"/>
    <s v="LG "/>
    <n v="9"/>
    <x v="0"/>
    <n v="4"/>
    <x v="21"/>
    <x v="19"/>
    <x v="19"/>
  </r>
  <r>
    <d v="2010-02-11T00:00:00"/>
    <d v="1899-12-30T05:35:00"/>
    <s v="AGT0033"/>
    <n v="976"/>
    <n v="976"/>
    <s v="CUST00378"/>
    <n v="15.87"/>
    <x v="1"/>
    <s v="LG "/>
    <n v="7"/>
    <x v="3"/>
    <n v="3"/>
    <x v="7"/>
    <x v="6"/>
    <x v="6"/>
  </r>
  <r>
    <d v="2010-02-12T00:00:00"/>
    <d v="1899-12-30T00:21:00"/>
    <s v="AGT0012"/>
    <n v="603"/>
    <n v="603"/>
    <s v="CUST00633"/>
    <n v="51.75"/>
    <x v="0"/>
    <s v="Sony "/>
    <n v="31"/>
    <x v="2"/>
    <n v="2"/>
    <x v="22"/>
    <x v="20"/>
    <x v="20"/>
  </r>
  <r>
    <d v="2010-02-14T00:00:00"/>
    <d v="1899-12-30T05:32:00"/>
    <s v="AGT0022"/>
    <n v="223"/>
    <n v="223"/>
    <s v="CUST00637"/>
    <n v="91.83"/>
    <x v="0"/>
    <s v="Sony "/>
    <n v="20"/>
    <x v="0"/>
    <n v="2"/>
    <x v="23"/>
    <x v="21"/>
    <x v="21"/>
  </r>
  <r>
    <d v="2010-02-16T00:00:00"/>
    <d v="1899-12-30T09:46:00"/>
    <s v="AGT0044"/>
    <n v="876"/>
    <n v="876"/>
    <s v="CUST00682"/>
    <n v="58.48"/>
    <x v="2"/>
    <s v="LG "/>
    <n v="53"/>
    <x v="3"/>
    <n v="2"/>
    <x v="24"/>
    <x v="22"/>
    <x v="22"/>
  </r>
  <r>
    <d v="2010-02-17T00:00:00"/>
    <d v="1899-12-30T11:11:00"/>
    <s v="AGT0025"/>
    <n v="744"/>
    <n v="744"/>
    <s v="CUST00584"/>
    <n v="54.8"/>
    <x v="1"/>
    <s v="Sony "/>
    <n v="19"/>
    <x v="0"/>
    <n v="5"/>
    <x v="25"/>
    <x v="23"/>
    <x v="23"/>
  </r>
  <r>
    <d v="2010-02-19T00:00:00"/>
    <d v="1899-12-30T18:17:00"/>
    <s v="AGT0049"/>
    <n v="1079"/>
    <n v="1079"/>
    <s v="CUST00152"/>
    <s v="NA"/>
    <x v="1"/>
    <s v="Sony "/>
    <n v="39"/>
    <x v="2"/>
    <n v="1"/>
    <x v="26"/>
    <x v="6"/>
    <x v="6"/>
  </r>
  <r>
    <d v="2010-02-21T00:00:00"/>
    <d v="1899-12-30T18:21:00"/>
    <s v="AGT0027"/>
    <n v="202"/>
    <n v="202"/>
    <s v="CUST00720"/>
    <n v="69.11"/>
    <x v="0"/>
    <s v="LG "/>
    <n v="16"/>
    <x v="0"/>
    <n v="5"/>
    <x v="27"/>
    <x v="24"/>
    <x v="24"/>
  </r>
  <r>
    <d v="2010-02-23T00:00:00"/>
    <d v="1899-12-30T02:08:00"/>
    <s v="AGT0042"/>
    <n v="355"/>
    <n v="355"/>
    <s v="CUST00049"/>
    <n v="83.99"/>
    <x v="2"/>
    <s v="LG "/>
    <n v="45"/>
    <x v="2"/>
    <n v="4"/>
    <x v="28"/>
    <x v="25"/>
    <x v="25"/>
  </r>
  <r>
    <d v="2010-02-25T00:00:00"/>
    <d v="1899-12-30T18:19:00"/>
    <s v="AGT0028"/>
    <n v="1171"/>
    <n v="1171"/>
    <s v="CUST00154"/>
    <s v="NA"/>
    <x v="1"/>
    <s v="LG "/>
    <n v="57"/>
    <x v="0"/>
    <n v="1"/>
    <x v="29"/>
    <x v="6"/>
    <x v="6"/>
  </r>
  <r>
    <d v="2010-02-26T00:00:00"/>
    <d v="1899-12-30T08:51:00"/>
    <s v="AGT0016"/>
    <n v="865"/>
    <n v="865"/>
    <s v="CUST00859"/>
    <n v="79.81"/>
    <x v="2"/>
    <s v="LG "/>
    <n v="48"/>
    <x v="2"/>
    <n v="4"/>
    <x v="30"/>
    <x v="26"/>
    <x v="26"/>
  </r>
  <r>
    <d v="2010-02-28T00:00:00"/>
    <d v="1899-12-30T14:55:00"/>
    <s v="AGT0015"/>
    <n v="753"/>
    <n v="753"/>
    <s v="CUST00293"/>
    <n v="96.8"/>
    <x v="1"/>
    <s v="LG "/>
    <n v="30"/>
    <x v="0"/>
    <n v="1"/>
    <x v="31"/>
    <x v="27"/>
    <x v="27"/>
  </r>
  <r>
    <d v="2010-03-02T00:00:00"/>
    <d v="1899-12-30T19:38:00"/>
    <s v="AGT0047"/>
    <n v="254"/>
    <n v="254"/>
    <s v="CUST00580"/>
    <n v="28.34"/>
    <x v="0"/>
    <s v="Samsung "/>
    <n v="51"/>
    <x v="2"/>
    <n v="5"/>
    <x v="32"/>
    <x v="28"/>
    <x v="28"/>
  </r>
  <r>
    <d v="2010-03-03T00:00:00"/>
    <d v="1899-12-30T07:32:00"/>
    <s v="AGT0044"/>
    <n v="561"/>
    <n v="561"/>
    <s v="CUST00050"/>
    <n v="57.1"/>
    <x v="0"/>
    <s v="Samsung "/>
    <n v="38"/>
    <x v="1"/>
    <n v="2"/>
    <x v="33"/>
    <x v="29"/>
    <x v="29"/>
  </r>
  <r>
    <d v="2010-03-05T00:00:00"/>
    <d v="1899-12-30T13:53:00"/>
    <s v="AGT0003"/>
    <n v="142"/>
    <n v="142"/>
    <s v="CUST00664"/>
    <s v="NA"/>
    <x v="2"/>
    <s v="Samsung "/>
    <n v="27"/>
    <x v="0"/>
    <n v="3"/>
    <x v="34"/>
    <x v="6"/>
    <x v="6"/>
  </r>
  <r>
    <d v="2010-03-07T00:00:00"/>
    <d v="1899-12-30T06:33:00"/>
    <s v="AGT0037"/>
    <n v="169"/>
    <n v="169"/>
    <s v="CUST00531"/>
    <n v="81.36"/>
    <x v="0"/>
    <s v="Sony "/>
    <n v="35"/>
    <x v="0"/>
    <n v="2"/>
    <x v="7"/>
    <x v="6"/>
    <x v="6"/>
  </r>
  <r>
    <d v="2010-03-08T00:00:00"/>
    <d v="1899-12-30T08:28:00"/>
    <s v="AGT0007"/>
    <n v="588"/>
    <n v="588"/>
    <s v="CUST00612"/>
    <n v="61.98"/>
    <x v="1"/>
    <s v="LG "/>
    <n v="54"/>
    <x v="3"/>
    <n v="5"/>
    <x v="35"/>
    <x v="30"/>
    <x v="30"/>
  </r>
  <r>
    <d v="2010-03-10T00:00:00"/>
    <d v="1899-12-30T15:42:00"/>
    <s v="AGT0021"/>
    <n v="30"/>
    <n v="30"/>
    <s v="CUST00060"/>
    <n v="67.11"/>
    <x v="0"/>
    <s v="Sony "/>
    <n v="24"/>
    <x v="3"/>
    <n v="1"/>
    <x v="36"/>
    <x v="31"/>
    <x v="31"/>
  </r>
  <r>
    <d v="2010-03-12T00:00:00"/>
    <d v="1899-12-30T11:19:00"/>
    <s v="AGT0009"/>
    <n v="119"/>
    <n v="119"/>
    <s v="CUST00167"/>
    <n v="81.81"/>
    <x v="2"/>
    <s v="Samsung "/>
    <n v="16"/>
    <x v="2"/>
    <n v="2"/>
    <x v="37"/>
    <x v="32"/>
    <x v="32"/>
  </r>
  <r>
    <d v="2010-03-13T00:00:00"/>
    <d v="1899-12-30T02:06:00"/>
    <s v="AGT0039"/>
    <n v="683"/>
    <n v="683"/>
    <s v="CUST00202"/>
    <s v="NA"/>
    <x v="2"/>
    <s v="Samsung "/>
    <n v="27"/>
    <x v="0"/>
    <n v="5"/>
    <x v="38"/>
    <x v="6"/>
    <x v="6"/>
  </r>
  <r>
    <d v="2010-03-15T00:00:00"/>
    <d v="1899-12-30T01:03:00"/>
    <s v="AGT0018"/>
    <n v="349"/>
    <n v="349"/>
    <s v="CUST00857"/>
    <n v="92.36"/>
    <x v="2"/>
    <s v="Sony "/>
    <n v="8"/>
    <x v="2"/>
    <n v="4"/>
    <x v="39"/>
    <x v="33"/>
    <x v="33"/>
  </r>
  <r>
    <d v="2010-03-17T00:00:00"/>
    <d v="1899-12-30T09:05:00"/>
    <s v="AGT0004"/>
    <n v="168"/>
    <n v="168"/>
    <s v="CUST00146"/>
    <n v="57.97"/>
    <x v="1"/>
    <s v="Sony "/>
    <n v="27"/>
    <x v="1"/>
    <n v="3"/>
    <x v="40"/>
    <x v="34"/>
    <x v="34"/>
  </r>
  <r>
    <d v="2010-03-18T00:00:00"/>
    <d v="1899-12-30T18:30:00"/>
    <s v="AGT0025"/>
    <n v="874"/>
    <n v="874"/>
    <s v="CUST00915"/>
    <n v="24.22"/>
    <x v="1"/>
    <s v="Samsung "/>
    <n v="52"/>
    <x v="3"/>
    <n v="2"/>
    <x v="41"/>
    <x v="35"/>
    <x v="35"/>
  </r>
  <r>
    <d v="2010-03-20T00:00:00"/>
    <d v="1899-12-30T10:30:00"/>
    <s v="AGT0014"/>
    <n v="288"/>
    <n v="288"/>
    <s v="CUST00676"/>
    <n v="72.63"/>
    <x v="1"/>
    <s v="Samsung "/>
    <n v="59"/>
    <x v="2"/>
    <n v="1"/>
    <x v="42"/>
    <x v="36"/>
    <x v="36"/>
  </r>
  <r>
    <d v="2010-03-22T00:00:00"/>
    <d v="1899-12-30T03:25:00"/>
    <s v="AGT0050"/>
    <n v="931"/>
    <n v="931"/>
    <s v="CUST00970"/>
    <n v="81.39"/>
    <x v="1"/>
    <s v="Sony "/>
    <n v="52"/>
    <x v="2"/>
    <n v="4"/>
    <x v="43"/>
    <x v="37"/>
    <x v="37"/>
  </r>
  <r>
    <d v="2010-03-24T00:00:00"/>
    <d v="1899-12-30T21:58:00"/>
    <s v="AGT0009"/>
    <n v="719"/>
    <n v="719"/>
    <s v="CUST00993"/>
    <n v="38.51"/>
    <x v="1"/>
    <s v="Sony "/>
    <n v="5"/>
    <x v="3"/>
    <n v="5"/>
    <x v="44"/>
    <x v="38"/>
    <x v="38"/>
  </r>
  <r>
    <d v="2010-03-25T00:00:00"/>
    <d v="1899-12-30T18:39:00"/>
    <s v="AGT0026"/>
    <n v="39"/>
    <n v="39"/>
    <s v="CUST00439"/>
    <n v="87.15"/>
    <x v="0"/>
    <s v="Sony "/>
    <n v="58"/>
    <x v="0"/>
    <n v="3"/>
    <x v="45"/>
    <x v="39"/>
    <x v="39"/>
  </r>
  <r>
    <d v="2010-03-27T00:00:00"/>
    <d v="1899-12-30T19:33:00"/>
    <s v="AGT0002"/>
    <n v="290"/>
    <n v="290"/>
    <s v="CUST00242"/>
    <n v="91.55"/>
    <x v="1"/>
    <s v="LG "/>
    <n v="29"/>
    <x v="2"/>
    <n v="1"/>
    <x v="46"/>
    <x v="40"/>
    <x v="40"/>
  </r>
  <r>
    <d v="2010-03-29T00:00:00"/>
    <d v="1899-12-30T14:57:00"/>
    <s v="AGT0020"/>
    <n v="201"/>
    <n v="201"/>
    <s v="CUST00581"/>
    <n v="34.92"/>
    <x v="1"/>
    <s v="LG "/>
    <n v="6"/>
    <x v="3"/>
    <n v="5"/>
    <x v="47"/>
    <x v="41"/>
    <x v="41"/>
  </r>
  <r>
    <d v="2010-03-31T00:00:00"/>
    <d v="1899-12-30T04:11:00"/>
    <s v="AGT0028"/>
    <n v="927"/>
    <n v="927"/>
    <s v="CUST00687"/>
    <n v="98.52"/>
    <x v="0"/>
    <s v="LG "/>
    <n v="34"/>
    <x v="0"/>
    <n v="5"/>
    <x v="48"/>
    <x v="42"/>
    <x v="42"/>
  </r>
  <r>
    <d v="2010-04-01T00:00:00"/>
    <d v="1899-12-30T07:04:00"/>
    <s v="AGT0047"/>
    <n v="42"/>
    <n v="42"/>
    <s v="CUST00561"/>
    <n v="22.66"/>
    <x v="1"/>
    <s v="LG "/>
    <n v="7"/>
    <x v="1"/>
    <n v="2"/>
    <x v="49"/>
    <x v="43"/>
    <x v="43"/>
  </r>
  <r>
    <d v="2010-04-03T00:00:00"/>
    <d v="1899-12-30T13:15:00"/>
    <s v="AGT0007"/>
    <n v="350"/>
    <n v="350"/>
    <s v="CUST00483"/>
    <n v="28.18"/>
    <x v="2"/>
    <s v="Sony "/>
    <n v="25"/>
    <x v="3"/>
    <n v="2"/>
    <x v="50"/>
    <x v="44"/>
    <x v="44"/>
  </r>
  <r>
    <d v="2010-04-05T00:00:00"/>
    <d v="1899-12-30T11:23:00"/>
    <s v="AGT0044"/>
    <n v="358"/>
    <n v="358"/>
    <s v="CUST00108"/>
    <n v="26.58"/>
    <x v="1"/>
    <s v="Sony "/>
    <n v="29"/>
    <x v="2"/>
    <n v="1"/>
    <x v="51"/>
    <x v="45"/>
    <x v="45"/>
  </r>
  <r>
    <d v="2010-04-07T00:00:00"/>
    <d v="1899-12-30T01:22:00"/>
    <s v="AGT0008"/>
    <n v="814"/>
    <n v="814"/>
    <s v="CUST00226"/>
    <s v="NA"/>
    <x v="1"/>
    <s v="Samsung "/>
    <n v="24"/>
    <x v="1"/>
    <n v="5"/>
    <x v="52"/>
    <x v="6"/>
    <x v="6"/>
  </r>
  <r>
    <d v="2010-04-08T00:00:00"/>
    <d v="1899-12-30T19:17:00"/>
    <s v="AGT0047"/>
    <n v="806"/>
    <n v="806"/>
    <s v="CUST00673"/>
    <n v="68.89"/>
    <x v="2"/>
    <s v="Sony "/>
    <n v="53"/>
    <x v="0"/>
    <n v="2"/>
    <x v="7"/>
    <x v="6"/>
    <x v="6"/>
  </r>
  <r>
    <d v="2010-04-10T00:00:00"/>
    <d v="1899-12-30T21:35:00"/>
    <s v="AGT0035"/>
    <n v="940"/>
    <n v="940"/>
    <s v="CUST00631"/>
    <s v="NA"/>
    <x v="2"/>
    <s v="LG "/>
    <n v="56"/>
    <x v="0"/>
    <n v="3"/>
    <x v="7"/>
    <x v="6"/>
    <x v="6"/>
  </r>
  <r>
    <d v="2010-04-11T00:00:00"/>
    <d v="1899-12-30T06:23:00"/>
    <s v="AGT0014"/>
    <n v="1148"/>
    <n v="1148"/>
    <s v="CUST00661"/>
    <n v="49.63"/>
    <x v="2"/>
    <s v="Samsung "/>
    <n v="26"/>
    <x v="3"/>
    <n v="3"/>
    <x v="53"/>
    <x v="46"/>
    <x v="46"/>
  </r>
  <r>
    <d v="2010-04-13T00:00:00"/>
    <d v="1899-12-30T12:03:00"/>
    <s v="AGT0017"/>
    <n v="347"/>
    <n v="347"/>
    <s v="CUST00977"/>
    <n v="65.38"/>
    <x v="2"/>
    <s v="Samsung "/>
    <n v="25"/>
    <x v="3"/>
    <n v="5"/>
    <x v="54"/>
    <x v="47"/>
    <x v="47"/>
  </r>
  <r>
    <d v="2010-04-15T00:00:00"/>
    <d v="1899-12-30T23:28:00"/>
    <s v="AGT0036"/>
    <n v="265"/>
    <n v="265"/>
    <s v="CUST00662"/>
    <n v="17.510000000000002"/>
    <x v="1"/>
    <s v="LG "/>
    <n v="37"/>
    <x v="3"/>
    <n v="2"/>
    <x v="7"/>
    <x v="6"/>
    <x v="6"/>
  </r>
  <r>
    <d v="2010-04-16T00:00:00"/>
    <d v="1899-12-30T18:33:00"/>
    <s v="AGT0050"/>
    <n v="363"/>
    <n v="363"/>
    <s v="CUST00432"/>
    <n v="89.42"/>
    <x v="2"/>
    <s v="Sony "/>
    <n v="56"/>
    <x v="0"/>
    <n v="1"/>
    <x v="55"/>
    <x v="48"/>
    <x v="48"/>
  </r>
  <r>
    <d v="2010-04-18T00:00:00"/>
    <d v="1899-12-30T02:33:00"/>
    <s v="AGT0040"/>
    <n v="405"/>
    <n v="405"/>
    <s v="CUST00805"/>
    <n v="82.32"/>
    <x v="2"/>
    <s v="Samsung "/>
    <n v="42"/>
    <x v="1"/>
    <n v="1"/>
    <x v="56"/>
    <x v="49"/>
    <x v="49"/>
  </r>
  <r>
    <d v="2010-04-20T00:00:00"/>
    <d v="1899-12-30T22:03:00"/>
    <s v="AGT0004"/>
    <n v="1190"/>
    <n v="1190"/>
    <s v="CUST00655"/>
    <n v="55.47"/>
    <x v="0"/>
    <s v="Samsung "/>
    <n v="19"/>
    <x v="0"/>
    <n v="1"/>
    <x v="57"/>
    <x v="50"/>
    <x v="50"/>
  </r>
  <r>
    <d v="2010-04-22T00:00:00"/>
    <d v="1899-12-30T14:55:00"/>
    <s v="AGT0002"/>
    <n v="617"/>
    <n v="617"/>
    <s v="CUST00419"/>
    <n v="97.04"/>
    <x v="2"/>
    <s v="LG "/>
    <n v="50"/>
    <x v="2"/>
    <n v="3"/>
    <x v="58"/>
    <x v="51"/>
    <x v="51"/>
  </r>
  <r>
    <d v="2010-04-24T00:00:00"/>
    <d v="1899-12-30T15:40:00"/>
    <s v="AGT0006"/>
    <n v="542"/>
    <n v="542"/>
    <s v="CUST00988"/>
    <n v="47.6"/>
    <x v="2"/>
    <s v="LG "/>
    <n v="56"/>
    <x v="0"/>
    <n v="2"/>
    <x v="7"/>
    <x v="6"/>
    <x v="6"/>
  </r>
  <r>
    <d v="2010-04-25T00:00:00"/>
    <d v="1899-12-30T01:56:00"/>
    <s v="AGT0042"/>
    <n v="947"/>
    <n v="947"/>
    <s v="CUST00455"/>
    <n v="98.57"/>
    <x v="0"/>
    <s v="Sony "/>
    <n v="19"/>
    <x v="2"/>
    <n v="2"/>
    <x v="59"/>
    <x v="52"/>
    <x v="52"/>
  </r>
  <r>
    <d v="2010-04-27T00:00:00"/>
    <d v="1899-12-30T04:21:00"/>
    <s v="AGT0004"/>
    <n v="902"/>
    <n v="902"/>
    <s v="CUST00160"/>
    <s v="NA"/>
    <x v="0"/>
    <s v="Sony "/>
    <n v="50"/>
    <x v="1"/>
    <n v="3"/>
    <x v="60"/>
    <x v="6"/>
    <x v="6"/>
  </r>
  <r>
    <d v="2010-04-28T00:00:00"/>
    <d v="1899-12-30T10:59:00"/>
    <s v="AGT0029"/>
    <n v="299"/>
    <n v="299"/>
    <s v="CUST00523"/>
    <n v="67.12"/>
    <x v="1"/>
    <s v="Samsung "/>
    <n v="29"/>
    <x v="3"/>
    <n v="1"/>
    <x v="61"/>
    <x v="53"/>
    <x v="53"/>
  </r>
  <r>
    <d v="2010-04-30T00:00:00"/>
    <d v="1899-12-30T20:07:00"/>
    <s v="AGT0018"/>
    <n v="827"/>
    <n v="827"/>
    <s v="CUST00650"/>
    <n v="24.94"/>
    <x v="0"/>
    <s v="LG "/>
    <n v="25"/>
    <x v="3"/>
    <n v="1"/>
    <x v="62"/>
    <x v="54"/>
    <x v="54"/>
  </r>
  <r>
    <d v="2010-05-02T00:00:00"/>
    <d v="1899-12-30T06:39:00"/>
    <s v="AGT0026"/>
    <n v="754"/>
    <n v="754"/>
    <s v="CUST00969"/>
    <n v="89.37"/>
    <x v="1"/>
    <s v="Samsung "/>
    <n v="28"/>
    <x v="0"/>
    <n v="5"/>
    <x v="63"/>
    <x v="55"/>
    <x v="55"/>
  </r>
  <r>
    <d v="2010-05-04T00:00:00"/>
    <d v="1899-12-30T20:24:00"/>
    <s v="AGT0044"/>
    <n v="34"/>
    <n v="34"/>
    <s v="CUST00590"/>
    <s v="NA"/>
    <x v="0"/>
    <s v="Sony "/>
    <n v="9"/>
    <x v="3"/>
    <n v="4"/>
    <x v="64"/>
    <x v="6"/>
    <x v="6"/>
  </r>
  <r>
    <d v="2010-05-05T00:00:00"/>
    <d v="1899-12-30T23:24:00"/>
    <s v="AGT0034"/>
    <n v="880"/>
    <n v="880"/>
    <s v="CUST00077"/>
    <n v="24.6"/>
    <x v="0"/>
    <s v="Sony "/>
    <n v="10"/>
    <x v="1"/>
    <n v="2"/>
    <x v="65"/>
    <x v="56"/>
    <x v="56"/>
  </r>
  <r>
    <d v="2010-05-07T00:00:00"/>
    <d v="1899-12-30T14:41:00"/>
    <s v="AGT0010"/>
    <n v="107"/>
    <n v="107"/>
    <s v="CUST00509"/>
    <n v="11.13"/>
    <x v="1"/>
    <s v="Sony "/>
    <n v="53"/>
    <x v="3"/>
    <n v="2"/>
    <x v="66"/>
    <x v="57"/>
    <x v="57"/>
  </r>
  <r>
    <d v="2010-05-08T00:00:00"/>
    <d v="1899-12-30T08:19:00"/>
    <s v="AGT0036"/>
    <n v="603"/>
    <n v="603"/>
    <s v="CUST00441"/>
    <n v="60.38"/>
    <x v="0"/>
    <s v="Samsung "/>
    <n v="47"/>
    <x v="0"/>
    <n v="2"/>
    <x v="67"/>
    <x v="58"/>
    <x v="58"/>
  </r>
  <r>
    <d v="2010-05-10T00:00:00"/>
    <d v="1899-12-30T11:04:00"/>
    <s v="AGT0014"/>
    <n v="161"/>
    <n v="161"/>
    <s v="CUST00254"/>
    <n v="57.47"/>
    <x v="1"/>
    <s v="Samsung "/>
    <n v="52"/>
    <x v="1"/>
    <n v="4"/>
    <x v="68"/>
    <x v="59"/>
    <x v="59"/>
  </r>
  <r>
    <d v="2010-05-12T00:00:00"/>
    <d v="1899-12-30T19:03:00"/>
    <s v="AGT0031"/>
    <n v="630"/>
    <n v="630"/>
    <s v="CUST00921"/>
    <s v="NA"/>
    <x v="0"/>
    <s v="LG "/>
    <n v="48"/>
    <x v="2"/>
    <n v="5"/>
    <x v="69"/>
    <x v="6"/>
    <x v="6"/>
  </r>
  <r>
    <d v="2010-05-14T00:00:00"/>
    <d v="1899-12-30T20:09:00"/>
    <s v="AGT0048"/>
    <n v="1095"/>
    <n v="1095"/>
    <s v="CUST00770"/>
    <n v="90.12"/>
    <x v="2"/>
    <s v="LG "/>
    <n v="51"/>
    <x v="0"/>
    <n v="4"/>
    <x v="70"/>
    <x v="60"/>
    <x v="60"/>
  </r>
  <r>
    <d v="2010-05-15T00:00:00"/>
    <d v="1899-12-30T03:09:00"/>
    <s v="AGT0015"/>
    <n v="118"/>
    <n v="118"/>
    <s v="CUST00320"/>
    <n v="17.149999999999999"/>
    <x v="0"/>
    <s v="Sony "/>
    <n v="27"/>
    <x v="2"/>
    <n v="1"/>
    <x v="71"/>
    <x v="61"/>
    <x v="61"/>
  </r>
  <r>
    <d v="2010-05-17T00:00:00"/>
    <d v="1899-12-30T04:02:00"/>
    <s v="AGT0008"/>
    <n v="431"/>
    <n v="431"/>
    <s v="CUST00803"/>
    <n v="75.83"/>
    <x v="1"/>
    <s v="Sony "/>
    <n v="8"/>
    <x v="1"/>
    <n v="1"/>
    <x v="72"/>
    <x v="62"/>
    <x v="62"/>
  </r>
  <r>
    <d v="2010-05-19T00:00:00"/>
    <d v="1899-12-30T08:59:00"/>
    <s v="AGT0014"/>
    <n v="325"/>
    <n v="325"/>
    <s v="CUST00263"/>
    <n v="26.87"/>
    <x v="0"/>
    <s v="Samsung "/>
    <n v="31"/>
    <x v="0"/>
    <n v="2"/>
    <x v="73"/>
    <x v="63"/>
    <x v="63"/>
  </r>
  <r>
    <d v="2010-05-21T00:00:00"/>
    <d v="1899-12-30T01:52:00"/>
    <s v="AGT0023"/>
    <n v="645"/>
    <n v="645"/>
    <s v="CUST00597"/>
    <n v="87.24"/>
    <x v="1"/>
    <s v="LG "/>
    <n v="22"/>
    <x v="0"/>
    <n v="3"/>
    <x v="74"/>
    <x v="64"/>
    <x v="64"/>
  </r>
  <r>
    <d v="2010-05-23T00:00:00"/>
    <d v="1899-12-30T12:56:00"/>
    <s v="AGT0040"/>
    <n v="829"/>
    <n v="829"/>
    <s v="CUST00658"/>
    <s v="NA"/>
    <x v="1"/>
    <s v="LG "/>
    <n v="25"/>
    <x v="1"/>
    <n v="2"/>
    <x v="75"/>
    <x v="6"/>
    <x v="6"/>
  </r>
  <r>
    <d v="2010-05-24T00:00:00"/>
    <d v="1899-12-30T00:00:00"/>
    <s v="AGT0021"/>
    <n v="451"/>
    <n v="451"/>
    <s v="CUST00835"/>
    <n v="58.67"/>
    <x v="2"/>
    <s v="Sony "/>
    <n v="32"/>
    <x v="3"/>
    <n v="3"/>
    <x v="76"/>
    <x v="65"/>
    <x v="65"/>
  </r>
  <r>
    <d v="2010-05-26T00:00:00"/>
    <d v="1899-12-30T23:25:00"/>
    <s v="AGT0016"/>
    <n v="1076"/>
    <n v="1076"/>
    <s v="CUST00554"/>
    <n v="73.92"/>
    <x v="2"/>
    <s v="Sony "/>
    <n v="39"/>
    <x v="0"/>
    <n v="4"/>
    <x v="77"/>
    <x v="66"/>
    <x v="66"/>
  </r>
  <r>
    <d v="2010-05-28T00:00:00"/>
    <d v="1899-12-30T16:17:00"/>
    <s v="AGT0045"/>
    <n v="604"/>
    <n v="604"/>
    <s v="CUST00374"/>
    <n v="38.29"/>
    <x v="1"/>
    <s v="Samsung "/>
    <n v="26"/>
    <x v="0"/>
    <n v="1"/>
    <x v="78"/>
    <x v="67"/>
    <x v="67"/>
  </r>
  <r>
    <d v="2010-05-29T00:00:00"/>
    <d v="1899-12-30T23:41:00"/>
    <s v="AGT0018"/>
    <n v="172"/>
    <n v="172"/>
    <s v="CUST00637"/>
    <n v="52.41"/>
    <x v="0"/>
    <s v="Samsung "/>
    <n v="44"/>
    <x v="2"/>
    <n v="3"/>
    <x v="7"/>
    <x v="6"/>
    <x v="6"/>
  </r>
  <r>
    <d v="2010-05-31T00:00:00"/>
    <d v="1899-12-30T12:43:00"/>
    <s v="AGT0047"/>
    <n v="1022"/>
    <n v="1022"/>
    <s v="CUST00167"/>
    <n v="83.95"/>
    <x v="1"/>
    <s v="Samsung "/>
    <n v="27"/>
    <x v="3"/>
    <n v="4"/>
    <x v="79"/>
    <x v="68"/>
    <x v="68"/>
  </r>
  <r>
    <d v="2010-06-02T00:00:00"/>
    <d v="1899-12-30T09:26:00"/>
    <s v="AGT0024"/>
    <n v="694"/>
    <n v="694"/>
    <s v="CUST00937"/>
    <n v="51.33"/>
    <x v="1"/>
    <s v="LG "/>
    <n v="7"/>
    <x v="2"/>
    <n v="1"/>
    <x v="80"/>
    <x v="69"/>
    <x v="69"/>
  </r>
  <r>
    <d v="2010-06-04T00:00:00"/>
    <d v="1899-12-30T14:12:00"/>
    <s v="AGT0026"/>
    <n v="174"/>
    <n v="174"/>
    <s v="CUST00753"/>
    <n v="42.2"/>
    <x v="0"/>
    <s v="Sony "/>
    <n v="44"/>
    <x v="2"/>
    <n v="3"/>
    <x v="81"/>
    <x v="70"/>
    <x v="70"/>
  </r>
  <r>
    <d v="2010-06-05T00:00:00"/>
    <d v="1899-12-30T03:18:00"/>
    <s v="AGT0025"/>
    <n v="1036"/>
    <n v="1036"/>
    <s v="CUST00459"/>
    <n v="54.48"/>
    <x v="0"/>
    <s v="LG "/>
    <n v="54"/>
    <x v="3"/>
    <n v="2"/>
    <x v="82"/>
    <x v="71"/>
    <x v="71"/>
  </r>
  <r>
    <d v="2010-06-06T00:00:00"/>
    <d v="1899-12-30T22:49:00"/>
    <s v="AGT0045"/>
    <n v="532"/>
    <n v="532"/>
    <s v="CUST00999"/>
    <n v="84.54"/>
    <x v="0"/>
    <s v="Sony "/>
    <n v="14"/>
    <x v="3"/>
    <n v="2"/>
    <x v="83"/>
    <x v="72"/>
    <x v="72"/>
  </r>
  <r>
    <d v="2010-06-08T00:00:00"/>
    <d v="1899-12-30T17:52:00"/>
    <s v="AGT0041"/>
    <n v="850"/>
    <n v="850"/>
    <s v="CUST00280"/>
    <n v="40.17"/>
    <x v="0"/>
    <s v="Samsung "/>
    <n v="29"/>
    <x v="1"/>
    <n v="2"/>
    <x v="84"/>
    <x v="73"/>
    <x v="73"/>
  </r>
  <r>
    <d v="2010-06-10T00:00:00"/>
    <d v="1899-12-30T12:40:00"/>
    <s v="AGT0029"/>
    <n v="133"/>
    <n v="133"/>
    <s v="CUST00700"/>
    <n v="25.64"/>
    <x v="1"/>
    <s v="Sony "/>
    <n v="56"/>
    <x v="3"/>
    <n v="4"/>
    <x v="85"/>
    <x v="74"/>
    <x v="74"/>
  </r>
  <r>
    <d v="2010-06-12T00:00:00"/>
    <d v="1899-12-30T22:04:00"/>
    <s v="AGT0015"/>
    <n v="1092"/>
    <n v="1092"/>
    <s v="CUST00302"/>
    <n v="74.08"/>
    <x v="1"/>
    <s v="Samsung "/>
    <n v="53"/>
    <x v="0"/>
    <n v="2"/>
    <x v="86"/>
    <x v="75"/>
    <x v="75"/>
  </r>
  <r>
    <d v="2010-06-13T00:00:00"/>
    <d v="1899-12-30T20:47:00"/>
    <s v="AGT0045"/>
    <n v="227"/>
    <n v="227"/>
    <s v="CUST00531"/>
    <n v="84.34"/>
    <x v="2"/>
    <s v="Samsung "/>
    <n v="12"/>
    <x v="3"/>
    <n v="5"/>
    <x v="87"/>
    <x v="76"/>
    <x v="76"/>
  </r>
  <r>
    <d v="2010-06-16T00:00:00"/>
    <d v="1899-12-30T18:10:00"/>
    <s v="AGT0001"/>
    <n v="608"/>
    <n v="608"/>
    <s v="CUST00580"/>
    <n v="19.059999999999999"/>
    <x v="1"/>
    <s v="Samsung "/>
    <n v="59"/>
    <x v="1"/>
    <n v="1"/>
    <x v="88"/>
    <x v="77"/>
    <x v="77"/>
  </r>
  <r>
    <d v="2010-06-18T00:00:00"/>
    <d v="1899-12-30T15:08:00"/>
    <s v="AGT0025"/>
    <n v="420"/>
    <n v="420"/>
    <s v="CUST00218"/>
    <s v="NA"/>
    <x v="0"/>
    <s v="Sony "/>
    <n v="15"/>
    <x v="1"/>
    <n v="4"/>
    <x v="7"/>
    <x v="6"/>
    <x v="6"/>
  </r>
  <r>
    <d v="2010-06-19T00:00:00"/>
    <d v="1899-12-30T16:56:00"/>
    <s v="AGT0007"/>
    <n v="583"/>
    <n v="583"/>
    <s v="CUST00102"/>
    <n v="22.78"/>
    <x v="2"/>
    <s v="Samsung "/>
    <n v="9"/>
    <x v="1"/>
    <n v="2"/>
    <x v="89"/>
    <x v="78"/>
    <x v="78"/>
  </r>
  <r>
    <d v="2010-06-21T00:00:00"/>
    <d v="1899-12-30T17:23:00"/>
    <s v="AGT0009"/>
    <n v="1068"/>
    <n v="1068"/>
    <s v="CUST00554"/>
    <s v="NA"/>
    <x v="0"/>
    <s v="Samsung "/>
    <n v="49"/>
    <x v="3"/>
    <n v="1"/>
    <x v="7"/>
    <x v="6"/>
    <x v="6"/>
  </r>
  <r>
    <d v="2010-06-22T00:00:00"/>
    <d v="1899-12-30T11:19:00"/>
    <s v="AGT0024"/>
    <n v="507"/>
    <n v="507"/>
    <s v="CUST00288"/>
    <n v="50.53"/>
    <x v="1"/>
    <s v="Samsung "/>
    <n v="57"/>
    <x v="3"/>
    <n v="3"/>
    <x v="90"/>
    <x v="79"/>
    <x v="79"/>
  </r>
  <r>
    <d v="2010-06-23T00:00:00"/>
    <d v="1899-12-30T19:26:00"/>
    <s v="AGT0001"/>
    <n v="952"/>
    <n v="952"/>
    <s v="CUST00167"/>
    <n v="77.39"/>
    <x v="2"/>
    <s v="Samsung "/>
    <n v="59"/>
    <x v="2"/>
    <n v="2"/>
    <x v="91"/>
    <x v="80"/>
    <x v="80"/>
  </r>
  <r>
    <d v="2010-06-25T00:00:00"/>
    <d v="1899-12-30T10:00:00"/>
    <s v="AGT0044"/>
    <n v="449"/>
    <n v="449"/>
    <s v="CUST00621"/>
    <n v="68.599999999999994"/>
    <x v="0"/>
    <s v="LG "/>
    <n v="41"/>
    <x v="2"/>
    <n v="1"/>
    <x v="92"/>
    <x v="81"/>
    <x v="81"/>
  </r>
  <r>
    <d v="2010-06-27T00:00:00"/>
    <d v="1899-12-30T21:05:00"/>
    <s v="AGT0008"/>
    <n v="186"/>
    <n v="186"/>
    <s v="CUST00036"/>
    <n v="65.88"/>
    <x v="2"/>
    <s v="Samsung "/>
    <n v="49"/>
    <x v="0"/>
    <n v="5"/>
    <x v="93"/>
    <x v="82"/>
    <x v="82"/>
  </r>
  <r>
    <d v="2010-06-29T00:00:00"/>
    <d v="1899-12-30T15:13:00"/>
    <s v="AGT0024"/>
    <n v="579"/>
    <n v="579"/>
    <s v="CUST00744"/>
    <n v="41.71"/>
    <x v="2"/>
    <s v="LG "/>
    <n v="42"/>
    <x v="2"/>
    <n v="3"/>
    <x v="94"/>
    <x v="83"/>
    <x v="83"/>
  </r>
  <r>
    <d v="2010-07-01T00:00:00"/>
    <d v="1899-12-30T22:26:00"/>
    <s v="AGT0011"/>
    <n v="1150"/>
    <n v="1150"/>
    <s v="CUST00741"/>
    <n v="85.73"/>
    <x v="1"/>
    <s v="Sony "/>
    <n v="33"/>
    <x v="0"/>
    <n v="5"/>
    <x v="95"/>
    <x v="84"/>
    <x v="84"/>
  </r>
  <r>
    <d v="2010-07-03T00:00:00"/>
    <d v="1899-12-30T11:22:00"/>
    <s v="AGT0017"/>
    <n v="1050"/>
    <n v="1050"/>
    <s v="CUST00353"/>
    <n v="52.42"/>
    <x v="0"/>
    <s v="LG "/>
    <n v="9"/>
    <x v="1"/>
    <n v="1"/>
    <x v="7"/>
    <x v="6"/>
    <x v="6"/>
  </r>
  <r>
    <d v="2010-07-04T00:00:00"/>
    <d v="1899-12-30T00:39:00"/>
    <s v="AGT0008"/>
    <n v="1026"/>
    <n v="1026"/>
    <s v="CUST00676"/>
    <n v="98.12"/>
    <x v="2"/>
    <s v="LG "/>
    <n v="13"/>
    <x v="2"/>
    <n v="5"/>
    <x v="96"/>
    <x v="85"/>
    <x v="85"/>
  </r>
  <r>
    <d v="2010-07-06T00:00:00"/>
    <d v="1899-12-30T19:24:00"/>
    <s v="AGT0035"/>
    <n v="980"/>
    <n v="980"/>
    <s v="CUST00899"/>
    <s v="NA"/>
    <x v="2"/>
    <s v="LG "/>
    <n v="52"/>
    <x v="3"/>
    <n v="1"/>
    <x v="97"/>
    <x v="6"/>
    <x v="6"/>
  </r>
  <r>
    <d v="2010-07-07T00:00:00"/>
    <d v="1899-12-30T11:13:00"/>
    <s v="AGT0035"/>
    <n v="318"/>
    <n v="318"/>
    <s v="CUST00073"/>
    <n v="21.36"/>
    <x v="0"/>
    <s v="LG "/>
    <n v="6"/>
    <x v="2"/>
    <n v="1"/>
    <x v="98"/>
    <x v="86"/>
    <x v="86"/>
  </r>
  <r>
    <d v="2010-07-09T00:00:00"/>
    <d v="1899-12-30T12:01:00"/>
    <s v="AGT0033"/>
    <n v="225"/>
    <n v="225"/>
    <s v="CUST00648"/>
    <n v="70.86"/>
    <x v="2"/>
    <s v="Samsung "/>
    <n v="5"/>
    <x v="0"/>
    <n v="5"/>
    <x v="99"/>
    <x v="87"/>
    <x v="87"/>
  </r>
  <r>
    <d v="2010-07-11T00:00:00"/>
    <d v="1899-12-30T00:51:00"/>
    <s v="AGT0005"/>
    <n v="627"/>
    <n v="627"/>
    <s v="CUST00353"/>
    <n v="39.26"/>
    <x v="2"/>
    <s v="Samsung "/>
    <n v="44"/>
    <x v="2"/>
    <n v="1"/>
    <x v="100"/>
    <x v="88"/>
    <x v="88"/>
  </r>
  <r>
    <d v="2010-07-12T00:00:00"/>
    <d v="1899-12-30T11:46:00"/>
    <s v="AGT0042"/>
    <n v="546"/>
    <n v="546"/>
    <s v="CUST00891"/>
    <n v="71.77"/>
    <x v="2"/>
    <s v="Sony "/>
    <n v="55"/>
    <x v="1"/>
    <n v="2"/>
    <x v="7"/>
    <x v="6"/>
    <x v="6"/>
  </r>
  <r>
    <d v="2010-07-14T00:00:00"/>
    <d v="1899-12-30T21:47:00"/>
    <s v="AGT0039"/>
    <n v="894"/>
    <n v="894"/>
    <s v="CUST00070"/>
    <n v="16.27"/>
    <x v="0"/>
    <s v="Sony "/>
    <n v="34"/>
    <x v="3"/>
    <n v="1"/>
    <x v="101"/>
    <x v="89"/>
    <x v="89"/>
  </r>
  <r>
    <d v="2010-07-16T00:00:00"/>
    <d v="1899-12-30T02:40:00"/>
    <s v="AGT0041"/>
    <n v="1171"/>
    <n v="1171"/>
    <s v="CUST00425"/>
    <n v="25.74"/>
    <x v="0"/>
    <s v="Samsung "/>
    <n v="15"/>
    <x v="0"/>
    <n v="4"/>
    <x v="102"/>
    <x v="90"/>
    <x v="90"/>
  </r>
  <r>
    <d v="2010-07-18T00:00:00"/>
    <d v="1899-12-30T19:24:00"/>
    <s v="AGT0028"/>
    <n v="835"/>
    <n v="835"/>
    <s v="CUST00999"/>
    <n v="87.02"/>
    <x v="0"/>
    <s v="LG "/>
    <n v="32"/>
    <x v="3"/>
    <n v="1"/>
    <x v="103"/>
    <x v="91"/>
    <x v="91"/>
  </r>
  <r>
    <d v="2010-07-19T00:00:00"/>
    <d v="1899-12-30T12:17:00"/>
    <s v="AGT0007"/>
    <n v="844"/>
    <n v="844"/>
    <s v="CUST00708"/>
    <n v="30.45"/>
    <x v="0"/>
    <s v="Sony "/>
    <n v="48"/>
    <x v="3"/>
    <n v="4"/>
    <x v="7"/>
    <x v="6"/>
    <x v="6"/>
  </r>
  <r>
    <d v="2010-07-21T00:00:00"/>
    <d v="1899-12-30T06:47:00"/>
    <s v="AGT0009"/>
    <n v="257"/>
    <n v="257"/>
    <s v="CUST00781"/>
    <n v="85.33"/>
    <x v="1"/>
    <s v="LG "/>
    <n v="16"/>
    <x v="0"/>
    <n v="1"/>
    <x v="104"/>
    <x v="92"/>
    <x v="92"/>
  </r>
  <r>
    <d v="2010-07-23T00:00:00"/>
    <d v="1899-12-30T03:22:00"/>
    <s v="AGT0008"/>
    <n v="245"/>
    <n v="245"/>
    <s v="CUST00561"/>
    <n v="35.130000000000003"/>
    <x v="2"/>
    <s v="LG "/>
    <n v="43"/>
    <x v="3"/>
    <n v="1"/>
    <x v="105"/>
    <x v="93"/>
    <x v="93"/>
  </r>
  <r>
    <d v="2010-07-24T00:00:00"/>
    <d v="1899-12-30T06:37:00"/>
    <s v="AGT0012"/>
    <n v="977"/>
    <n v="977"/>
    <s v="CUST00828"/>
    <n v="67.86"/>
    <x v="0"/>
    <s v="Samsung "/>
    <n v="30"/>
    <x v="3"/>
    <n v="5"/>
    <x v="106"/>
    <x v="94"/>
    <x v="94"/>
  </r>
  <r>
    <d v="2010-07-27T00:00:00"/>
    <d v="1899-12-30T03:08:00"/>
    <s v="AGT0034"/>
    <n v="44"/>
    <n v="44"/>
    <s v="CUST00642"/>
    <n v="72.47"/>
    <x v="2"/>
    <s v="LG "/>
    <n v="17"/>
    <x v="2"/>
    <n v="2"/>
    <x v="107"/>
    <x v="95"/>
    <x v="95"/>
  </r>
  <r>
    <d v="2010-07-28T00:00:00"/>
    <d v="1899-12-30T12:35:00"/>
    <s v="AGT0033"/>
    <n v="76"/>
    <n v="76"/>
    <s v="CUST00956"/>
    <n v="56.14"/>
    <x v="2"/>
    <s v="Sony "/>
    <n v="12"/>
    <x v="3"/>
    <n v="2"/>
    <x v="7"/>
    <x v="6"/>
    <x v="6"/>
  </r>
  <r>
    <d v="2010-07-29T00:00:00"/>
    <d v="1899-12-30T21:47:00"/>
    <s v="AGT0048"/>
    <n v="353"/>
    <n v="353"/>
    <s v="CUST00517"/>
    <n v="37.479999999999997"/>
    <x v="1"/>
    <s v="Sony "/>
    <n v="58"/>
    <x v="3"/>
    <n v="3"/>
    <x v="108"/>
    <x v="96"/>
    <x v="96"/>
  </r>
  <r>
    <d v="2010-07-31T00:00:00"/>
    <d v="1899-12-30T01:19:00"/>
    <s v="AGT0023"/>
    <n v="873"/>
    <n v="873"/>
    <s v="CUST00428"/>
    <n v="29.14"/>
    <x v="0"/>
    <s v="Sony "/>
    <n v="32"/>
    <x v="3"/>
    <n v="5"/>
    <x v="109"/>
    <x v="97"/>
    <x v="97"/>
  </r>
  <r>
    <d v="2010-08-03T00:00:00"/>
    <d v="1899-12-30T22:21:00"/>
    <s v="AGT0024"/>
    <n v="159"/>
    <n v="159"/>
    <s v="CUST00539"/>
    <n v="12.99"/>
    <x v="0"/>
    <s v="LG "/>
    <n v="34"/>
    <x v="3"/>
    <n v="5"/>
    <x v="110"/>
    <x v="98"/>
    <x v="98"/>
  </r>
  <r>
    <d v="2010-08-04T00:00:00"/>
    <d v="1899-12-30T02:02:00"/>
    <s v="AGT0037"/>
    <n v="124"/>
    <n v="124"/>
    <s v="CUST00160"/>
    <n v="37.36"/>
    <x v="2"/>
    <s v="Sony "/>
    <n v="13"/>
    <x v="0"/>
    <n v="2"/>
    <x v="111"/>
    <x v="99"/>
    <x v="99"/>
  </r>
  <r>
    <d v="2010-08-05T00:00:00"/>
    <d v="1899-12-30T17:12:00"/>
    <s v="AGT0035"/>
    <n v="656"/>
    <n v="656"/>
    <s v="CUST00149"/>
    <n v="68.78"/>
    <x v="0"/>
    <s v="Samsung "/>
    <n v="43"/>
    <x v="1"/>
    <n v="5"/>
    <x v="7"/>
    <x v="6"/>
    <x v="6"/>
  </r>
  <r>
    <d v="2010-08-07T00:00:00"/>
    <d v="1899-12-30T00:43:00"/>
    <s v="AGT0044"/>
    <n v="784"/>
    <n v="784"/>
    <s v="CUST00776"/>
    <s v="NA"/>
    <x v="2"/>
    <s v="Samsung "/>
    <n v="35"/>
    <x v="2"/>
    <n v="2"/>
    <x v="112"/>
    <x v="6"/>
    <x v="6"/>
  </r>
  <r>
    <d v="2010-08-09T00:00:00"/>
    <d v="1899-12-30T09:28:00"/>
    <s v="AGT0040"/>
    <n v="823"/>
    <n v="823"/>
    <s v="CUST00230"/>
    <n v="88.41"/>
    <x v="2"/>
    <s v="Samsung "/>
    <n v="25"/>
    <x v="3"/>
    <n v="5"/>
    <x v="113"/>
    <x v="100"/>
    <x v="100"/>
  </r>
  <r>
    <d v="2010-08-11T00:00:00"/>
    <d v="1899-12-30T15:33:00"/>
    <s v="AGT0022"/>
    <n v="98"/>
    <n v="98"/>
    <s v="CUST00712"/>
    <n v="78.95"/>
    <x v="1"/>
    <s v="Samsung "/>
    <n v="51"/>
    <x v="3"/>
    <n v="1"/>
    <x v="114"/>
    <x v="101"/>
    <x v="101"/>
  </r>
  <r>
    <d v="2010-08-12T00:00:00"/>
    <d v="1899-12-30T03:44:00"/>
    <s v="AGT0027"/>
    <n v="40"/>
    <n v="40"/>
    <s v="CUST00562"/>
    <n v="80.959999999999994"/>
    <x v="1"/>
    <s v="LG "/>
    <n v="38"/>
    <x v="0"/>
    <n v="2"/>
    <x v="115"/>
    <x v="102"/>
    <x v="102"/>
  </r>
  <r>
    <d v="2010-08-14T00:00:00"/>
    <d v="1899-12-30T05:09:00"/>
    <s v="AGT0035"/>
    <n v="901"/>
    <n v="901"/>
    <s v="CUST00067"/>
    <n v="69.849999999999994"/>
    <x v="1"/>
    <s v="Sony "/>
    <n v="59"/>
    <x v="1"/>
    <n v="2"/>
    <x v="116"/>
    <x v="103"/>
    <x v="103"/>
  </r>
  <r>
    <d v="2010-08-16T00:00:00"/>
    <d v="1899-12-30T06:47:00"/>
    <s v="AGT0001"/>
    <n v="579"/>
    <n v="579"/>
    <s v="CUST00812"/>
    <n v="33.43"/>
    <x v="2"/>
    <s v="Samsung "/>
    <n v="35"/>
    <x v="3"/>
    <n v="4"/>
    <x v="117"/>
    <x v="104"/>
    <x v="104"/>
  </r>
  <r>
    <d v="2010-08-17T00:00:00"/>
    <d v="1899-12-30T18:37:00"/>
    <s v="AGT0035"/>
    <n v="1187"/>
    <n v="1187"/>
    <s v="CUST00381"/>
    <n v="91.65"/>
    <x v="0"/>
    <s v="LG "/>
    <n v="56"/>
    <x v="0"/>
    <n v="5"/>
    <x v="118"/>
    <x v="105"/>
    <x v="105"/>
  </r>
  <r>
    <d v="2010-08-19T00:00:00"/>
    <d v="1899-12-30T19:14:00"/>
    <s v="AGT0037"/>
    <n v="741"/>
    <n v="741"/>
    <s v="CUST00058"/>
    <n v="70.37"/>
    <x v="1"/>
    <s v="Samsung "/>
    <n v="29"/>
    <x v="2"/>
    <n v="5"/>
    <x v="119"/>
    <x v="106"/>
    <x v="106"/>
  </r>
  <r>
    <d v="2010-08-21T00:00:00"/>
    <d v="1899-12-30T02:47:00"/>
    <s v="AGT0047"/>
    <n v="52"/>
    <n v="52"/>
    <s v="CUST00259"/>
    <n v="60.44"/>
    <x v="0"/>
    <s v="Sony "/>
    <n v="16"/>
    <x v="2"/>
    <n v="2"/>
    <x v="120"/>
    <x v="107"/>
    <x v="107"/>
  </r>
  <r>
    <d v="2010-08-23T00:00:00"/>
    <d v="1899-12-30T04:11:00"/>
    <s v="AGT0014"/>
    <n v="844"/>
    <n v="844"/>
    <s v="CUST00342"/>
    <n v="19.989999999999998"/>
    <x v="1"/>
    <s v="Samsung "/>
    <n v="5"/>
    <x v="3"/>
    <n v="1"/>
    <x v="121"/>
    <x v="108"/>
    <x v="108"/>
  </r>
  <r>
    <d v="2010-08-25T00:00:00"/>
    <d v="1899-12-30T10:16:00"/>
    <s v="AGT0003"/>
    <n v="375"/>
    <n v="375"/>
    <s v="CUST00838"/>
    <n v="50.23"/>
    <x v="1"/>
    <s v="Sony "/>
    <n v="59"/>
    <x v="3"/>
    <n v="1"/>
    <x v="122"/>
    <x v="109"/>
    <x v="109"/>
  </r>
  <r>
    <d v="2010-08-26T00:00:00"/>
    <d v="1899-12-30T23:28:00"/>
    <s v="AGT0001"/>
    <n v="331"/>
    <n v="331"/>
    <s v="CUST00130"/>
    <n v="51.43"/>
    <x v="2"/>
    <s v="Samsung "/>
    <n v="26"/>
    <x v="1"/>
    <n v="1"/>
    <x v="7"/>
    <x v="6"/>
    <x v="6"/>
  </r>
  <r>
    <d v="2010-08-27T00:00:00"/>
    <d v="1899-12-30T15:03:00"/>
    <s v="AGT0005"/>
    <n v="392"/>
    <n v="392"/>
    <s v="CUST00727"/>
    <n v="87.81"/>
    <x v="1"/>
    <s v="LG "/>
    <n v="44"/>
    <x v="1"/>
    <n v="5"/>
    <x v="123"/>
    <x v="110"/>
    <x v="110"/>
  </r>
  <r>
    <d v="2010-08-29T00:00:00"/>
    <d v="1899-12-30T06:11:00"/>
    <s v="AGT0026"/>
    <n v="425"/>
    <n v="425"/>
    <s v="CUST00172"/>
    <n v="59.2"/>
    <x v="1"/>
    <s v="Samsung "/>
    <n v="41"/>
    <x v="3"/>
    <n v="4"/>
    <x v="124"/>
    <x v="111"/>
    <x v="111"/>
  </r>
  <r>
    <d v="2010-08-31T00:00:00"/>
    <d v="1899-12-30T22:06:00"/>
    <s v="AGT0014"/>
    <n v="247"/>
    <n v="247"/>
    <s v="CUST00770"/>
    <n v="44.24"/>
    <x v="2"/>
    <s v="Sony "/>
    <n v="51"/>
    <x v="0"/>
    <n v="2"/>
    <x v="125"/>
    <x v="112"/>
    <x v="112"/>
  </r>
  <r>
    <d v="2010-09-01T00:00:00"/>
    <d v="1899-12-30T22:15:00"/>
    <s v="AGT0039"/>
    <n v="170"/>
    <n v="170"/>
    <s v="CUST00614"/>
    <n v="97.91"/>
    <x v="0"/>
    <s v="Sony "/>
    <n v="5"/>
    <x v="1"/>
    <n v="3"/>
    <x v="126"/>
    <x v="113"/>
    <x v="113"/>
  </r>
  <r>
    <d v="2010-09-03T00:00:00"/>
    <d v="1899-12-30T20:56:00"/>
    <s v="AGT0027"/>
    <n v="987"/>
    <n v="987"/>
    <s v="CUST00209"/>
    <n v="19.96"/>
    <x v="1"/>
    <s v="LG "/>
    <n v="5"/>
    <x v="3"/>
    <n v="4"/>
    <x v="127"/>
    <x v="114"/>
    <x v="114"/>
  </r>
  <r>
    <d v="2010-09-05T00:00:00"/>
    <d v="1899-12-30T03:26:00"/>
    <s v="AGT0009"/>
    <n v="1014"/>
    <n v="1014"/>
    <s v="CUST00803"/>
    <s v="NA"/>
    <x v="2"/>
    <s v="Sony "/>
    <n v="46"/>
    <x v="1"/>
    <n v="3"/>
    <x v="128"/>
    <x v="6"/>
    <x v="6"/>
  </r>
  <r>
    <d v="2010-09-07T00:00:00"/>
    <d v="1899-12-30T22:12:00"/>
    <s v="AGT0015"/>
    <n v="1022"/>
    <n v="1022"/>
    <s v="CUST00354"/>
    <n v="13.78"/>
    <x v="1"/>
    <s v="Samsung "/>
    <n v="58"/>
    <x v="3"/>
    <n v="4"/>
    <x v="129"/>
    <x v="115"/>
    <x v="115"/>
  </r>
  <r>
    <d v="2010-09-09T00:00:00"/>
    <d v="1899-12-30T14:14:00"/>
    <s v="AGT0015"/>
    <n v="857"/>
    <n v="857"/>
    <s v="CUST00471"/>
    <n v="76.59"/>
    <x v="2"/>
    <s v="Sony "/>
    <n v="46"/>
    <x v="2"/>
    <n v="1"/>
    <x v="130"/>
    <x v="116"/>
    <x v="116"/>
  </r>
  <r>
    <d v="2010-09-10T00:00:00"/>
    <d v="1899-12-30T18:37:00"/>
    <s v="AGT0026"/>
    <n v="712"/>
    <n v="712"/>
    <s v="CUST00798"/>
    <s v="NA"/>
    <x v="0"/>
    <s v="Sony "/>
    <n v="25"/>
    <x v="3"/>
    <n v="5"/>
    <x v="131"/>
    <x v="6"/>
    <x v="6"/>
  </r>
  <r>
    <d v="2010-09-12T00:00:00"/>
    <d v="1899-12-30T00:32:00"/>
    <s v="AGT0042"/>
    <n v="1033"/>
    <n v="1033"/>
    <s v="CUST00116"/>
    <n v="35.200000000000003"/>
    <x v="0"/>
    <s v="Samsung "/>
    <n v="19"/>
    <x v="2"/>
    <n v="3"/>
    <x v="132"/>
    <x v="117"/>
    <x v="117"/>
  </r>
  <r>
    <d v="2010-09-13T00:00:00"/>
    <d v="1899-12-30T23:18:00"/>
    <s v="AGT0013"/>
    <n v="385"/>
    <n v="385"/>
    <s v="CUST00264"/>
    <n v="87.25"/>
    <x v="2"/>
    <s v="Samsung "/>
    <n v="21"/>
    <x v="1"/>
    <n v="4"/>
    <x v="133"/>
    <x v="118"/>
    <x v="118"/>
  </r>
  <r>
    <d v="2010-09-15T00:00:00"/>
    <d v="1899-12-30T15:21:00"/>
    <s v="AGT0032"/>
    <n v="1037"/>
    <n v="1037"/>
    <s v="CUST00662"/>
    <n v="36.299999999999997"/>
    <x v="2"/>
    <s v="Samsung "/>
    <n v="26"/>
    <x v="3"/>
    <n v="5"/>
    <x v="134"/>
    <x v="119"/>
    <x v="119"/>
  </r>
  <r>
    <d v="2010-09-17T00:00:00"/>
    <d v="1899-12-30T03:17:00"/>
    <s v="AGT0039"/>
    <n v="1186"/>
    <n v="1186"/>
    <s v="CUST00812"/>
    <n v="91.97"/>
    <x v="2"/>
    <s v="Samsung "/>
    <n v="42"/>
    <x v="1"/>
    <n v="3"/>
    <x v="135"/>
    <x v="120"/>
    <x v="120"/>
  </r>
  <r>
    <d v="2010-09-19T00:00:00"/>
    <d v="1899-12-30T18:17:00"/>
    <s v="AGT0049"/>
    <n v="917"/>
    <n v="917"/>
    <s v="CUST00442"/>
    <n v="77.86"/>
    <x v="0"/>
    <s v="Samsung "/>
    <n v="39"/>
    <x v="2"/>
    <n v="2"/>
    <x v="136"/>
    <x v="121"/>
    <x v="121"/>
  </r>
  <r>
    <d v="2010-09-21T00:00:00"/>
    <d v="1899-12-30T19:32:00"/>
    <s v="AGT0032"/>
    <n v="156"/>
    <n v="156"/>
    <s v="CUST00548"/>
    <n v="82.44"/>
    <x v="1"/>
    <s v="Sony "/>
    <n v="49"/>
    <x v="3"/>
    <n v="4"/>
    <x v="137"/>
    <x v="122"/>
    <x v="122"/>
  </r>
  <r>
    <d v="2010-09-22T00:00:00"/>
    <d v="1899-12-30T14:07:00"/>
    <s v="AGT0004"/>
    <n v="1159"/>
    <n v="1159"/>
    <s v="CUST00453"/>
    <n v="11.62"/>
    <x v="0"/>
    <s v="LG "/>
    <n v="20"/>
    <x v="1"/>
    <n v="2"/>
    <x v="138"/>
    <x v="123"/>
    <x v="123"/>
  </r>
  <r>
    <d v="2010-09-24T00:00:00"/>
    <d v="1899-12-30T03:10:00"/>
    <s v="AGT0030"/>
    <n v="1038"/>
    <n v="1038"/>
    <s v="CUST00845"/>
    <n v="96.65"/>
    <x v="2"/>
    <s v="LG "/>
    <n v="12"/>
    <x v="2"/>
    <n v="1"/>
    <x v="139"/>
    <x v="124"/>
    <x v="124"/>
  </r>
  <r>
    <d v="2010-09-26T00:00:00"/>
    <d v="1899-12-30T21:26:00"/>
    <s v="AGT0037"/>
    <n v="633"/>
    <n v="633"/>
    <s v="CUST00477"/>
    <n v="75.400000000000006"/>
    <x v="2"/>
    <s v="Sony "/>
    <n v="51"/>
    <x v="1"/>
    <n v="2"/>
    <x v="7"/>
    <x v="6"/>
    <x v="6"/>
  </r>
  <r>
    <d v="2010-09-28T00:00:00"/>
    <d v="1899-12-30T11:52:00"/>
    <s v="AGT0023"/>
    <n v="1043"/>
    <n v="1043"/>
    <s v="CUST00287"/>
    <n v="37.43"/>
    <x v="0"/>
    <s v="LG "/>
    <n v="21"/>
    <x v="0"/>
    <n v="2"/>
    <x v="140"/>
    <x v="125"/>
    <x v="125"/>
  </r>
  <r>
    <d v="2010-09-29T00:00:00"/>
    <d v="1899-12-30T22:16:00"/>
    <s v="AGT0039"/>
    <n v="80"/>
    <n v="80"/>
    <s v="CUST00303"/>
    <n v="84.65"/>
    <x v="2"/>
    <s v="LG "/>
    <n v="21"/>
    <x v="2"/>
    <n v="4"/>
    <x v="141"/>
    <x v="126"/>
    <x v="126"/>
  </r>
  <r>
    <d v="2010-10-01T00:00:00"/>
    <d v="1899-12-30T07:35:00"/>
    <s v="AGT0045"/>
    <n v="1082"/>
    <n v="1082"/>
    <s v="CUST00311"/>
    <n v="35.340000000000003"/>
    <x v="0"/>
    <s v="Sony "/>
    <n v="58"/>
    <x v="2"/>
    <n v="1"/>
    <x v="142"/>
    <x v="127"/>
    <x v="127"/>
  </r>
  <r>
    <d v="2010-10-03T00:00:00"/>
    <d v="1899-12-30T18:36:00"/>
    <s v="AGT0015"/>
    <n v="808"/>
    <n v="808"/>
    <s v="CUST00208"/>
    <n v="88.55"/>
    <x v="2"/>
    <s v="Samsung "/>
    <n v="30"/>
    <x v="2"/>
    <n v="2"/>
    <x v="7"/>
    <x v="6"/>
    <x v="6"/>
  </r>
  <r>
    <d v="2010-10-04T00:00:00"/>
    <d v="1899-12-30T14:41:00"/>
    <s v="AGT0043"/>
    <n v="843"/>
    <n v="843"/>
    <s v="CUST00618"/>
    <n v="20.13"/>
    <x v="1"/>
    <s v="Samsung "/>
    <n v="17"/>
    <x v="3"/>
    <n v="5"/>
    <x v="143"/>
    <x v="128"/>
    <x v="128"/>
  </r>
  <r>
    <d v="2010-10-06T00:00:00"/>
    <d v="1899-12-30T18:56:00"/>
    <s v="AGT0029"/>
    <n v="449"/>
    <n v="449"/>
    <s v="CUST00446"/>
    <n v="73.33"/>
    <x v="1"/>
    <s v="Sony "/>
    <n v="21"/>
    <x v="3"/>
    <n v="3"/>
    <x v="144"/>
    <x v="129"/>
    <x v="129"/>
  </r>
  <r>
    <d v="2010-10-08T00:00:00"/>
    <d v="1899-12-30T08:10:00"/>
    <s v="AGT0036"/>
    <n v="1012"/>
    <n v="1012"/>
    <s v="CUST00670"/>
    <s v="NA"/>
    <x v="2"/>
    <s v="Sony "/>
    <n v="42"/>
    <x v="3"/>
    <n v="2"/>
    <x v="7"/>
    <x v="6"/>
    <x v="6"/>
  </r>
  <r>
    <d v="2010-10-09T00:00:00"/>
    <d v="1899-12-30T13:27:00"/>
    <s v="AGT0013"/>
    <n v="854"/>
    <n v="854"/>
    <s v="CUST00633"/>
    <n v="18.690000000000001"/>
    <x v="0"/>
    <s v="Sony "/>
    <n v="21"/>
    <x v="0"/>
    <n v="1"/>
    <x v="145"/>
    <x v="130"/>
    <x v="130"/>
  </r>
  <r>
    <d v="2010-10-11T00:00:00"/>
    <d v="1899-12-30T01:36:00"/>
    <s v="AGT0032"/>
    <n v="1054"/>
    <n v="1054"/>
    <s v="CUST00055"/>
    <n v="31.77"/>
    <x v="1"/>
    <s v="LG "/>
    <n v="52"/>
    <x v="0"/>
    <n v="2"/>
    <x v="146"/>
    <x v="131"/>
    <x v="131"/>
  </r>
  <r>
    <d v="2010-10-12T00:00:00"/>
    <d v="1899-12-30T20:21:00"/>
    <s v="AGT0007"/>
    <n v="596"/>
    <n v="596"/>
    <s v="CUST00912"/>
    <n v="11.12"/>
    <x v="0"/>
    <s v="Sony "/>
    <n v="18"/>
    <x v="2"/>
    <n v="3"/>
    <x v="80"/>
    <x v="132"/>
    <x v="132"/>
  </r>
  <r>
    <d v="2010-10-15T00:00:00"/>
    <d v="1899-12-30T04:10:00"/>
    <s v="AGT0022"/>
    <n v="400"/>
    <n v="400"/>
    <s v="CUST00012"/>
    <s v="NA"/>
    <x v="2"/>
    <s v="Samsung "/>
    <n v="49"/>
    <x v="0"/>
    <n v="1"/>
    <x v="147"/>
    <x v="6"/>
    <x v="6"/>
  </r>
  <r>
    <d v="2010-10-16T00:00:00"/>
    <d v="1899-12-30T21:58:00"/>
    <s v="AGT0028"/>
    <n v="965"/>
    <n v="965"/>
    <s v="CUST00657"/>
    <n v="37.11"/>
    <x v="0"/>
    <s v="Sony "/>
    <n v="10"/>
    <x v="1"/>
    <n v="4"/>
    <x v="148"/>
    <x v="133"/>
    <x v="133"/>
  </r>
  <r>
    <d v="2010-10-18T00:00:00"/>
    <d v="1899-12-30T22:10:00"/>
    <s v="AGT0002"/>
    <n v="690"/>
    <n v="690"/>
    <s v="CUST00400"/>
    <n v="63.85"/>
    <x v="1"/>
    <s v="Samsung "/>
    <n v="39"/>
    <x v="2"/>
    <n v="1"/>
    <x v="149"/>
    <x v="134"/>
    <x v="134"/>
  </r>
  <r>
    <d v="2010-10-19T00:00:00"/>
    <d v="1899-12-30T03:37:00"/>
    <s v="AGT0042"/>
    <n v="998"/>
    <n v="998"/>
    <s v="CUST00908"/>
    <s v="NA"/>
    <x v="0"/>
    <s v="Samsung "/>
    <n v="50"/>
    <x v="2"/>
    <n v="4"/>
    <x v="150"/>
    <x v="6"/>
    <x v="6"/>
  </r>
  <r>
    <d v="2010-10-21T00:00:00"/>
    <d v="1899-12-30T21:40:00"/>
    <s v="AGT0045"/>
    <n v="1190"/>
    <n v="1190"/>
    <s v="CUST00648"/>
    <n v="36.99"/>
    <x v="0"/>
    <s v="LG "/>
    <n v="18"/>
    <x v="1"/>
    <n v="1"/>
    <x v="151"/>
    <x v="135"/>
    <x v="135"/>
  </r>
  <r>
    <d v="2010-10-23T00:00:00"/>
    <d v="1899-12-30T23:49:00"/>
    <s v="AGT0006"/>
    <n v="231"/>
    <n v="231"/>
    <s v="CUST00980"/>
    <n v="76.89"/>
    <x v="2"/>
    <s v="Samsung "/>
    <n v="51"/>
    <x v="2"/>
    <n v="3"/>
    <x v="152"/>
    <x v="136"/>
    <x v="136"/>
  </r>
  <r>
    <d v="2010-10-25T00:00:00"/>
    <d v="1899-12-30T16:31:00"/>
    <s v="AGT0028"/>
    <n v="342"/>
    <n v="342"/>
    <s v="CUST00515"/>
    <n v="14.33"/>
    <x v="2"/>
    <s v="LG "/>
    <n v="12"/>
    <x v="0"/>
    <n v="3"/>
    <x v="7"/>
    <x v="6"/>
    <x v="6"/>
  </r>
  <r>
    <d v="2010-10-26T00:00:00"/>
    <d v="1899-12-30T14:46:00"/>
    <s v="AGT0028"/>
    <n v="146"/>
    <n v="146"/>
    <s v="CUST00656"/>
    <n v="91.26"/>
    <x v="2"/>
    <s v="Samsung "/>
    <n v="19"/>
    <x v="3"/>
    <n v="1"/>
    <x v="153"/>
    <x v="137"/>
    <x v="137"/>
  </r>
  <r>
    <d v="2010-10-28T00:00:00"/>
    <d v="1899-12-30T16:30:00"/>
    <s v="AGT0044"/>
    <n v="966"/>
    <n v="966"/>
    <s v="CUST00542"/>
    <n v="86.7"/>
    <x v="1"/>
    <s v="LG "/>
    <n v="58"/>
    <x v="1"/>
    <n v="2"/>
    <x v="154"/>
    <x v="138"/>
    <x v="138"/>
  </r>
  <r>
    <d v="2010-10-30T00:00:00"/>
    <d v="1899-12-30T12:34:00"/>
    <s v="AGT0044"/>
    <n v="604"/>
    <n v="604"/>
    <s v="CUST00237"/>
    <n v="70.099999999999994"/>
    <x v="1"/>
    <s v="Sony "/>
    <n v="31"/>
    <x v="0"/>
    <n v="3"/>
    <x v="155"/>
    <x v="139"/>
    <x v="139"/>
  </r>
  <r>
    <d v="2010-11-01T00:00:00"/>
    <d v="1899-12-30T02:35:00"/>
    <s v="AGT0020"/>
    <n v="273"/>
    <n v="273"/>
    <s v="CUST00279"/>
    <n v="63.39"/>
    <x v="2"/>
    <s v="LG "/>
    <n v="17"/>
    <x v="1"/>
    <n v="4"/>
    <x v="156"/>
    <x v="140"/>
    <x v="140"/>
  </r>
  <r>
    <d v="2010-11-02T00:00:00"/>
    <d v="1899-12-30T21:43:00"/>
    <s v="AGT0030"/>
    <n v="566"/>
    <n v="566"/>
    <s v="CUST00348"/>
    <n v="90.31"/>
    <x v="2"/>
    <s v="LG "/>
    <n v="53"/>
    <x v="1"/>
    <n v="4"/>
    <x v="157"/>
    <x v="141"/>
    <x v="141"/>
  </r>
  <r>
    <d v="2010-11-04T00:00:00"/>
    <d v="1899-12-30T00:38:00"/>
    <s v="AGT0011"/>
    <n v="104"/>
    <n v="104"/>
    <s v="CUST00627"/>
    <n v="26.68"/>
    <x v="1"/>
    <s v="Samsung "/>
    <n v="35"/>
    <x v="2"/>
    <n v="5"/>
    <x v="158"/>
    <x v="142"/>
    <x v="142"/>
  </r>
  <r>
    <d v="2010-11-06T00:00:00"/>
    <d v="1899-12-30T07:06:00"/>
    <s v="AGT0028"/>
    <n v="415"/>
    <n v="415"/>
    <s v="CUST00104"/>
    <n v="17.11"/>
    <x v="1"/>
    <s v="LG "/>
    <n v="57"/>
    <x v="2"/>
    <n v="4"/>
    <x v="159"/>
    <x v="143"/>
    <x v="143"/>
  </r>
  <r>
    <d v="2010-11-07T00:00:00"/>
    <d v="1899-12-30T18:53:00"/>
    <s v="AGT0025"/>
    <n v="504"/>
    <n v="504"/>
    <s v="CUST00630"/>
    <n v="31.56"/>
    <x v="1"/>
    <s v="LG "/>
    <n v="39"/>
    <x v="0"/>
    <n v="5"/>
    <x v="160"/>
    <x v="144"/>
    <x v="144"/>
  </r>
  <r>
    <d v="2010-11-09T00:00:00"/>
    <d v="1899-12-30T07:14:00"/>
    <s v="AGT0039"/>
    <n v="447"/>
    <n v="447"/>
    <s v="CUST00517"/>
    <n v="81.510000000000005"/>
    <x v="1"/>
    <s v="Samsung "/>
    <n v="10"/>
    <x v="1"/>
    <n v="1"/>
    <x v="161"/>
    <x v="145"/>
    <x v="145"/>
  </r>
  <r>
    <d v="2010-11-10T00:00:00"/>
    <d v="1899-12-30T02:06:00"/>
    <s v="AGT0033"/>
    <n v="376"/>
    <n v="376"/>
    <s v="CUST00980"/>
    <n v="13.12"/>
    <x v="2"/>
    <s v="Samsung "/>
    <n v="9"/>
    <x v="2"/>
    <n v="1"/>
    <x v="162"/>
    <x v="146"/>
    <x v="146"/>
  </r>
  <r>
    <d v="2010-11-13T00:00:00"/>
    <d v="1899-12-30T03:35:00"/>
    <s v="AGT0001"/>
    <n v="669"/>
    <n v="669"/>
    <s v="CUST00872"/>
    <n v="62.45"/>
    <x v="1"/>
    <s v="Sony "/>
    <n v="26"/>
    <x v="2"/>
    <n v="1"/>
    <x v="163"/>
    <x v="147"/>
    <x v="147"/>
  </r>
  <r>
    <d v="2010-11-14T00:00:00"/>
    <d v="1899-12-30T13:18:00"/>
    <s v="AGT0027"/>
    <n v="968"/>
    <n v="968"/>
    <s v="CUST00248"/>
    <n v="99.59"/>
    <x v="2"/>
    <s v="LG "/>
    <n v="53"/>
    <x v="1"/>
    <n v="2"/>
    <x v="164"/>
    <x v="148"/>
    <x v="148"/>
  </r>
  <r>
    <d v="2010-11-15T00:00:00"/>
    <d v="1899-12-30T22:19:00"/>
    <s v="AGT0013"/>
    <n v="984"/>
    <n v="984"/>
    <s v="CUST00364"/>
    <n v="87.01"/>
    <x v="0"/>
    <s v="Sony "/>
    <n v="27"/>
    <x v="0"/>
    <n v="2"/>
    <x v="165"/>
    <x v="149"/>
    <x v="149"/>
  </r>
  <r>
    <d v="2010-11-17T00:00:00"/>
    <d v="1899-12-30T00:22:00"/>
    <s v="AGT0041"/>
    <n v="905"/>
    <n v="905"/>
    <s v="CUST00321"/>
    <n v="56.93"/>
    <x v="0"/>
    <s v="LG "/>
    <n v="29"/>
    <x v="0"/>
    <n v="5"/>
    <x v="166"/>
    <x v="150"/>
    <x v="150"/>
  </r>
  <r>
    <d v="2010-11-19T00:00:00"/>
    <d v="1899-12-30T13:05:00"/>
    <s v="AGT0003"/>
    <n v="792"/>
    <n v="792"/>
    <s v="CUST00633"/>
    <n v="15.73"/>
    <x v="1"/>
    <s v="Samsung "/>
    <n v="38"/>
    <x v="1"/>
    <n v="4"/>
    <x v="167"/>
    <x v="151"/>
    <x v="151"/>
  </r>
  <r>
    <d v="2010-11-21T00:00:00"/>
    <d v="1899-12-30T23:04:00"/>
    <s v="AGT0039"/>
    <n v="693"/>
    <n v="693"/>
    <s v="CUST00286"/>
    <s v="NA"/>
    <x v="0"/>
    <s v="LG "/>
    <n v="30"/>
    <x v="0"/>
    <n v="4"/>
    <x v="168"/>
    <x v="6"/>
    <x v="6"/>
  </r>
  <r>
    <d v="2010-11-23T00:00:00"/>
    <d v="1899-12-30T15:41:00"/>
    <s v="AGT0006"/>
    <n v="54"/>
    <n v="54"/>
    <s v="CUST00149"/>
    <n v="63.91"/>
    <x v="0"/>
    <s v="Samsung "/>
    <n v="51"/>
    <x v="2"/>
    <n v="1"/>
    <x v="169"/>
    <x v="152"/>
    <x v="152"/>
  </r>
  <r>
    <d v="2010-11-24T00:00:00"/>
    <d v="1899-12-30T16:06:00"/>
    <s v="AGT0008"/>
    <n v="739"/>
    <n v="739"/>
    <s v="CUST00084"/>
    <n v="20.34"/>
    <x v="0"/>
    <s v="Samsung "/>
    <n v="9"/>
    <x v="1"/>
    <n v="3"/>
    <x v="170"/>
    <x v="153"/>
    <x v="153"/>
  </r>
  <r>
    <d v="2010-11-26T00:00:00"/>
    <d v="1899-12-30T05:49:00"/>
    <s v="AGT0027"/>
    <n v="206"/>
    <n v="206"/>
    <s v="CUST00966"/>
    <n v="18.45"/>
    <x v="1"/>
    <s v="LG "/>
    <n v="30"/>
    <x v="2"/>
    <n v="2"/>
    <x v="171"/>
    <x v="154"/>
    <x v="154"/>
  </r>
  <r>
    <d v="2010-11-27T00:00:00"/>
    <d v="1899-12-30T23:16:00"/>
    <s v="AGT0009"/>
    <n v="314"/>
    <n v="314"/>
    <s v="CUST00406"/>
    <n v="91.87"/>
    <x v="1"/>
    <s v="Samsung "/>
    <n v="24"/>
    <x v="3"/>
    <n v="2"/>
    <x v="172"/>
    <x v="155"/>
    <x v="155"/>
  </r>
  <r>
    <d v="2010-11-29T00:00:00"/>
    <d v="1899-12-30T20:20:00"/>
    <s v="AGT0037"/>
    <n v="92"/>
    <n v="92"/>
    <s v="CUST00978"/>
    <n v="70.23"/>
    <x v="0"/>
    <s v="LG "/>
    <n v="10"/>
    <x v="3"/>
    <n v="1"/>
    <x v="173"/>
    <x v="156"/>
    <x v="156"/>
  </r>
  <r>
    <d v="2010-12-01T00:00:00"/>
    <d v="1899-12-30T13:07:00"/>
    <s v="AGT0033"/>
    <n v="1032"/>
    <n v="1032"/>
    <s v="CUST00456"/>
    <n v="84.64"/>
    <x v="2"/>
    <s v="LG "/>
    <n v="10"/>
    <x v="0"/>
    <n v="2"/>
    <x v="174"/>
    <x v="157"/>
    <x v="157"/>
  </r>
  <r>
    <d v="2010-12-03T00:00:00"/>
    <d v="1899-12-30T20:24:00"/>
    <s v="AGT0042"/>
    <n v="691"/>
    <n v="691"/>
    <s v="CUST00743"/>
    <n v="89.11"/>
    <x v="0"/>
    <s v="LG "/>
    <n v="54"/>
    <x v="3"/>
    <n v="1"/>
    <x v="175"/>
    <x v="158"/>
    <x v="158"/>
  </r>
  <r>
    <d v="2010-12-04T00:00:00"/>
    <d v="1899-12-30T13:43:00"/>
    <s v="AGT0044"/>
    <n v="695"/>
    <n v="695"/>
    <s v="CUST00800"/>
    <n v="61.46"/>
    <x v="1"/>
    <s v="Sony "/>
    <n v="22"/>
    <x v="2"/>
    <n v="5"/>
    <x v="176"/>
    <x v="159"/>
    <x v="159"/>
  </r>
  <r>
    <d v="2010-12-06T00:00:00"/>
    <d v="1899-12-30T01:53:00"/>
    <s v="AGT0024"/>
    <n v="185"/>
    <n v="185"/>
    <s v="CUST00161"/>
    <n v="56.57"/>
    <x v="1"/>
    <s v="LG "/>
    <n v="8"/>
    <x v="3"/>
    <n v="4"/>
    <x v="177"/>
    <x v="160"/>
    <x v="160"/>
  </r>
  <r>
    <d v="2010-12-08T00:00:00"/>
    <d v="1899-12-30T16:34:00"/>
    <s v="AGT0015"/>
    <n v="1102"/>
    <n v="1102"/>
    <s v="CUST00784"/>
    <n v="48.74"/>
    <x v="1"/>
    <s v="LG "/>
    <n v="21"/>
    <x v="2"/>
    <n v="3"/>
    <x v="178"/>
    <x v="161"/>
    <x v="161"/>
  </r>
  <r>
    <d v="2010-12-10T00:00:00"/>
    <d v="1899-12-30T23:17:00"/>
    <s v="AGT0032"/>
    <n v="996"/>
    <n v="996"/>
    <s v="CUST00460"/>
    <s v="NA"/>
    <x v="0"/>
    <s v="LG "/>
    <n v="18"/>
    <x v="0"/>
    <n v="4"/>
    <x v="179"/>
    <x v="6"/>
    <x v="6"/>
  </r>
  <r>
    <d v="2010-12-11T00:00:00"/>
    <d v="1899-12-30T06:19:00"/>
    <s v="AGT0032"/>
    <n v="878"/>
    <n v="878"/>
    <s v="CUST00550"/>
    <n v="49.11"/>
    <x v="2"/>
    <s v="Samsung "/>
    <n v="18"/>
    <x v="0"/>
    <n v="4"/>
    <x v="180"/>
    <x v="162"/>
    <x v="162"/>
  </r>
  <r>
    <d v="2010-12-13T00:00:00"/>
    <d v="1899-12-30T06:06:00"/>
    <s v="AGT0024"/>
    <n v="1137"/>
    <n v="1137"/>
    <s v="CUST00500"/>
    <n v="79.650000000000006"/>
    <x v="1"/>
    <s v="LG "/>
    <n v="17"/>
    <x v="2"/>
    <n v="5"/>
    <x v="181"/>
    <x v="163"/>
    <x v="163"/>
  </r>
  <r>
    <d v="2010-12-15T00:00:00"/>
    <d v="1899-12-30T03:30:00"/>
    <s v="AGT0041"/>
    <n v="718"/>
    <n v="718"/>
    <s v="CUST00738"/>
    <n v="64.17"/>
    <x v="1"/>
    <s v="Samsung "/>
    <n v="11"/>
    <x v="3"/>
    <n v="2"/>
    <x v="182"/>
    <x v="164"/>
    <x v="164"/>
  </r>
  <r>
    <d v="2010-12-16T00:00:00"/>
    <d v="1899-12-30T12:19:00"/>
    <s v="AGT0049"/>
    <n v="177"/>
    <n v="177"/>
    <s v="CUST00509"/>
    <s v="NA"/>
    <x v="0"/>
    <s v="LG "/>
    <n v="48"/>
    <x v="0"/>
    <n v="3"/>
    <x v="183"/>
    <x v="6"/>
    <x v="6"/>
  </r>
  <r>
    <d v="2010-12-18T00:00:00"/>
    <d v="1899-12-30T15:48:00"/>
    <s v="AGT0049"/>
    <n v="371"/>
    <n v="371"/>
    <s v="CUST00654"/>
    <n v="49.9"/>
    <x v="2"/>
    <s v="Samsung "/>
    <n v="59"/>
    <x v="1"/>
    <n v="2"/>
    <x v="184"/>
    <x v="165"/>
    <x v="165"/>
  </r>
  <r>
    <d v="2010-12-20T00:00:00"/>
    <d v="1899-12-30T01:37:00"/>
    <s v="AGT0012"/>
    <n v="505"/>
    <n v="505"/>
    <s v="CUST00804"/>
    <n v="64.64"/>
    <x v="0"/>
    <s v="Sony "/>
    <n v="19"/>
    <x v="0"/>
    <n v="4"/>
    <x v="185"/>
    <x v="166"/>
    <x v="166"/>
  </r>
  <r>
    <d v="2010-12-22T00:00:00"/>
    <d v="1899-12-30T16:32:00"/>
    <s v="AGT0039"/>
    <n v="1116"/>
    <n v="1116"/>
    <s v="CUST00481"/>
    <s v="NA"/>
    <x v="1"/>
    <s v="LG "/>
    <n v="23"/>
    <x v="3"/>
    <n v="1"/>
    <x v="186"/>
    <x v="6"/>
    <x v="6"/>
  </r>
  <r>
    <d v="2010-12-23T00:00:00"/>
    <d v="1899-12-30T07:14:00"/>
    <s v="AGT0002"/>
    <n v="590"/>
    <n v="590"/>
    <s v="CUST00663"/>
    <n v="63.25"/>
    <x v="2"/>
    <s v="Samsung "/>
    <n v="47"/>
    <x v="1"/>
    <n v="4"/>
    <x v="187"/>
    <x v="167"/>
    <x v="167"/>
  </r>
  <r>
    <d v="2010-12-25T00:00:00"/>
    <d v="1899-12-30T03:30:00"/>
    <s v="AGT0003"/>
    <n v="356"/>
    <n v="356"/>
    <s v="CUST00114"/>
    <n v="73.239999999999995"/>
    <x v="2"/>
    <s v="Samsung "/>
    <n v="51"/>
    <x v="3"/>
    <n v="2"/>
    <x v="188"/>
    <x v="168"/>
    <x v="168"/>
  </r>
  <r>
    <d v="2010-12-27T00:00:00"/>
    <d v="1899-12-30T03:26:00"/>
    <s v="AGT0049"/>
    <n v="1194"/>
    <n v="1194"/>
    <s v="CUST00749"/>
    <n v="31.37"/>
    <x v="1"/>
    <s v="Sony "/>
    <n v="48"/>
    <x v="2"/>
    <n v="4"/>
    <x v="189"/>
    <x v="169"/>
    <x v="169"/>
  </r>
  <r>
    <d v="2010-12-28T00:00:00"/>
    <d v="1899-12-30T11:23:00"/>
    <s v="AGT0037"/>
    <n v="1019"/>
    <n v="1019"/>
    <s v="CUST00578"/>
    <n v="56.11"/>
    <x v="2"/>
    <s v="LG "/>
    <n v="39"/>
    <x v="1"/>
    <n v="1"/>
    <x v="190"/>
    <x v="170"/>
    <x v="170"/>
  </r>
  <r>
    <d v="2010-12-30T00:00:00"/>
    <d v="1899-12-30T10:07:00"/>
    <s v="AGT0049"/>
    <n v="244"/>
    <n v="244"/>
    <s v="CUST00361"/>
    <n v="19.38"/>
    <x v="2"/>
    <s v="LG "/>
    <n v="21"/>
    <x v="3"/>
    <n v="5"/>
    <x v="191"/>
    <x v="171"/>
    <x v="171"/>
  </r>
  <r>
    <d v="2010-12-31T00:00:00"/>
    <d v="1899-12-30T14:39:00"/>
    <s v="AGT0017"/>
    <n v="464"/>
    <n v="464"/>
    <s v="CUST00341"/>
    <n v="44.61"/>
    <x v="0"/>
    <s v="Sony "/>
    <n v="39"/>
    <x v="1"/>
    <n v="2"/>
    <x v="192"/>
    <x v="172"/>
    <x v="172"/>
  </r>
  <r>
    <d v="2011-01-03T00:00:00"/>
    <d v="1899-12-30T18:30:00"/>
    <s v="AGT0049"/>
    <n v="981"/>
    <n v="981"/>
    <s v="CUST00770"/>
    <n v="53.89"/>
    <x v="1"/>
    <s v="Sony "/>
    <n v="23"/>
    <x v="3"/>
    <n v="4"/>
    <x v="193"/>
    <x v="173"/>
    <x v="173"/>
  </r>
  <r>
    <d v="2011-01-04T00:00:00"/>
    <d v="1899-12-30T09:45:00"/>
    <s v="AGT0002"/>
    <n v="752"/>
    <n v="752"/>
    <s v="CUST00987"/>
    <n v="68.7"/>
    <x v="1"/>
    <s v="Samsung "/>
    <n v="24"/>
    <x v="1"/>
    <n v="2"/>
    <x v="194"/>
    <x v="174"/>
    <x v="174"/>
  </r>
  <r>
    <d v="2011-01-06T00:00:00"/>
    <d v="1899-12-30T01:58:00"/>
    <s v="AGT0002"/>
    <n v="61"/>
    <n v="61"/>
    <s v="CUST00761"/>
    <n v="95.55"/>
    <x v="1"/>
    <s v="LG "/>
    <n v="40"/>
    <x v="3"/>
    <n v="5"/>
    <x v="7"/>
    <x v="6"/>
    <x v="6"/>
  </r>
  <r>
    <d v="2011-01-08T00:00:00"/>
    <d v="1899-12-30T05:33:00"/>
    <s v="AGT0028"/>
    <n v="699"/>
    <n v="699"/>
    <s v="CUST00969"/>
    <n v="64.06"/>
    <x v="1"/>
    <s v="Sony "/>
    <n v="39"/>
    <x v="2"/>
    <n v="4"/>
    <x v="195"/>
    <x v="175"/>
    <x v="175"/>
  </r>
  <r>
    <d v="2011-01-10T00:00:00"/>
    <d v="1899-12-30T22:00:00"/>
    <s v="AGT0023"/>
    <n v="314"/>
    <n v="314"/>
    <s v="CUST00449"/>
    <n v="76.92"/>
    <x v="1"/>
    <s v="Sony "/>
    <n v="36"/>
    <x v="1"/>
    <n v="4"/>
    <x v="196"/>
    <x v="176"/>
    <x v="176"/>
  </r>
  <r>
    <d v="2011-01-11T00:00:00"/>
    <d v="1899-12-30T05:43:00"/>
    <s v="AGT0037"/>
    <n v="458"/>
    <n v="458"/>
    <s v="CUST00843"/>
    <n v="55.56"/>
    <x v="2"/>
    <s v="Samsung "/>
    <n v="52"/>
    <x v="1"/>
    <n v="2"/>
    <x v="197"/>
    <x v="177"/>
    <x v="177"/>
  </r>
  <r>
    <d v="2011-01-12T00:00:00"/>
    <d v="1899-12-30T02:20:00"/>
    <s v="AGT0032"/>
    <n v="315"/>
    <n v="315"/>
    <s v="CUST00835"/>
    <n v="67.069999999999993"/>
    <x v="0"/>
    <s v="Sony "/>
    <n v="48"/>
    <x v="1"/>
    <n v="2"/>
    <x v="198"/>
    <x v="178"/>
    <x v="178"/>
  </r>
  <r>
    <d v="2011-01-14T00:00:00"/>
    <d v="1899-12-30T04:01:00"/>
    <s v="AGT0033"/>
    <n v="1197"/>
    <n v="1197"/>
    <s v="CUST00180"/>
    <s v="NA"/>
    <x v="1"/>
    <s v="Samsung "/>
    <n v="44"/>
    <x v="1"/>
    <n v="1"/>
    <x v="7"/>
    <x v="6"/>
    <x v="6"/>
  </r>
  <r>
    <d v="2011-01-16T00:00:00"/>
    <d v="1899-12-30T04:27:00"/>
    <s v="AGT0001"/>
    <n v="1072"/>
    <n v="1072"/>
    <s v="CUST00702"/>
    <n v="32.9"/>
    <x v="0"/>
    <s v="Samsung "/>
    <n v="28"/>
    <x v="2"/>
    <n v="5"/>
    <x v="7"/>
    <x v="6"/>
    <x v="6"/>
  </r>
  <r>
    <d v="2011-01-18T00:00:00"/>
    <d v="1899-12-30T18:34:00"/>
    <s v="AGT0019"/>
    <n v="47"/>
    <n v="47"/>
    <s v="CUST00407"/>
    <n v="42.57"/>
    <x v="0"/>
    <s v="LG "/>
    <n v="21"/>
    <x v="1"/>
    <n v="1"/>
    <x v="199"/>
    <x v="179"/>
    <x v="179"/>
  </r>
  <r>
    <d v="2011-01-20T00:00:00"/>
    <d v="1899-12-30T18:01:00"/>
    <s v="AGT0002"/>
    <n v="798"/>
    <n v="798"/>
    <s v="CUST00666"/>
    <n v="52.52"/>
    <x v="2"/>
    <s v="Samsung "/>
    <n v="11"/>
    <x v="0"/>
    <n v="4"/>
    <x v="200"/>
    <x v="180"/>
    <x v="180"/>
  </r>
  <r>
    <d v="2011-01-21T00:00:00"/>
    <d v="1899-12-30T13:19:00"/>
    <s v="AGT0044"/>
    <n v="619"/>
    <n v="619"/>
    <s v="CUST00196"/>
    <n v="14.11"/>
    <x v="1"/>
    <s v="LG "/>
    <n v="47"/>
    <x v="2"/>
    <n v="2"/>
    <x v="37"/>
    <x v="181"/>
    <x v="181"/>
  </r>
  <r>
    <d v="2011-01-23T00:00:00"/>
    <d v="1899-12-30T23:13:00"/>
    <s v="AGT0026"/>
    <n v="1039"/>
    <n v="1039"/>
    <s v="CUST00466"/>
    <n v="22.6"/>
    <x v="2"/>
    <s v="LG "/>
    <n v="54"/>
    <x v="0"/>
    <n v="4"/>
    <x v="201"/>
    <x v="182"/>
    <x v="182"/>
  </r>
  <r>
    <d v="2011-01-25T00:00:00"/>
    <d v="1899-12-30T09:16:00"/>
    <s v="AGT0032"/>
    <n v="223"/>
    <n v="223"/>
    <s v="CUST00311"/>
    <n v="34.909999999999997"/>
    <x v="1"/>
    <s v="Samsung "/>
    <n v="5"/>
    <x v="1"/>
    <n v="4"/>
    <x v="202"/>
    <x v="183"/>
    <x v="183"/>
  </r>
  <r>
    <d v="2011-01-26T00:00:00"/>
    <d v="1899-12-30T21:03:00"/>
    <s v="AGT0006"/>
    <n v="531"/>
    <n v="531"/>
    <s v="CUST00262"/>
    <n v="97.44"/>
    <x v="2"/>
    <s v="Sony "/>
    <n v="39"/>
    <x v="3"/>
    <n v="3"/>
    <x v="203"/>
    <x v="184"/>
    <x v="184"/>
  </r>
  <r>
    <d v="2011-01-28T00:00:00"/>
    <d v="1899-12-30T09:48:00"/>
    <s v="AGT0032"/>
    <n v="1017"/>
    <n v="1017"/>
    <s v="CUST00419"/>
    <n v="39.82"/>
    <x v="0"/>
    <s v="Samsung "/>
    <n v="36"/>
    <x v="0"/>
    <n v="3"/>
    <x v="204"/>
    <x v="185"/>
    <x v="185"/>
  </r>
  <r>
    <d v="2011-01-30T00:00:00"/>
    <d v="1899-12-30T05:18:00"/>
    <s v="AGT0004"/>
    <n v="1166"/>
    <n v="1166"/>
    <s v="CUST00406"/>
    <n v="53.38"/>
    <x v="1"/>
    <s v="LG "/>
    <n v="40"/>
    <x v="1"/>
    <n v="4"/>
    <x v="205"/>
    <x v="186"/>
    <x v="186"/>
  </r>
  <r>
    <d v="2011-01-31T00:00:00"/>
    <d v="1899-12-30T12:29:00"/>
    <s v="AGT0011"/>
    <n v="143"/>
    <n v="143"/>
    <s v="CUST00939"/>
    <n v="27.65"/>
    <x v="0"/>
    <s v="Samsung "/>
    <n v="17"/>
    <x v="0"/>
    <n v="2"/>
    <x v="206"/>
    <x v="187"/>
    <x v="187"/>
  </r>
  <r>
    <d v="2011-02-02T00:00:00"/>
    <d v="1899-12-30T11:54:00"/>
    <s v="AGT0017"/>
    <n v="976"/>
    <n v="976"/>
    <s v="CUST00143"/>
    <n v="64.97"/>
    <x v="0"/>
    <s v="Samsung "/>
    <n v="10"/>
    <x v="1"/>
    <n v="4"/>
    <x v="7"/>
    <x v="6"/>
    <x v="6"/>
  </r>
  <r>
    <d v="2011-02-04T00:00:00"/>
    <d v="1899-12-30T04:12:00"/>
    <s v="AGT0038"/>
    <n v="860"/>
    <n v="860"/>
    <s v="CUST00342"/>
    <n v="35.26"/>
    <x v="2"/>
    <s v="Sony "/>
    <n v="18"/>
    <x v="1"/>
    <n v="3"/>
    <x v="207"/>
    <x v="188"/>
    <x v="188"/>
  </r>
  <r>
    <d v="2011-02-05T00:00:00"/>
    <d v="1899-12-30T02:56:00"/>
    <s v="AGT0024"/>
    <n v="954"/>
    <n v="954"/>
    <s v="CUST00316"/>
    <n v="28.63"/>
    <x v="1"/>
    <s v="LG "/>
    <n v="41"/>
    <x v="1"/>
    <n v="2"/>
    <x v="208"/>
    <x v="189"/>
    <x v="189"/>
  </r>
  <r>
    <d v="2011-02-08T00:00:00"/>
    <d v="1899-12-30T19:37:00"/>
    <s v="AGT0005"/>
    <n v="84"/>
    <n v="84"/>
    <s v="CUST00101"/>
    <n v="56.49"/>
    <x v="0"/>
    <s v="Samsung "/>
    <n v="52"/>
    <x v="3"/>
    <n v="4"/>
    <x v="209"/>
    <x v="190"/>
    <x v="190"/>
  </r>
  <r>
    <d v="2011-02-09T00:00:00"/>
    <d v="1899-12-30T20:50:00"/>
    <s v="AGT0034"/>
    <n v="829"/>
    <n v="829"/>
    <s v="CUST00244"/>
    <s v="NA"/>
    <x v="2"/>
    <s v="LG "/>
    <n v="19"/>
    <x v="0"/>
    <n v="5"/>
    <x v="210"/>
    <x v="6"/>
    <x v="6"/>
  </r>
  <r>
    <d v="2011-02-11T00:00:00"/>
    <d v="1899-12-30T09:54:00"/>
    <s v="AGT0006"/>
    <n v="807"/>
    <n v="807"/>
    <s v="CUST00490"/>
    <n v="10.69"/>
    <x v="1"/>
    <s v="Samsung "/>
    <n v="51"/>
    <x v="2"/>
    <n v="5"/>
    <x v="211"/>
    <x v="191"/>
    <x v="191"/>
  </r>
  <r>
    <d v="2011-02-12T00:00:00"/>
    <d v="1899-12-30T17:52:00"/>
    <s v="AGT0022"/>
    <n v="191"/>
    <n v="191"/>
    <s v="CUST00012"/>
    <n v="29.72"/>
    <x v="1"/>
    <s v="LG "/>
    <n v="8"/>
    <x v="2"/>
    <n v="4"/>
    <x v="212"/>
    <x v="192"/>
    <x v="192"/>
  </r>
  <r>
    <d v="2011-02-14T00:00:00"/>
    <d v="1899-12-30T22:04:00"/>
    <s v="AGT0011"/>
    <n v="116"/>
    <n v="116"/>
    <s v="CUST00239"/>
    <n v="13.3"/>
    <x v="0"/>
    <s v="Samsung "/>
    <n v="44"/>
    <x v="2"/>
    <n v="2"/>
    <x v="213"/>
    <x v="193"/>
    <x v="193"/>
  </r>
  <r>
    <d v="2011-02-16T00:00:00"/>
    <d v="1899-12-30T20:45:00"/>
    <s v="AGT0048"/>
    <n v="84"/>
    <n v="84"/>
    <s v="CUST00561"/>
    <n v="19.72"/>
    <x v="1"/>
    <s v="Samsung "/>
    <n v="20"/>
    <x v="2"/>
    <n v="4"/>
    <x v="214"/>
    <x v="194"/>
    <x v="194"/>
  </r>
  <r>
    <d v="2011-02-18T00:00:00"/>
    <d v="1899-12-30T21:36:00"/>
    <s v="AGT0016"/>
    <n v="1061"/>
    <n v="1061"/>
    <s v="CUST00042"/>
    <n v="40.5"/>
    <x v="0"/>
    <s v="Samsung "/>
    <n v="32"/>
    <x v="1"/>
    <n v="4"/>
    <x v="215"/>
    <x v="195"/>
    <x v="195"/>
  </r>
  <r>
    <d v="2011-02-19T00:00:00"/>
    <d v="1899-12-30T06:34:00"/>
    <s v="AGT0033"/>
    <n v="862"/>
    <n v="862"/>
    <s v="CUST00678"/>
    <n v="82.23"/>
    <x v="1"/>
    <s v="LG "/>
    <n v="20"/>
    <x v="0"/>
    <n v="3"/>
    <x v="216"/>
    <x v="196"/>
    <x v="196"/>
  </r>
  <r>
    <d v="2011-02-21T00:00:00"/>
    <d v="1899-12-30T11:53:00"/>
    <s v="AGT0009"/>
    <n v="342"/>
    <n v="342"/>
    <s v="CUST00594"/>
    <s v="NA"/>
    <x v="2"/>
    <s v="Sony "/>
    <n v="8"/>
    <x v="0"/>
    <n v="5"/>
    <x v="217"/>
    <x v="6"/>
    <x v="6"/>
  </r>
  <r>
    <d v="2011-02-22T00:00:00"/>
    <d v="1899-12-30T21:40:00"/>
    <s v="AGT0006"/>
    <n v="788"/>
    <n v="788"/>
    <s v="CUST00429"/>
    <n v="56.14"/>
    <x v="0"/>
    <s v="Samsung "/>
    <n v="49"/>
    <x v="3"/>
    <n v="3"/>
    <x v="218"/>
    <x v="197"/>
    <x v="197"/>
  </r>
  <r>
    <d v="2011-02-24T00:00:00"/>
    <d v="1899-12-30T08:09:00"/>
    <s v="AGT0016"/>
    <n v="472"/>
    <n v="472"/>
    <s v="CUST00803"/>
    <n v="36.409999999999997"/>
    <x v="0"/>
    <s v="Samsung "/>
    <n v="30"/>
    <x v="0"/>
    <n v="3"/>
    <x v="219"/>
    <x v="198"/>
    <x v="198"/>
  </r>
  <r>
    <d v="2011-02-26T00:00:00"/>
    <d v="1899-12-30T14:40:00"/>
    <s v="AGT0029"/>
    <n v="357"/>
    <n v="357"/>
    <s v="CUST00158"/>
    <n v="93.86"/>
    <x v="1"/>
    <s v="LG "/>
    <n v="32"/>
    <x v="0"/>
    <n v="4"/>
    <x v="220"/>
    <x v="199"/>
    <x v="199"/>
  </r>
  <r>
    <d v="2011-02-28T00:00:00"/>
    <d v="1899-12-30T05:04:00"/>
    <s v="AGT0003"/>
    <n v="1107"/>
    <n v="1107"/>
    <s v="CUST00216"/>
    <n v="45.73"/>
    <x v="1"/>
    <s v="Samsung "/>
    <n v="36"/>
    <x v="0"/>
    <n v="3"/>
    <x v="221"/>
    <x v="200"/>
    <x v="200"/>
  </r>
  <r>
    <d v="2011-03-02T00:00:00"/>
    <d v="1899-12-30T23:38:00"/>
    <s v="AGT0020"/>
    <n v="790"/>
    <n v="790"/>
    <s v="CUST00670"/>
    <n v="17.84"/>
    <x v="0"/>
    <s v="Samsung "/>
    <n v="49"/>
    <x v="3"/>
    <n v="5"/>
    <x v="222"/>
    <x v="201"/>
    <x v="201"/>
  </r>
  <r>
    <d v="2011-03-03T00:00:00"/>
    <d v="1899-12-30T06:06:00"/>
    <s v="AGT0036"/>
    <n v="608"/>
    <n v="608"/>
    <s v="CUST00462"/>
    <n v="65.540000000000006"/>
    <x v="1"/>
    <s v="Sony "/>
    <n v="6"/>
    <x v="2"/>
    <n v="3"/>
    <x v="223"/>
    <x v="202"/>
    <x v="202"/>
  </r>
  <r>
    <d v="2011-03-05T00:00:00"/>
    <d v="1899-12-30T02:47:00"/>
    <s v="AGT0019"/>
    <n v="1104"/>
    <n v="1104"/>
    <s v="CUST00134"/>
    <n v="20.25"/>
    <x v="2"/>
    <s v="Sony "/>
    <n v="35"/>
    <x v="0"/>
    <n v="5"/>
    <x v="224"/>
    <x v="203"/>
    <x v="203"/>
  </r>
  <r>
    <d v="2011-03-06T00:00:00"/>
    <d v="1899-12-30T03:21:00"/>
    <s v="AGT0026"/>
    <n v="1036"/>
    <n v="1036"/>
    <s v="CUST00067"/>
    <n v="41.07"/>
    <x v="1"/>
    <s v="LG "/>
    <n v="7"/>
    <x v="3"/>
    <n v="3"/>
    <x v="225"/>
    <x v="204"/>
    <x v="204"/>
  </r>
  <r>
    <d v="2011-03-09T00:00:00"/>
    <d v="1899-12-30T04:12:00"/>
    <s v="AGT0003"/>
    <n v="125"/>
    <n v="125"/>
    <s v="CUST00848"/>
    <n v="55.67"/>
    <x v="2"/>
    <s v="LG "/>
    <n v="58"/>
    <x v="3"/>
    <n v="5"/>
    <x v="226"/>
    <x v="205"/>
    <x v="205"/>
  </r>
  <r>
    <d v="2011-03-10T00:00:00"/>
    <d v="1899-12-30T01:05:00"/>
    <s v="AGT0019"/>
    <n v="1141"/>
    <n v="1141"/>
    <s v="CUST00007"/>
    <n v="88.68"/>
    <x v="2"/>
    <s v="LG "/>
    <n v="12"/>
    <x v="1"/>
    <n v="3"/>
    <x v="227"/>
    <x v="206"/>
    <x v="206"/>
  </r>
  <r>
    <d v="2011-03-12T00:00:00"/>
    <d v="1899-12-30T10:29:00"/>
    <s v="AGT0020"/>
    <n v="1131"/>
    <n v="1131"/>
    <s v="CUST00948"/>
    <n v="54.42"/>
    <x v="2"/>
    <s v="Samsung "/>
    <n v="28"/>
    <x v="3"/>
    <n v="3"/>
    <x v="228"/>
    <x v="207"/>
    <x v="207"/>
  </r>
  <r>
    <d v="2011-03-13T00:00:00"/>
    <d v="1899-12-30T06:38:00"/>
    <s v="AGT0032"/>
    <n v="1173"/>
    <n v="1173"/>
    <s v="CUST00526"/>
    <n v="73.2"/>
    <x v="2"/>
    <s v="Sony "/>
    <n v="19"/>
    <x v="2"/>
    <n v="2"/>
    <x v="229"/>
    <x v="208"/>
    <x v="208"/>
  </r>
  <r>
    <d v="2011-03-15T00:00:00"/>
    <d v="1899-12-30T04:33:00"/>
    <s v="AGT0007"/>
    <n v="843"/>
    <n v="843"/>
    <s v="CUST00073"/>
    <n v="99.35"/>
    <x v="2"/>
    <s v="LG "/>
    <n v="47"/>
    <x v="0"/>
    <n v="5"/>
    <x v="230"/>
    <x v="209"/>
    <x v="209"/>
  </r>
  <r>
    <d v="2011-03-16T00:00:00"/>
    <d v="1899-12-30T21:44:00"/>
    <s v="AGT0041"/>
    <n v="520"/>
    <n v="520"/>
    <s v="CUST00399"/>
    <n v="21.83"/>
    <x v="1"/>
    <s v="Sony "/>
    <n v="35"/>
    <x v="3"/>
    <n v="5"/>
    <x v="231"/>
    <x v="210"/>
    <x v="210"/>
  </r>
  <r>
    <d v="2011-03-19T00:00:00"/>
    <d v="1899-12-30T08:16:00"/>
    <s v="AGT0033"/>
    <n v="481"/>
    <n v="481"/>
    <s v="CUST00405"/>
    <s v="NA"/>
    <x v="2"/>
    <s v="LG "/>
    <n v="13"/>
    <x v="2"/>
    <n v="5"/>
    <x v="232"/>
    <x v="6"/>
    <x v="6"/>
  </r>
  <r>
    <d v="2011-03-20T00:00:00"/>
    <d v="1899-12-30T19:01:00"/>
    <s v="AGT0040"/>
    <n v="194"/>
    <n v="194"/>
    <s v="CUST00675"/>
    <n v="45.51"/>
    <x v="1"/>
    <s v="Sony "/>
    <n v="43"/>
    <x v="3"/>
    <n v="1"/>
    <x v="233"/>
    <x v="211"/>
    <x v="211"/>
  </r>
  <r>
    <d v="2011-03-22T00:00:00"/>
    <d v="1899-12-30T13:42:00"/>
    <s v="AGT0039"/>
    <n v="211"/>
    <n v="211"/>
    <s v="CUST00578"/>
    <n v="47.96"/>
    <x v="2"/>
    <s v="Sony "/>
    <n v="49"/>
    <x v="3"/>
    <n v="3"/>
    <x v="234"/>
    <x v="212"/>
    <x v="212"/>
  </r>
  <r>
    <d v="2011-03-24T00:00:00"/>
    <d v="1899-12-30T13:49:00"/>
    <s v="AGT0018"/>
    <n v="498"/>
    <n v="498"/>
    <s v="CUST00859"/>
    <n v="46.99"/>
    <x v="0"/>
    <s v="Sony "/>
    <n v="6"/>
    <x v="3"/>
    <n v="5"/>
    <x v="235"/>
    <x v="213"/>
    <x v="213"/>
  </r>
  <r>
    <d v="2011-03-25T00:00:00"/>
    <d v="1899-12-30T04:29:00"/>
    <s v="AGT0040"/>
    <n v="939"/>
    <n v="939"/>
    <s v="CUST00130"/>
    <n v="91.68"/>
    <x v="2"/>
    <s v="Samsung "/>
    <n v="12"/>
    <x v="3"/>
    <n v="1"/>
    <x v="7"/>
    <x v="6"/>
    <x v="6"/>
  </r>
  <r>
    <d v="2011-03-27T00:00:00"/>
    <d v="1899-12-30T14:50:00"/>
    <s v="AGT0001"/>
    <n v="764"/>
    <n v="764"/>
    <s v="CUST00931"/>
    <n v="74.260000000000005"/>
    <x v="0"/>
    <s v="Samsung "/>
    <n v="11"/>
    <x v="3"/>
    <n v="2"/>
    <x v="62"/>
    <x v="214"/>
    <x v="214"/>
  </r>
  <r>
    <d v="2011-03-29T00:00:00"/>
    <d v="1899-12-30T08:58:00"/>
    <s v="AGT0011"/>
    <n v="852"/>
    <n v="852"/>
    <s v="CUST00466"/>
    <n v="64.709999999999994"/>
    <x v="2"/>
    <s v="LG "/>
    <n v="48"/>
    <x v="2"/>
    <n v="5"/>
    <x v="7"/>
    <x v="6"/>
    <x v="6"/>
  </r>
  <r>
    <d v="2011-03-31T00:00:00"/>
    <d v="1899-12-30T22:26:00"/>
    <s v="AGT0028"/>
    <n v="973"/>
    <n v="973"/>
    <s v="CUST00206"/>
    <n v="37.840000000000003"/>
    <x v="2"/>
    <s v="Samsung "/>
    <n v="55"/>
    <x v="0"/>
    <n v="5"/>
    <x v="236"/>
    <x v="215"/>
    <x v="215"/>
  </r>
  <r>
    <d v="2011-04-02T00:00:00"/>
    <d v="1899-12-30T21:35:00"/>
    <s v="AGT0025"/>
    <n v="36"/>
    <n v="36"/>
    <s v="CUST00788"/>
    <n v="84.14"/>
    <x v="2"/>
    <s v="Sony "/>
    <n v="43"/>
    <x v="0"/>
    <n v="1"/>
    <x v="237"/>
    <x v="216"/>
    <x v="216"/>
  </r>
  <r>
    <d v="2011-04-03T00:00:00"/>
    <d v="1899-12-30T09:37:00"/>
    <s v="AGT0050"/>
    <n v="359"/>
    <n v="359"/>
    <s v="CUST00978"/>
    <n v="95.96"/>
    <x v="0"/>
    <s v="LG "/>
    <n v="46"/>
    <x v="0"/>
    <n v="3"/>
    <x v="238"/>
    <x v="217"/>
    <x v="217"/>
  </r>
  <r>
    <d v="2011-04-05T00:00:00"/>
    <d v="1899-12-30T10:12:00"/>
    <s v="AGT0023"/>
    <n v="804"/>
    <n v="804"/>
    <s v="CUST00768"/>
    <n v="83.91"/>
    <x v="0"/>
    <s v="Sony "/>
    <n v="20"/>
    <x v="0"/>
    <n v="2"/>
    <x v="239"/>
    <x v="218"/>
    <x v="218"/>
  </r>
  <r>
    <d v="2011-04-07T00:00:00"/>
    <d v="1899-12-30T12:06:00"/>
    <s v="AGT0031"/>
    <n v="180"/>
    <n v="180"/>
    <s v="CUST00266"/>
    <n v="10.14"/>
    <x v="2"/>
    <s v="LG "/>
    <n v="39"/>
    <x v="2"/>
    <n v="5"/>
    <x v="240"/>
    <x v="219"/>
    <x v="219"/>
  </r>
  <r>
    <d v="2011-04-08T00:00:00"/>
    <d v="1899-12-30T15:37:00"/>
    <s v="AGT0030"/>
    <n v="1138"/>
    <n v="1138"/>
    <s v="CUST00537"/>
    <n v="67.28"/>
    <x v="1"/>
    <s v="Samsung "/>
    <n v="34"/>
    <x v="1"/>
    <n v="3"/>
    <x v="7"/>
    <x v="6"/>
    <x v="6"/>
  </r>
  <r>
    <d v="2011-04-09T00:00:00"/>
    <d v="1899-12-30T22:57:00"/>
    <s v="AGT0042"/>
    <n v="176"/>
    <n v="176"/>
    <s v="CUST00962"/>
    <n v="14.6"/>
    <x v="2"/>
    <s v="LG "/>
    <n v="14"/>
    <x v="1"/>
    <n v="2"/>
    <x v="241"/>
    <x v="220"/>
    <x v="220"/>
  </r>
  <r>
    <d v="2011-04-11T00:00:00"/>
    <d v="1899-12-30T23:40:00"/>
    <s v="AGT0035"/>
    <n v="944"/>
    <n v="944"/>
    <s v="CUST00793"/>
    <n v="33.18"/>
    <x v="0"/>
    <s v="LG "/>
    <n v="42"/>
    <x v="2"/>
    <n v="4"/>
    <x v="242"/>
    <x v="221"/>
    <x v="221"/>
  </r>
  <r>
    <d v="2011-04-14T00:00:00"/>
    <d v="1899-12-30T14:22:00"/>
    <s v="AGT0007"/>
    <n v="729"/>
    <n v="729"/>
    <s v="CUST00253"/>
    <n v="15.36"/>
    <x v="2"/>
    <s v="LG "/>
    <n v="22"/>
    <x v="2"/>
    <n v="4"/>
    <x v="243"/>
    <x v="222"/>
    <x v="222"/>
  </r>
  <r>
    <d v="2011-04-15T00:00:00"/>
    <d v="1899-12-30T20:13:00"/>
    <s v="AGT0016"/>
    <n v="111"/>
    <n v="111"/>
    <s v="CUST00822"/>
    <n v="64.34"/>
    <x v="0"/>
    <s v="Samsung "/>
    <n v="54"/>
    <x v="3"/>
    <n v="2"/>
    <x v="244"/>
    <x v="223"/>
    <x v="223"/>
  </r>
  <r>
    <d v="2011-04-16T00:00:00"/>
    <d v="1899-12-30T18:09:00"/>
    <s v="AGT0026"/>
    <n v="543"/>
    <n v="543"/>
    <s v="CUST00289"/>
    <n v="71.790000000000006"/>
    <x v="0"/>
    <s v="LG "/>
    <n v="9"/>
    <x v="3"/>
    <n v="1"/>
    <x v="245"/>
    <x v="224"/>
    <x v="224"/>
  </r>
  <r>
    <d v="2011-04-18T00:00:00"/>
    <d v="1899-12-30T23:43:00"/>
    <s v="AGT0048"/>
    <n v="844"/>
    <n v="844"/>
    <s v="CUST00164"/>
    <n v="20.3"/>
    <x v="0"/>
    <s v="Samsung "/>
    <n v="57"/>
    <x v="3"/>
    <n v="2"/>
    <x v="246"/>
    <x v="225"/>
    <x v="225"/>
  </r>
  <r>
    <d v="2011-04-20T00:00:00"/>
    <d v="1899-12-30T21:33:00"/>
    <s v="AGT0049"/>
    <n v="738"/>
    <n v="738"/>
    <s v="CUST00095"/>
    <n v="44.55"/>
    <x v="2"/>
    <s v="Sony "/>
    <n v="33"/>
    <x v="0"/>
    <n v="2"/>
    <x v="247"/>
    <x v="226"/>
    <x v="226"/>
  </r>
  <r>
    <d v="2011-04-22T00:00:00"/>
    <d v="1899-12-30T07:02:00"/>
    <s v="AGT0002"/>
    <n v="775"/>
    <n v="775"/>
    <s v="CUST00782"/>
    <n v="51.06"/>
    <x v="0"/>
    <s v="Sony "/>
    <n v="43"/>
    <x v="3"/>
    <n v="1"/>
    <x v="248"/>
    <x v="227"/>
    <x v="227"/>
  </r>
  <r>
    <d v="2011-04-24T00:00:00"/>
    <d v="1899-12-30T13:32:00"/>
    <s v="AGT0001"/>
    <n v="1052"/>
    <n v="1052"/>
    <s v="CUST00833"/>
    <n v="43.21"/>
    <x v="0"/>
    <s v="Samsung "/>
    <n v="38"/>
    <x v="1"/>
    <n v="1"/>
    <x v="249"/>
    <x v="228"/>
    <x v="228"/>
  </r>
  <r>
    <d v="2011-04-25T00:00:00"/>
    <d v="1899-12-30T18:03:00"/>
    <s v="AGT0048"/>
    <n v="736"/>
    <n v="736"/>
    <s v="CUST00110"/>
    <n v="20.89"/>
    <x v="2"/>
    <s v="Samsung "/>
    <n v="47"/>
    <x v="0"/>
    <n v="3"/>
    <x v="250"/>
    <x v="28"/>
    <x v="229"/>
  </r>
  <r>
    <d v="2011-04-26T00:00:00"/>
    <d v="1899-12-30T05:33:00"/>
    <s v="AGT0012"/>
    <n v="500"/>
    <n v="500"/>
    <s v="CUST00336"/>
    <n v="47.71"/>
    <x v="0"/>
    <s v="Samsung "/>
    <n v="49"/>
    <x v="3"/>
    <n v="3"/>
    <x v="251"/>
    <x v="229"/>
    <x v="230"/>
  </r>
  <r>
    <d v="2011-04-28T00:00:00"/>
    <d v="1899-12-30T18:10:00"/>
    <s v="AGT0005"/>
    <n v="1172"/>
    <n v="1172"/>
    <s v="CUST00822"/>
    <s v="NA"/>
    <x v="2"/>
    <s v="Sony "/>
    <n v="27"/>
    <x v="0"/>
    <n v="1"/>
    <x v="252"/>
    <x v="6"/>
    <x v="6"/>
  </r>
  <r>
    <d v="2011-04-30T00:00:00"/>
    <d v="1899-12-30T16:53:00"/>
    <s v="AGT0037"/>
    <n v="425"/>
    <n v="425"/>
    <s v="CUST00238"/>
    <n v="16.39"/>
    <x v="0"/>
    <s v="Sony "/>
    <n v="9"/>
    <x v="1"/>
    <n v="4"/>
    <x v="253"/>
    <x v="230"/>
    <x v="231"/>
  </r>
  <r>
    <d v="2011-05-02T00:00:00"/>
    <d v="1899-12-30T09:21:00"/>
    <s v="AGT0032"/>
    <n v="290"/>
    <n v="290"/>
    <s v="CUST00381"/>
    <s v="NA"/>
    <x v="1"/>
    <s v="LG "/>
    <n v="34"/>
    <x v="3"/>
    <n v="4"/>
    <x v="7"/>
    <x v="6"/>
    <x v="6"/>
  </r>
  <r>
    <d v="2011-05-04T00:00:00"/>
    <d v="1899-12-30T20:01:00"/>
    <s v="AGT0009"/>
    <n v="834"/>
    <n v="834"/>
    <s v="CUST00436"/>
    <n v="41.93"/>
    <x v="1"/>
    <s v="Sony "/>
    <n v="10"/>
    <x v="1"/>
    <n v="2"/>
    <x v="254"/>
    <x v="231"/>
    <x v="232"/>
  </r>
  <r>
    <d v="2011-05-06T00:00:00"/>
    <d v="1899-12-30T19:48:00"/>
    <s v="AGT0041"/>
    <n v="963"/>
    <n v="963"/>
    <s v="CUST00899"/>
    <n v="94.76"/>
    <x v="0"/>
    <s v="LG "/>
    <n v="50"/>
    <x v="1"/>
    <n v="5"/>
    <x v="48"/>
    <x v="232"/>
    <x v="233"/>
  </r>
  <r>
    <d v="2011-05-07T00:00:00"/>
    <d v="1899-12-30T15:28:00"/>
    <s v="AGT0035"/>
    <n v="934"/>
    <n v="934"/>
    <s v="CUST00483"/>
    <n v="70.17"/>
    <x v="1"/>
    <s v="Samsung "/>
    <n v="48"/>
    <x v="1"/>
    <n v="2"/>
    <x v="255"/>
    <x v="233"/>
    <x v="234"/>
  </r>
  <r>
    <d v="2011-05-09T00:00:00"/>
    <d v="1899-12-30T04:48:00"/>
    <s v="AGT0019"/>
    <n v="1106"/>
    <n v="1106"/>
    <s v="CUST00937"/>
    <n v="71.08"/>
    <x v="2"/>
    <s v="Samsung "/>
    <n v="8"/>
    <x v="3"/>
    <n v="2"/>
    <x v="256"/>
    <x v="234"/>
    <x v="235"/>
  </r>
  <r>
    <d v="2011-05-10T00:00:00"/>
    <d v="1899-12-30T01:45:00"/>
    <s v="AGT0048"/>
    <n v="969"/>
    <n v="969"/>
    <s v="CUST00902"/>
    <s v="NA"/>
    <x v="1"/>
    <s v="Samsung "/>
    <n v="33"/>
    <x v="2"/>
    <n v="5"/>
    <x v="7"/>
    <x v="6"/>
    <x v="6"/>
  </r>
  <r>
    <d v="2011-05-12T00:00:00"/>
    <d v="1899-12-30T09:31:00"/>
    <s v="AGT0016"/>
    <n v="883"/>
    <n v="883"/>
    <s v="CUST00025"/>
    <s v="NA"/>
    <x v="0"/>
    <s v="Sony "/>
    <n v="27"/>
    <x v="3"/>
    <n v="1"/>
    <x v="257"/>
    <x v="6"/>
    <x v="6"/>
  </r>
  <r>
    <d v="2011-05-14T00:00:00"/>
    <d v="1899-12-30T03:30:00"/>
    <s v="AGT0003"/>
    <n v="622"/>
    <n v="622"/>
    <s v="CUST00653"/>
    <n v="10.91"/>
    <x v="0"/>
    <s v="Sony "/>
    <n v="10"/>
    <x v="1"/>
    <n v="4"/>
    <x v="258"/>
    <x v="235"/>
    <x v="236"/>
  </r>
  <r>
    <d v="2011-05-15T00:00:00"/>
    <d v="1899-12-30T06:11:00"/>
    <s v="AGT0020"/>
    <n v="743"/>
    <n v="743"/>
    <s v="CUST00117"/>
    <n v="67.25"/>
    <x v="2"/>
    <s v="Sony "/>
    <n v="36"/>
    <x v="3"/>
    <n v="2"/>
    <x v="259"/>
    <x v="236"/>
    <x v="237"/>
  </r>
  <r>
    <d v="2011-05-17T00:00:00"/>
    <d v="1899-12-30T22:08:00"/>
    <s v="AGT0024"/>
    <n v="661"/>
    <n v="661"/>
    <s v="CUST00482"/>
    <n v="92.2"/>
    <x v="0"/>
    <s v="Samsung "/>
    <n v="46"/>
    <x v="1"/>
    <n v="5"/>
    <x v="260"/>
    <x v="237"/>
    <x v="238"/>
  </r>
  <r>
    <d v="2011-05-19T00:00:00"/>
    <d v="1899-12-30T21:52:00"/>
    <s v="AGT0033"/>
    <n v="88"/>
    <n v="88"/>
    <s v="CUST00392"/>
    <n v="65.13"/>
    <x v="2"/>
    <s v="Sony "/>
    <n v="22"/>
    <x v="2"/>
    <n v="3"/>
    <x v="7"/>
    <x v="6"/>
    <x v="6"/>
  </r>
  <r>
    <d v="2011-05-20T00:00:00"/>
    <d v="1899-12-30T06:19:00"/>
    <s v="AGT0024"/>
    <n v="157"/>
    <n v="157"/>
    <s v="CUST00917"/>
    <n v="88.63"/>
    <x v="1"/>
    <s v="Sony "/>
    <n v="19"/>
    <x v="0"/>
    <n v="2"/>
    <x v="261"/>
    <x v="238"/>
    <x v="239"/>
  </r>
  <r>
    <d v="2011-05-23T00:00:00"/>
    <d v="1899-12-30T04:29:00"/>
    <s v="AGT0011"/>
    <n v="765"/>
    <n v="765"/>
    <s v="CUST00994"/>
    <n v="75.16"/>
    <x v="1"/>
    <s v="Sony "/>
    <n v="44"/>
    <x v="2"/>
    <n v="4"/>
    <x v="7"/>
    <x v="6"/>
    <x v="6"/>
  </r>
  <r>
    <d v="2011-05-24T00:00:00"/>
    <d v="1899-12-30T23:48:00"/>
    <s v="AGT0049"/>
    <n v="750"/>
    <n v="750"/>
    <s v="CUST00964"/>
    <n v="20.85"/>
    <x v="2"/>
    <s v="Sony "/>
    <n v="36"/>
    <x v="2"/>
    <n v="1"/>
    <x v="262"/>
    <x v="239"/>
    <x v="240"/>
  </r>
  <r>
    <d v="2011-05-25T00:00:00"/>
    <d v="1899-12-30T01:46:00"/>
    <s v="AGT0008"/>
    <n v="1168"/>
    <n v="1168"/>
    <s v="CUST00537"/>
    <s v="NA"/>
    <x v="2"/>
    <s v="Samsung "/>
    <n v="13"/>
    <x v="0"/>
    <n v="2"/>
    <x v="263"/>
    <x v="6"/>
    <x v="6"/>
  </r>
  <r>
    <d v="2011-05-27T00:00:00"/>
    <d v="1899-12-30T01:01:00"/>
    <s v="AGT0036"/>
    <n v="555"/>
    <n v="555"/>
    <s v="CUST00079"/>
    <s v="NA"/>
    <x v="0"/>
    <s v="Samsung "/>
    <n v="41"/>
    <x v="3"/>
    <n v="2"/>
    <x v="264"/>
    <x v="6"/>
    <x v="6"/>
  </r>
  <r>
    <d v="2011-05-29T00:00:00"/>
    <d v="1899-12-30T06:57:00"/>
    <s v="AGT0038"/>
    <n v="550"/>
    <n v="550"/>
    <s v="CUST00580"/>
    <n v="58.06"/>
    <x v="1"/>
    <s v="Samsung "/>
    <n v="14"/>
    <x v="0"/>
    <n v="5"/>
    <x v="265"/>
    <x v="240"/>
    <x v="241"/>
  </r>
  <r>
    <d v="2011-05-31T00:00:00"/>
    <d v="1899-12-30T19:01:00"/>
    <s v="AGT0040"/>
    <n v="581"/>
    <n v="581"/>
    <s v="CUST00173"/>
    <n v="22.79"/>
    <x v="2"/>
    <s v="Samsung "/>
    <n v="24"/>
    <x v="3"/>
    <n v="3"/>
    <x v="266"/>
    <x v="241"/>
    <x v="242"/>
  </r>
  <r>
    <d v="2011-06-02T00:00:00"/>
    <d v="1899-12-30T04:01:00"/>
    <s v="AGT0020"/>
    <n v="266"/>
    <n v="266"/>
    <s v="CUST00956"/>
    <n v="11.05"/>
    <x v="1"/>
    <s v="LG "/>
    <n v="10"/>
    <x v="3"/>
    <n v="3"/>
    <x v="267"/>
    <x v="242"/>
    <x v="243"/>
  </r>
  <r>
    <d v="2011-06-03T00:00:00"/>
    <d v="1899-12-30T13:32:00"/>
    <s v="AGT0035"/>
    <n v="523"/>
    <n v="523"/>
    <s v="CUST00012"/>
    <n v="47.98"/>
    <x v="2"/>
    <s v="Sony "/>
    <n v="52"/>
    <x v="1"/>
    <n v="1"/>
    <x v="80"/>
    <x v="243"/>
    <x v="244"/>
  </r>
  <r>
    <d v="2011-06-05T00:00:00"/>
    <d v="1899-12-30T09:03:00"/>
    <s v="AGT0048"/>
    <n v="33"/>
    <n v="33"/>
    <s v="CUST00800"/>
    <n v="36.549999999999997"/>
    <x v="1"/>
    <s v="Sony "/>
    <n v="7"/>
    <x v="1"/>
    <n v="4"/>
    <x v="268"/>
    <x v="244"/>
    <x v="245"/>
  </r>
  <r>
    <d v="2011-06-07T00:00:00"/>
    <d v="1899-12-30T07:35:00"/>
    <s v="AGT0025"/>
    <n v="695"/>
    <n v="695"/>
    <s v="CUST00128"/>
    <n v="53.74"/>
    <x v="0"/>
    <s v="Samsung "/>
    <n v="46"/>
    <x v="0"/>
    <n v="1"/>
    <x v="269"/>
    <x v="245"/>
    <x v="246"/>
  </r>
  <r>
    <d v="2011-06-08T00:00:00"/>
    <d v="1899-12-30T01:44:00"/>
    <s v="AGT0035"/>
    <n v="471"/>
    <n v="471"/>
    <s v="CUST00608"/>
    <n v="61.95"/>
    <x v="1"/>
    <s v="Samsung "/>
    <n v="15"/>
    <x v="2"/>
    <n v="2"/>
    <x v="7"/>
    <x v="6"/>
    <x v="6"/>
  </r>
  <r>
    <d v="2011-06-10T00:00:00"/>
    <d v="1899-12-30T23:32:00"/>
    <s v="AGT0025"/>
    <n v="58"/>
    <n v="58"/>
    <s v="CUST00092"/>
    <n v="13.94"/>
    <x v="1"/>
    <s v="Samsung "/>
    <n v="47"/>
    <x v="0"/>
    <n v="2"/>
    <x v="270"/>
    <x v="246"/>
    <x v="247"/>
  </r>
  <r>
    <d v="2011-06-12T00:00:00"/>
    <d v="1899-12-30T23:07:00"/>
    <s v="AGT0029"/>
    <n v="1162"/>
    <n v="1162"/>
    <s v="CUST00653"/>
    <n v="21.07"/>
    <x v="1"/>
    <s v="Samsung "/>
    <n v="21"/>
    <x v="3"/>
    <n v="3"/>
    <x v="271"/>
    <x v="247"/>
    <x v="248"/>
  </r>
  <r>
    <d v="2011-06-13T00:00:00"/>
    <d v="1899-12-30T15:36:00"/>
    <s v="AGT0018"/>
    <n v="639"/>
    <n v="639"/>
    <s v="CUST00543"/>
    <n v="60.28"/>
    <x v="1"/>
    <s v="Sony "/>
    <n v="36"/>
    <x v="1"/>
    <n v="4"/>
    <x v="272"/>
    <x v="248"/>
    <x v="249"/>
  </r>
  <r>
    <d v="2011-06-16T00:00:00"/>
    <d v="1899-12-30T07:18:00"/>
    <s v="AGT0046"/>
    <n v="834"/>
    <n v="834"/>
    <s v="CUST00846"/>
    <s v="NA"/>
    <x v="1"/>
    <s v="Sony "/>
    <n v="8"/>
    <x v="0"/>
    <n v="5"/>
    <x v="273"/>
    <x v="6"/>
    <x v="6"/>
  </r>
  <r>
    <d v="2011-06-16T00:00:00"/>
    <d v="1899-12-30T13:55:00"/>
    <s v="AGT0018"/>
    <n v="104"/>
    <n v="104"/>
    <s v="CUST00532"/>
    <s v="NA"/>
    <x v="0"/>
    <s v="LG "/>
    <n v="8"/>
    <x v="0"/>
    <n v="4"/>
    <x v="274"/>
    <x v="6"/>
    <x v="6"/>
  </r>
  <r>
    <d v="2011-06-19T00:00:00"/>
    <d v="1899-12-30T14:48:00"/>
    <s v="AGT0002"/>
    <n v="867"/>
    <n v="867"/>
    <s v="CUST00658"/>
    <n v="68.709999999999994"/>
    <x v="2"/>
    <s v="Sony "/>
    <n v="21"/>
    <x v="1"/>
    <n v="2"/>
    <x v="7"/>
    <x v="6"/>
    <x v="6"/>
  </r>
  <r>
    <d v="2011-06-20T00:00:00"/>
    <d v="1899-12-30T13:07:00"/>
    <s v="AGT0035"/>
    <n v="1199"/>
    <n v="1199"/>
    <s v="CUST00989"/>
    <n v="86.1"/>
    <x v="1"/>
    <s v="Sony "/>
    <n v="45"/>
    <x v="1"/>
    <n v="5"/>
    <x v="275"/>
    <x v="249"/>
    <x v="250"/>
  </r>
  <r>
    <d v="2011-06-22T00:00:00"/>
    <d v="1899-12-30T14:43:00"/>
    <s v="AGT0016"/>
    <n v="157"/>
    <n v="157"/>
    <s v="CUST00828"/>
    <n v="72.319999999999993"/>
    <x v="0"/>
    <s v="LG "/>
    <n v="23"/>
    <x v="1"/>
    <n v="4"/>
    <x v="276"/>
    <x v="250"/>
    <x v="251"/>
  </r>
  <r>
    <d v="2011-06-23T00:00:00"/>
    <d v="1899-12-30T07:39:00"/>
    <s v="AGT0041"/>
    <n v="71"/>
    <n v="71"/>
    <s v="CUST00447"/>
    <n v="48.69"/>
    <x v="1"/>
    <s v="Sony "/>
    <n v="9"/>
    <x v="3"/>
    <n v="4"/>
    <x v="277"/>
    <x v="251"/>
    <x v="252"/>
  </r>
  <r>
    <d v="2011-06-25T00:00:00"/>
    <d v="1899-12-30T01:43:00"/>
    <s v="AGT0036"/>
    <n v="70"/>
    <n v="70"/>
    <s v="CUST00390"/>
    <n v="70.569999999999993"/>
    <x v="1"/>
    <s v="Samsung "/>
    <n v="36"/>
    <x v="1"/>
    <n v="5"/>
    <x v="7"/>
    <x v="6"/>
    <x v="6"/>
  </r>
  <r>
    <d v="2011-06-27T00:00:00"/>
    <d v="1899-12-30T02:26:00"/>
    <s v="AGT0033"/>
    <n v="963"/>
    <n v="963"/>
    <s v="CUST00672"/>
    <n v="34.78"/>
    <x v="2"/>
    <s v="Samsung "/>
    <n v="26"/>
    <x v="2"/>
    <n v="2"/>
    <x v="278"/>
    <x v="252"/>
    <x v="253"/>
  </r>
  <r>
    <d v="2011-06-29T00:00:00"/>
    <d v="1899-12-30T01:13:00"/>
    <s v="AGT0004"/>
    <n v="63"/>
    <n v="63"/>
    <s v="CUST00861"/>
    <n v="37.57"/>
    <x v="1"/>
    <s v="LG "/>
    <n v="10"/>
    <x v="0"/>
    <n v="4"/>
    <x v="279"/>
    <x v="253"/>
    <x v="254"/>
  </r>
  <r>
    <d v="2011-07-01T00:00:00"/>
    <d v="1899-12-30T22:14:00"/>
    <s v="AGT0033"/>
    <n v="1070"/>
    <n v="1070"/>
    <s v="CUST00043"/>
    <n v="81.010000000000005"/>
    <x v="0"/>
    <s v="Samsung "/>
    <n v="39"/>
    <x v="1"/>
    <n v="5"/>
    <x v="280"/>
    <x v="254"/>
    <x v="255"/>
  </r>
  <r>
    <d v="2011-07-02T00:00:00"/>
    <d v="1899-12-30T02:36:00"/>
    <s v="AGT0014"/>
    <n v="1027"/>
    <n v="1027"/>
    <s v="CUST00254"/>
    <n v="50.18"/>
    <x v="0"/>
    <s v="Samsung "/>
    <n v="26"/>
    <x v="1"/>
    <n v="2"/>
    <x v="7"/>
    <x v="6"/>
    <x v="6"/>
  </r>
  <r>
    <d v="2011-07-04T00:00:00"/>
    <d v="1899-12-30T00:20:00"/>
    <s v="AGT0021"/>
    <n v="617"/>
    <n v="617"/>
    <s v="CUST00130"/>
    <n v="81.849999999999994"/>
    <x v="2"/>
    <s v="Samsung "/>
    <n v="5"/>
    <x v="3"/>
    <n v="5"/>
    <x v="281"/>
    <x v="255"/>
    <x v="256"/>
  </r>
  <r>
    <d v="2011-07-05T00:00:00"/>
    <d v="1899-12-30T11:57:00"/>
    <s v="AGT0048"/>
    <n v="371"/>
    <n v="371"/>
    <s v="CUST00060"/>
    <n v="84.02"/>
    <x v="1"/>
    <s v="LG "/>
    <n v="24"/>
    <x v="3"/>
    <n v="5"/>
    <x v="282"/>
    <x v="256"/>
    <x v="257"/>
  </r>
  <r>
    <d v="2011-07-07T00:00:00"/>
    <d v="1899-12-30T06:25:00"/>
    <s v="AGT0020"/>
    <n v="56"/>
    <n v="56"/>
    <s v="CUST00663"/>
    <n v="87.18"/>
    <x v="0"/>
    <s v="Samsung "/>
    <n v="26"/>
    <x v="0"/>
    <n v="4"/>
    <x v="283"/>
    <x v="257"/>
    <x v="258"/>
  </r>
  <r>
    <d v="2011-07-09T00:00:00"/>
    <d v="1899-12-30T18:01:00"/>
    <s v="AGT0008"/>
    <n v="675"/>
    <n v="675"/>
    <s v="CUST00467"/>
    <n v="92.5"/>
    <x v="1"/>
    <s v="LG "/>
    <n v="52"/>
    <x v="2"/>
    <n v="2"/>
    <x v="284"/>
    <x v="258"/>
    <x v="259"/>
  </r>
  <r>
    <d v="2011-07-11T00:00:00"/>
    <d v="1899-12-30T19:18:00"/>
    <s v="AGT0007"/>
    <n v="760"/>
    <n v="760"/>
    <s v="CUST00287"/>
    <n v="48.79"/>
    <x v="1"/>
    <s v="Sony "/>
    <n v="59"/>
    <x v="0"/>
    <n v="4"/>
    <x v="285"/>
    <x v="259"/>
    <x v="260"/>
  </r>
  <r>
    <d v="2011-07-13T00:00:00"/>
    <d v="1899-12-30T07:22:00"/>
    <s v="AGT0003"/>
    <n v="197"/>
    <n v="197"/>
    <s v="CUST00517"/>
    <n v="38.700000000000003"/>
    <x v="1"/>
    <s v="Sony "/>
    <n v="15"/>
    <x v="1"/>
    <n v="1"/>
    <x v="286"/>
    <x v="260"/>
    <x v="261"/>
  </r>
  <r>
    <d v="2011-07-14T00:00:00"/>
    <d v="1899-12-30T09:22:00"/>
    <s v="AGT0017"/>
    <n v="639"/>
    <n v="639"/>
    <s v="CUST00467"/>
    <n v="62.4"/>
    <x v="2"/>
    <s v="Sony "/>
    <n v="17"/>
    <x v="2"/>
    <n v="1"/>
    <x v="28"/>
    <x v="261"/>
    <x v="262"/>
  </r>
  <r>
    <d v="2011-07-16T00:00:00"/>
    <d v="1899-12-30T16:38:00"/>
    <s v="AGT0033"/>
    <n v="297"/>
    <n v="297"/>
    <s v="CUST00930"/>
    <n v="43.41"/>
    <x v="1"/>
    <s v="LG "/>
    <n v="46"/>
    <x v="2"/>
    <n v="2"/>
    <x v="220"/>
    <x v="262"/>
    <x v="263"/>
  </r>
  <r>
    <d v="2011-07-18T00:00:00"/>
    <d v="1899-12-30T00:25:00"/>
    <s v="AGT0048"/>
    <n v="850"/>
    <n v="850"/>
    <s v="CUST00778"/>
    <n v="64.099999999999994"/>
    <x v="0"/>
    <s v="Samsung "/>
    <n v="7"/>
    <x v="2"/>
    <n v="5"/>
    <x v="287"/>
    <x v="263"/>
    <x v="264"/>
  </r>
  <r>
    <d v="2011-07-19T00:00:00"/>
    <d v="1899-12-30T05:23:00"/>
    <s v="AGT0012"/>
    <n v="484"/>
    <n v="484"/>
    <s v="CUST00345"/>
    <n v="73.5"/>
    <x v="1"/>
    <s v="LG "/>
    <n v="13"/>
    <x v="2"/>
    <n v="4"/>
    <x v="288"/>
    <x v="264"/>
    <x v="265"/>
  </r>
  <r>
    <d v="2011-07-21T00:00:00"/>
    <d v="1899-12-30T19:30:00"/>
    <s v="AGT0022"/>
    <n v="935"/>
    <n v="935"/>
    <s v="CUST00642"/>
    <s v="NA"/>
    <x v="0"/>
    <s v="LG "/>
    <n v="16"/>
    <x v="0"/>
    <n v="4"/>
    <x v="289"/>
    <x v="6"/>
    <x v="6"/>
  </r>
  <r>
    <d v="2011-07-22T00:00:00"/>
    <d v="1899-12-30T21:55:00"/>
    <s v="AGT0022"/>
    <n v="951"/>
    <n v="951"/>
    <s v="CUST00382"/>
    <n v="43.71"/>
    <x v="1"/>
    <s v="LG "/>
    <n v="27"/>
    <x v="3"/>
    <n v="2"/>
    <x v="290"/>
    <x v="265"/>
    <x v="266"/>
  </r>
  <r>
    <d v="2011-07-24T00:00:00"/>
    <d v="1899-12-30T11:25:00"/>
    <s v="AGT0046"/>
    <n v="1010"/>
    <n v="1010"/>
    <s v="CUST00779"/>
    <s v="NA"/>
    <x v="0"/>
    <s v="Sony "/>
    <n v="18"/>
    <x v="3"/>
    <n v="2"/>
    <x v="291"/>
    <x v="6"/>
    <x v="6"/>
  </r>
  <r>
    <d v="2011-07-26T00:00:00"/>
    <d v="1899-12-30T02:31:00"/>
    <s v="AGT0030"/>
    <n v="731"/>
    <n v="731"/>
    <s v="CUST00690"/>
    <s v="NA"/>
    <x v="0"/>
    <s v="Sony "/>
    <n v="37"/>
    <x v="1"/>
    <n v="1"/>
    <x v="292"/>
    <x v="6"/>
    <x v="6"/>
  </r>
  <r>
    <d v="2011-07-28T00:00:00"/>
    <d v="1899-12-30T04:54:00"/>
    <s v="AGT0038"/>
    <n v="663"/>
    <n v="663"/>
    <s v="CUST00253"/>
    <n v="22.83"/>
    <x v="1"/>
    <s v="Sony "/>
    <n v="22"/>
    <x v="3"/>
    <n v="3"/>
    <x v="16"/>
    <x v="266"/>
    <x v="267"/>
  </r>
  <r>
    <d v="2011-07-29T00:00:00"/>
    <d v="1899-12-30T03:04:00"/>
    <s v="AGT0038"/>
    <n v="159"/>
    <n v="159"/>
    <s v="CUST00927"/>
    <n v="90.11"/>
    <x v="1"/>
    <s v="LG "/>
    <n v="53"/>
    <x v="3"/>
    <n v="2"/>
    <x v="293"/>
    <x v="267"/>
    <x v="268"/>
  </r>
  <r>
    <d v="2011-07-31T00:00:00"/>
    <d v="1899-12-30T23:38:00"/>
    <s v="AGT0045"/>
    <n v="1049"/>
    <n v="1049"/>
    <s v="CUST00056"/>
    <n v="41.13"/>
    <x v="0"/>
    <s v="Sony "/>
    <n v="45"/>
    <x v="3"/>
    <n v="3"/>
    <x v="294"/>
    <x v="260"/>
    <x v="269"/>
  </r>
  <r>
    <d v="2011-08-02T00:00:00"/>
    <d v="1899-12-30T09:32:00"/>
    <s v="AGT0008"/>
    <n v="848"/>
    <n v="848"/>
    <s v="CUST00463"/>
    <s v="NA"/>
    <x v="2"/>
    <s v="Sony "/>
    <n v="13"/>
    <x v="3"/>
    <n v="2"/>
    <x v="295"/>
    <x v="6"/>
    <x v="6"/>
  </r>
  <r>
    <d v="2011-08-04T00:00:00"/>
    <d v="1899-12-30T17:53:00"/>
    <s v="AGT0027"/>
    <n v="722"/>
    <n v="722"/>
    <s v="CUST00457"/>
    <n v="12.29"/>
    <x v="1"/>
    <s v="Sony "/>
    <n v="27"/>
    <x v="1"/>
    <n v="5"/>
    <x v="296"/>
    <x v="268"/>
    <x v="270"/>
  </r>
  <r>
    <d v="2011-08-06T00:00:00"/>
    <d v="1899-12-30T23:54:00"/>
    <s v="AGT0027"/>
    <n v="823"/>
    <n v="823"/>
    <s v="CUST00983"/>
    <n v="68.12"/>
    <x v="2"/>
    <s v="Sony "/>
    <n v="14"/>
    <x v="0"/>
    <n v="5"/>
    <x v="297"/>
    <x v="269"/>
    <x v="271"/>
  </r>
  <r>
    <d v="2011-08-07T00:00:00"/>
    <d v="1899-12-30T04:57:00"/>
    <s v="AGT0034"/>
    <n v="58"/>
    <n v="58"/>
    <s v="CUST00083"/>
    <n v="67.319999999999993"/>
    <x v="1"/>
    <s v="Samsung "/>
    <n v="23"/>
    <x v="2"/>
    <n v="1"/>
    <x v="298"/>
    <x v="270"/>
    <x v="272"/>
  </r>
  <r>
    <d v="2011-08-09T00:00:00"/>
    <d v="1899-12-30T03:33:00"/>
    <s v="AGT0021"/>
    <n v="178"/>
    <n v="178"/>
    <s v="CUST00905"/>
    <n v="40.65"/>
    <x v="1"/>
    <s v="Samsung "/>
    <n v="51"/>
    <x v="3"/>
    <n v="1"/>
    <x v="299"/>
    <x v="271"/>
    <x v="273"/>
  </r>
  <r>
    <d v="2011-08-10T00:00:00"/>
    <d v="1899-12-30T08:38:00"/>
    <s v="AGT0030"/>
    <n v="40"/>
    <n v="40"/>
    <s v="CUST00099"/>
    <n v="16.45"/>
    <x v="1"/>
    <s v="Sony "/>
    <n v="9"/>
    <x v="0"/>
    <n v="3"/>
    <x v="300"/>
    <x v="272"/>
    <x v="274"/>
  </r>
  <r>
    <d v="2011-08-12T00:00:00"/>
    <d v="1899-12-30T18:39:00"/>
    <s v="AGT0033"/>
    <n v="705"/>
    <n v="705"/>
    <s v="CUST00149"/>
    <n v="46.87"/>
    <x v="1"/>
    <s v="Sony "/>
    <n v="51"/>
    <x v="3"/>
    <n v="2"/>
    <x v="301"/>
    <x v="273"/>
    <x v="275"/>
  </r>
  <r>
    <d v="2011-08-14T00:00:00"/>
    <d v="1899-12-30T10:48:00"/>
    <s v="AGT0028"/>
    <n v="1166"/>
    <n v="1166"/>
    <s v="CUST00329"/>
    <n v="38.01"/>
    <x v="2"/>
    <s v="LG "/>
    <n v="56"/>
    <x v="3"/>
    <n v="4"/>
    <x v="302"/>
    <x v="274"/>
    <x v="276"/>
  </r>
  <r>
    <d v="2011-08-16T00:00:00"/>
    <d v="1899-12-30T10:58:00"/>
    <s v="AGT0047"/>
    <n v="216"/>
    <n v="216"/>
    <s v="CUST00156"/>
    <s v="NA"/>
    <x v="1"/>
    <s v="Sony "/>
    <n v="27"/>
    <x v="2"/>
    <n v="1"/>
    <x v="303"/>
    <x v="6"/>
    <x v="6"/>
  </r>
  <r>
    <d v="2011-08-17T00:00:00"/>
    <d v="1899-12-30T19:31:00"/>
    <s v="AGT0033"/>
    <n v="836"/>
    <n v="836"/>
    <s v="CUST00190"/>
    <n v="64.52"/>
    <x v="0"/>
    <s v="Sony "/>
    <n v="34"/>
    <x v="2"/>
    <n v="4"/>
    <x v="304"/>
    <x v="275"/>
    <x v="277"/>
  </r>
  <r>
    <d v="2011-08-19T00:00:00"/>
    <d v="1899-12-30T11:51:00"/>
    <s v="AGT0005"/>
    <n v="773"/>
    <n v="773"/>
    <s v="CUST00494"/>
    <n v="42.81"/>
    <x v="0"/>
    <s v="Sony "/>
    <n v="29"/>
    <x v="2"/>
    <n v="4"/>
    <x v="305"/>
    <x v="276"/>
    <x v="278"/>
  </r>
  <r>
    <d v="2011-08-20T00:00:00"/>
    <d v="1899-12-30T18:01:00"/>
    <s v="AGT0048"/>
    <n v="127"/>
    <n v="127"/>
    <s v="CUST00883"/>
    <n v="29.61"/>
    <x v="2"/>
    <s v="LG "/>
    <n v="32"/>
    <x v="3"/>
    <n v="2"/>
    <x v="306"/>
    <x v="277"/>
    <x v="279"/>
  </r>
  <r>
    <d v="2011-08-23T00:00:00"/>
    <d v="1899-12-30T12:26:00"/>
    <s v="AGT0019"/>
    <n v="84"/>
    <n v="84"/>
    <s v="CUST00263"/>
    <n v="98.92"/>
    <x v="1"/>
    <s v="Sony "/>
    <n v="38"/>
    <x v="3"/>
    <n v="3"/>
    <x v="307"/>
    <x v="278"/>
    <x v="280"/>
  </r>
  <r>
    <d v="2011-08-24T00:00:00"/>
    <d v="1899-12-30T04:04:00"/>
    <s v="AGT0004"/>
    <n v="652"/>
    <n v="652"/>
    <s v="CUST00080"/>
    <n v="50.86"/>
    <x v="0"/>
    <s v="LG "/>
    <n v="49"/>
    <x v="3"/>
    <n v="2"/>
    <x v="308"/>
    <x v="279"/>
    <x v="281"/>
  </r>
  <r>
    <d v="2011-08-25T00:00:00"/>
    <d v="1899-12-30T03:49:00"/>
    <s v="AGT0035"/>
    <n v="693"/>
    <n v="693"/>
    <s v="CUST00400"/>
    <n v="71.94"/>
    <x v="2"/>
    <s v="Samsung "/>
    <n v="52"/>
    <x v="2"/>
    <n v="1"/>
    <x v="309"/>
    <x v="280"/>
    <x v="282"/>
  </r>
  <r>
    <d v="2011-08-27T00:00:00"/>
    <d v="1899-12-30T05:22:00"/>
    <s v="AGT0049"/>
    <n v="787"/>
    <n v="787"/>
    <s v="CUST00764"/>
    <s v="NA"/>
    <x v="1"/>
    <s v="LG "/>
    <n v="51"/>
    <x v="1"/>
    <n v="4"/>
    <x v="310"/>
    <x v="6"/>
    <x v="6"/>
  </r>
  <r>
    <d v="2011-08-29T00:00:00"/>
    <d v="1899-12-30T16:23:00"/>
    <s v="AGT0017"/>
    <n v="435"/>
    <n v="435"/>
    <s v="CUST00609"/>
    <n v="53.7"/>
    <x v="0"/>
    <s v="Sony "/>
    <n v="29"/>
    <x v="0"/>
    <n v="2"/>
    <x v="7"/>
    <x v="6"/>
    <x v="6"/>
  </r>
  <r>
    <d v="2011-08-31T00:00:00"/>
    <d v="1899-12-30T00:48:00"/>
    <s v="AGT0044"/>
    <n v="98"/>
    <n v="98"/>
    <s v="CUST00260"/>
    <s v="NA"/>
    <x v="0"/>
    <s v="Sony "/>
    <n v="14"/>
    <x v="1"/>
    <n v="2"/>
    <x v="311"/>
    <x v="6"/>
    <x v="6"/>
  </r>
  <r>
    <d v="2011-09-02T00:00:00"/>
    <d v="1899-12-30T03:12:00"/>
    <s v="AGT0028"/>
    <n v="780"/>
    <n v="780"/>
    <s v="CUST00772"/>
    <n v="55.49"/>
    <x v="2"/>
    <s v="Sony "/>
    <n v="18"/>
    <x v="3"/>
    <n v="2"/>
    <x v="312"/>
    <x v="281"/>
    <x v="283"/>
  </r>
  <r>
    <d v="2011-09-03T00:00:00"/>
    <d v="1899-12-30T11:06:00"/>
    <s v="AGT0030"/>
    <n v="987"/>
    <n v="987"/>
    <s v="CUST00615"/>
    <n v="96.76"/>
    <x v="1"/>
    <s v="LG "/>
    <n v="46"/>
    <x v="3"/>
    <n v="1"/>
    <x v="313"/>
    <x v="282"/>
    <x v="284"/>
  </r>
  <r>
    <d v="2011-09-05T00:00:00"/>
    <d v="1899-12-30T21:35:00"/>
    <s v="AGT0029"/>
    <n v="394"/>
    <n v="394"/>
    <s v="CUST00552"/>
    <n v="44.58"/>
    <x v="1"/>
    <s v="LG "/>
    <n v="50"/>
    <x v="1"/>
    <n v="3"/>
    <x v="314"/>
    <x v="283"/>
    <x v="285"/>
  </r>
  <r>
    <d v="2011-09-06T00:00:00"/>
    <d v="1899-12-30T01:51:00"/>
    <s v="AGT0046"/>
    <n v="511"/>
    <n v="511"/>
    <s v="CUST00785"/>
    <n v="13.51"/>
    <x v="0"/>
    <s v="LG "/>
    <n v="34"/>
    <x v="3"/>
    <n v="2"/>
    <x v="315"/>
    <x v="284"/>
    <x v="286"/>
  </r>
  <r>
    <d v="2011-09-08T00:00:00"/>
    <d v="1899-12-30T07:43:00"/>
    <s v="AGT0006"/>
    <n v="230"/>
    <n v="230"/>
    <s v="CUST00101"/>
    <n v="12.79"/>
    <x v="0"/>
    <s v="Samsung "/>
    <n v="59"/>
    <x v="0"/>
    <n v="1"/>
    <x v="316"/>
    <x v="285"/>
    <x v="287"/>
  </r>
  <r>
    <d v="2011-09-10T00:00:00"/>
    <d v="1899-12-30T19:22:00"/>
    <s v="AGT0035"/>
    <n v="183"/>
    <n v="183"/>
    <s v="CUST00359"/>
    <n v="44.92"/>
    <x v="0"/>
    <s v="LG "/>
    <n v="45"/>
    <x v="3"/>
    <n v="4"/>
    <x v="317"/>
    <x v="286"/>
    <x v="288"/>
  </r>
  <r>
    <d v="2011-09-12T00:00:00"/>
    <d v="1899-12-30T23:35:00"/>
    <s v="AGT0041"/>
    <n v="102"/>
    <n v="102"/>
    <s v="CUST00380"/>
    <n v="24.4"/>
    <x v="1"/>
    <s v="LG "/>
    <n v="29"/>
    <x v="0"/>
    <n v="5"/>
    <x v="318"/>
    <x v="287"/>
    <x v="289"/>
  </r>
  <r>
    <d v="2011-09-14T00:00:00"/>
    <d v="1899-12-30T02:19:00"/>
    <s v="AGT0037"/>
    <n v="742"/>
    <n v="742"/>
    <s v="CUST00820"/>
    <n v="12.1"/>
    <x v="2"/>
    <s v="LG "/>
    <n v="18"/>
    <x v="1"/>
    <n v="1"/>
    <x v="319"/>
    <x v="288"/>
    <x v="290"/>
  </r>
  <r>
    <d v="2011-09-15T00:00:00"/>
    <d v="1899-12-30T18:51:00"/>
    <s v="AGT0024"/>
    <n v="325"/>
    <n v="325"/>
    <s v="CUST00221"/>
    <n v="78.06"/>
    <x v="2"/>
    <s v="Sony "/>
    <n v="39"/>
    <x v="1"/>
    <n v="5"/>
    <x v="320"/>
    <x v="289"/>
    <x v="291"/>
  </r>
  <r>
    <d v="2011-09-17T00:00:00"/>
    <d v="1899-12-30T05:08:00"/>
    <s v="AGT0029"/>
    <n v="1070"/>
    <n v="1070"/>
    <s v="CUST00820"/>
    <n v="51.27"/>
    <x v="1"/>
    <s v="Sony "/>
    <n v="56"/>
    <x v="3"/>
    <n v="2"/>
    <x v="321"/>
    <x v="290"/>
    <x v="292"/>
  </r>
  <r>
    <d v="2011-09-19T00:00:00"/>
    <d v="1899-12-30T21:22:00"/>
    <s v="AGT0049"/>
    <n v="90"/>
    <n v="90"/>
    <s v="CUST00420"/>
    <n v="36.03"/>
    <x v="2"/>
    <s v="Sony "/>
    <n v="52"/>
    <x v="0"/>
    <n v="2"/>
    <x v="322"/>
    <x v="291"/>
    <x v="293"/>
  </r>
  <r>
    <d v="2011-09-20T00:00:00"/>
    <d v="1899-12-30T04:08:00"/>
    <s v="AGT0046"/>
    <n v="968"/>
    <n v="968"/>
    <s v="CUST00124"/>
    <n v="91.01"/>
    <x v="0"/>
    <s v="Samsung "/>
    <n v="38"/>
    <x v="3"/>
    <n v="1"/>
    <x v="323"/>
    <x v="292"/>
    <x v="294"/>
  </r>
  <r>
    <d v="2011-09-22T00:00:00"/>
    <d v="1899-12-30T04:24:00"/>
    <s v="AGT0031"/>
    <n v="71"/>
    <n v="71"/>
    <s v="CUST00422"/>
    <s v="NA"/>
    <x v="2"/>
    <s v="Sony "/>
    <n v="14"/>
    <x v="2"/>
    <n v="5"/>
    <x v="324"/>
    <x v="6"/>
    <x v="6"/>
  </r>
  <r>
    <d v="2011-09-24T00:00:00"/>
    <d v="1899-12-30T07:44:00"/>
    <s v="AGT0035"/>
    <n v="54"/>
    <n v="54"/>
    <s v="CUST00231"/>
    <n v="96.03"/>
    <x v="2"/>
    <s v="Samsung "/>
    <n v="39"/>
    <x v="2"/>
    <n v="2"/>
    <x v="325"/>
    <x v="293"/>
    <x v="295"/>
  </r>
  <r>
    <d v="2011-09-25T00:00:00"/>
    <d v="1899-12-30T20:12:00"/>
    <s v="AGT0033"/>
    <n v="1092"/>
    <n v="1092"/>
    <s v="CUST00690"/>
    <s v="NA"/>
    <x v="2"/>
    <s v="Sony "/>
    <n v="15"/>
    <x v="2"/>
    <n v="4"/>
    <x v="326"/>
    <x v="6"/>
    <x v="6"/>
  </r>
  <r>
    <d v="2011-09-27T00:00:00"/>
    <d v="1899-12-30T19:29:00"/>
    <s v="AGT0021"/>
    <n v="160"/>
    <n v="160"/>
    <s v="CUST00063"/>
    <s v="NA"/>
    <x v="0"/>
    <s v="Samsung "/>
    <n v="15"/>
    <x v="2"/>
    <n v="3"/>
    <x v="327"/>
    <x v="6"/>
    <x v="6"/>
  </r>
  <r>
    <d v="2011-09-28T00:00:00"/>
    <d v="1899-12-30T08:09:00"/>
    <s v="AGT0032"/>
    <n v="137"/>
    <n v="137"/>
    <s v="CUST00485"/>
    <n v="64.260000000000005"/>
    <x v="1"/>
    <s v="Sony "/>
    <n v="25"/>
    <x v="3"/>
    <n v="3"/>
    <x v="328"/>
    <x v="294"/>
    <x v="296"/>
  </r>
  <r>
    <d v="2011-09-30T00:00:00"/>
    <d v="1899-12-30T16:05:00"/>
    <s v="AGT0023"/>
    <n v="201"/>
    <n v="201"/>
    <s v="CUST00628"/>
    <s v="NA"/>
    <x v="0"/>
    <s v="LG "/>
    <n v="25"/>
    <x v="2"/>
    <n v="2"/>
    <x v="329"/>
    <x v="6"/>
    <x v="6"/>
  </r>
  <r>
    <d v="2011-10-02T00:00:00"/>
    <d v="1899-12-30T00:52:00"/>
    <s v="AGT0033"/>
    <n v="131"/>
    <n v="131"/>
    <s v="CUST00703"/>
    <n v="98.56"/>
    <x v="1"/>
    <s v="LG "/>
    <n v="26"/>
    <x v="0"/>
    <n v="5"/>
    <x v="330"/>
    <x v="295"/>
    <x v="297"/>
  </r>
  <r>
    <d v="2011-10-04T00:00:00"/>
    <d v="1899-12-30T09:27:00"/>
    <s v="AGT0003"/>
    <n v="895"/>
    <n v="895"/>
    <s v="CUST00574"/>
    <n v="35.96"/>
    <x v="1"/>
    <s v="LG "/>
    <n v="49"/>
    <x v="1"/>
    <n v="2"/>
    <x v="331"/>
    <x v="296"/>
    <x v="298"/>
  </r>
  <r>
    <d v="2011-10-06T00:00:00"/>
    <d v="1899-12-30T02:50:00"/>
    <s v="AGT0018"/>
    <n v="553"/>
    <n v="553"/>
    <s v="CUST00768"/>
    <s v="NA"/>
    <x v="1"/>
    <s v="Sony "/>
    <n v="11"/>
    <x v="1"/>
    <n v="5"/>
    <x v="332"/>
    <x v="6"/>
    <x v="6"/>
  </r>
  <r>
    <d v="2011-10-07T00:00:00"/>
    <d v="1899-12-30T20:48:00"/>
    <s v="AGT0025"/>
    <n v="304"/>
    <n v="304"/>
    <s v="CUST00483"/>
    <n v="45.05"/>
    <x v="2"/>
    <s v="Sony "/>
    <n v="59"/>
    <x v="2"/>
    <n v="4"/>
    <x v="7"/>
    <x v="6"/>
    <x v="6"/>
  </r>
  <r>
    <d v="2011-10-10T00:00:00"/>
    <d v="1899-12-30T00:57:00"/>
    <s v="AGT0042"/>
    <n v="1097"/>
    <n v="1097"/>
    <s v="CUST00519"/>
    <n v="44.7"/>
    <x v="2"/>
    <s v="Sony "/>
    <n v="21"/>
    <x v="2"/>
    <n v="5"/>
    <x v="333"/>
    <x v="297"/>
    <x v="299"/>
  </r>
  <r>
    <d v="2011-10-11T00:00:00"/>
    <d v="1899-12-30T17:22:00"/>
    <s v="AGT0031"/>
    <n v="846"/>
    <n v="846"/>
    <s v="CUST00155"/>
    <n v="40.630000000000003"/>
    <x v="1"/>
    <s v="Sony "/>
    <n v="6"/>
    <x v="2"/>
    <n v="2"/>
    <x v="334"/>
    <x v="298"/>
    <x v="300"/>
  </r>
  <r>
    <d v="2011-10-12T00:00:00"/>
    <d v="1899-12-30T21:04:00"/>
    <s v="AGT0003"/>
    <n v="986"/>
    <n v="986"/>
    <s v="CUST00092"/>
    <n v="58.73"/>
    <x v="1"/>
    <s v="LG "/>
    <n v="16"/>
    <x v="3"/>
    <n v="4"/>
    <x v="335"/>
    <x v="299"/>
    <x v="301"/>
  </r>
  <r>
    <d v="2011-10-15T00:00:00"/>
    <d v="1899-12-30T21:40:00"/>
    <s v="AGT0040"/>
    <n v="1070"/>
    <n v="1070"/>
    <s v="CUST00982"/>
    <n v="23.87"/>
    <x v="2"/>
    <s v="LG "/>
    <n v="46"/>
    <x v="1"/>
    <n v="1"/>
    <x v="7"/>
    <x v="6"/>
    <x v="6"/>
  </r>
  <r>
    <d v="2011-10-16T00:00:00"/>
    <d v="1899-12-30T14:44:00"/>
    <s v="AGT0046"/>
    <n v="359"/>
    <n v="359"/>
    <s v="CUST00526"/>
    <n v="59.83"/>
    <x v="0"/>
    <s v="Samsung "/>
    <n v="22"/>
    <x v="2"/>
    <n v="3"/>
    <x v="336"/>
    <x v="300"/>
    <x v="302"/>
  </r>
  <r>
    <d v="2011-10-18T00:00:00"/>
    <d v="1899-12-30T00:42:00"/>
    <s v="AGT0024"/>
    <n v="41"/>
    <n v="41"/>
    <s v="CUST00455"/>
    <n v="58.75"/>
    <x v="1"/>
    <s v="LG "/>
    <n v="58"/>
    <x v="0"/>
    <n v="2"/>
    <x v="7"/>
    <x v="6"/>
    <x v="6"/>
  </r>
  <r>
    <d v="2011-10-19T00:00:00"/>
    <d v="1899-12-30T19:29:00"/>
    <s v="AGT0050"/>
    <n v="245"/>
    <n v="245"/>
    <s v="CUST00741"/>
    <n v="78.569999999999993"/>
    <x v="0"/>
    <s v="Sony "/>
    <n v="15"/>
    <x v="2"/>
    <n v="2"/>
    <x v="337"/>
    <x v="301"/>
    <x v="303"/>
  </r>
  <r>
    <d v="2011-10-21T00:00:00"/>
    <d v="1899-12-30T12:59:00"/>
    <s v="AGT0032"/>
    <n v="368"/>
    <n v="368"/>
    <s v="CUST00598"/>
    <n v="85.03"/>
    <x v="2"/>
    <s v="LG "/>
    <n v="20"/>
    <x v="1"/>
    <n v="2"/>
    <x v="338"/>
    <x v="302"/>
    <x v="304"/>
  </r>
  <r>
    <d v="2011-10-22T00:00:00"/>
    <d v="1899-12-30T23:46:00"/>
    <s v="AGT0047"/>
    <n v="690"/>
    <n v="690"/>
    <s v="CUST00645"/>
    <n v="49.64"/>
    <x v="1"/>
    <s v="LG "/>
    <n v="53"/>
    <x v="2"/>
    <n v="4"/>
    <x v="339"/>
    <x v="303"/>
    <x v="305"/>
  </r>
  <r>
    <d v="2011-10-24T00:00:00"/>
    <d v="1899-12-30T01:01:00"/>
    <s v="AGT0022"/>
    <n v="1134"/>
    <n v="1134"/>
    <s v="CUST00510"/>
    <n v="37.21"/>
    <x v="0"/>
    <s v="LG "/>
    <n v="55"/>
    <x v="1"/>
    <n v="1"/>
    <x v="7"/>
    <x v="6"/>
    <x v="6"/>
  </r>
  <r>
    <d v="2011-10-26T00:00:00"/>
    <d v="1899-12-30T20:42:00"/>
    <s v="AGT0023"/>
    <n v="403"/>
    <n v="403"/>
    <s v="CUST00183"/>
    <n v="33.340000000000003"/>
    <x v="0"/>
    <s v="Samsung "/>
    <n v="22"/>
    <x v="2"/>
    <n v="5"/>
    <x v="340"/>
    <x v="304"/>
    <x v="306"/>
  </r>
  <r>
    <d v="2011-10-28T00:00:00"/>
    <d v="1899-12-30T18:26:00"/>
    <s v="AGT0002"/>
    <n v="1005"/>
    <n v="1005"/>
    <s v="CUST00386"/>
    <n v="27.52"/>
    <x v="0"/>
    <s v="LG "/>
    <n v="39"/>
    <x v="0"/>
    <n v="1"/>
    <x v="341"/>
    <x v="305"/>
    <x v="307"/>
  </r>
  <r>
    <d v="2011-10-29T00:00:00"/>
    <d v="1899-12-30T19:05:00"/>
    <s v="AGT0027"/>
    <n v="739"/>
    <n v="739"/>
    <s v="CUST00574"/>
    <n v="15.19"/>
    <x v="2"/>
    <s v="Sony "/>
    <n v="57"/>
    <x v="2"/>
    <n v="4"/>
    <x v="342"/>
    <x v="306"/>
    <x v="308"/>
  </r>
  <r>
    <d v="2011-11-01T00:00:00"/>
    <d v="1899-12-30T11:35:00"/>
    <s v="AGT0042"/>
    <n v="495"/>
    <n v="495"/>
    <s v="CUST00731"/>
    <n v="40.82"/>
    <x v="2"/>
    <s v="LG "/>
    <n v="30"/>
    <x v="0"/>
    <n v="2"/>
    <x v="343"/>
    <x v="307"/>
    <x v="309"/>
  </r>
  <r>
    <d v="2011-11-02T00:00:00"/>
    <d v="1899-12-30T07:58:00"/>
    <s v="AGT0002"/>
    <n v="1142"/>
    <n v="1142"/>
    <s v="CUST00405"/>
    <n v="34.32"/>
    <x v="0"/>
    <s v="Sony "/>
    <n v="20"/>
    <x v="0"/>
    <n v="3"/>
    <x v="344"/>
    <x v="308"/>
    <x v="310"/>
  </r>
  <r>
    <d v="2011-11-04T00:00:00"/>
    <d v="1899-12-30T10:36:00"/>
    <s v="AGT0026"/>
    <n v="518"/>
    <n v="518"/>
    <s v="CUST00246"/>
    <n v="96.98"/>
    <x v="0"/>
    <s v="LG "/>
    <n v="10"/>
    <x v="2"/>
    <n v="2"/>
    <x v="345"/>
    <x v="309"/>
    <x v="311"/>
  </r>
  <r>
    <d v="2011-11-05T00:00:00"/>
    <d v="1899-12-30T15:08:00"/>
    <s v="AGT0017"/>
    <n v="76"/>
    <n v="76"/>
    <s v="CUST00742"/>
    <n v="60.19"/>
    <x v="2"/>
    <s v="LG "/>
    <n v="48"/>
    <x v="0"/>
    <n v="5"/>
    <x v="346"/>
    <x v="310"/>
    <x v="312"/>
  </r>
  <r>
    <d v="2011-11-07T00:00:00"/>
    <d v="1899-12-30T00:01:00"/>
    <s v="AGT0040"/>
    <n v="807"/>
    <n v="807"/>
    <s v="CUST00591"/>
    <n v="41.25"/>
    <x v="0"/>
    <s v="LG "/>
    <n v="47"/>
    <x v="3"/>
    <n v="3"/>
    <x v="347"/>
    <x v="311"/>
    <x v="313"/>
  </r>
  <r>
    <d v="2011-11-08T00:00:00"/>
    <d v="1899-12-30T04:48:00"/>
    <s v="AGT0033"/>
    <n v="1069"/>
    <n v="1069"/>
    <s v="CUST00661"/>
    <n v="62.24"/>
    <x v="0"/>
    <s v="LG "/>
    <n v="51"/>
    <x v="2"/>
    <n v="2"/>
    <x v="348"/>
    <x v="312"/>
    <x v="314"/>
  </r>
  <r>
    <d v="2011-11-10T00:00:00"/>
    <d v="1899-12-30T09:08:00"/>
    <s v="AGT0009"/>
    <n v="740"/>
    <n v="740"/>
    <s v="CUST00650"/>
    <n v="22.53"/>
    <x v="2"/>
    <s v="Sony "/>
    <n v="51"/>
    <x v="2"/>
    <n v="3"/>
    <x v="349"/>
    <x v="313"/>
    <x v="315"/>
  </r>
  <r>
    <d v="2011-11-12T00:00:00"/>
    <d v="1899-12-30T19:21:00"/>
    <s v="AGT0043"/>
    <n v="430"/>
    <n v="430"/>
    <s v="CUST00471"/>
    <n v="49.96"/>
    <x v="0"/>
    <s v="Samsung "/>
    <n v="52"/>
    <x v="0"/>
    <n v="1"/>
    <x v="136"/>
    <x v="314"/>
    <x v="316"/>
  </r>
  <r>
    <d v="2011-11-14T00:00:00"/>
    <d v="1899-12-30T11:17:00"/>
    <s v="AGT0048"/>
    <n v="1010"/>
    <n v="1010"/>
    <s v="CUST00826"/>
    <n v="66.36"/>
    <x v="0"/>
    <s v="Samsung "/>
    <n v="46"/>
    <x v="0"/>
    <n v="4"/>
    <x v="7"/>
    <x v="6"/>
    <x v="6"/>
  </r>
  <r>
    <d v="2011-11-16T00:00:00"/>
    <d v="1899-12-30T07:39:00"/>
    <s v="AGT0039"/>
    <n v="1139"/>
    <n v="1139"/>
    <s v="CUST00888"/>
    <n v="54"/>
    <x v="0"/>
    <s v="LG "/>
    <n v="16"/>
    <x v="2"/>
    <n v="2"/>
    <x v="7"/>
    <x v="6"/>
    <x v="6"/>
  </r>
  <r>
    <d v="2011-11-18T00:00:00"/>
    <d v="1899-12-30T04:29:00"/>
    <s v="AGT0029"/>
    <n v="279"/>
    <n v="279"/>
    <s v="CUST00423"/>
    <n v="46.16"/>
    <x v="2"/>
    <s v="Sony "/>
    <n v="17"/>
    <x v="3"/>
    <n v="5"/>
    <x v="350"/>
    <x v="315"/>
    <x v="317"/>
  </r>
  <r>
    <d v="2011-11-19T00:00:00"/>
    <d v="1899-12-30T23:36:00"/>
    <s v="AGT0042"/>
    <n v="420"/>
    <n v="420"/>
    <s v="CUST00901"/>
    <n v="99.45"/>
    <x v="0"/>
    <s v="LG "/>
    <n v="8"/>
    <x v="0"/>
    <n v="1"/>
    <x v="351"/>
    <x v="316"/>
    <x v="318"/>
  </r>
  <r>
    <d v="2011-11-20T00:00:00"/>
    <d v="1899-12-30T10:02:00"/>
    <s v="AGT0026"/>
    <n v="364"/>
    <n v="364"/>
    <s v="CUST00065"/>
    <n v="89.23"/>
    <x v="2"/>
    <s v="Sony "/>
    <n v="43"/>
    <x v="0"/>
    <n v="2"/>
    <x v="352"/>
    <x v="317"/>
    <x v="319"/>
  </r>
  <r>
    <d v="2011-11-22T00:00:00"/>
    <d v="1899-12-30T17:36:00"/>
    <s v="AGT0035"/>
    <n v="658"/>
    <n v="658"/>
    <s v="CUST00013"/>
    <n v="66.11"/>
    <x v="2"/>
    <s v="LG "/>
    <n v="58"/>
    <x v="1"/>
    <n v="1"/>
    <x v="353"/>
    <x v="318"/>
    <x v="320"/>
  </r>
  <r>
    <d v="2011-11-24T00:00:00"/>
    <d v="1899-12-30T10:54:00"/>
    <s v="AGT0050"/>
    <n v="166"/>
    <n v="166"/>
    <s v="CUST00213"/>
    <n v="61.24"/>
    <x v="1"/>
    <s v="Sony "/>
    <n v="6"/>
    <x v="3"/>
    <n v="5"/>
    <x v="354"/>
    <x v="319"/>
    <x v="321"/>
  </r>
  <r>
    <d v="2011-11-26T00:00:00"/>
    <d v="1899-12-30T03:43:00"/>
    <s v="AGT0025"/>
    <n v="912"/>
    <n v="912"/>
    <s v="CUST00986"/>
    <s v="NA"/>
    <x v="1"/>
    <s v="LG "/>
    <n v="30"/>
    <x v="3"/>
    <n v="2"/>
    <x v="355"/>
    <x v="6"/>
    <x v="6"/>
  </r>
  <r>
    <d v="2011-11-28T00:00:00"/>
    <d v="1899-12-30T15:34:00"/>
    <s v="AGT0024"/>
    <n v="717"/>
    <n v="717"/>
    <s v="CUST00242"/>
    <n v="28.12"/>
    <x v="0"/>
    <s v="Samsung "/>
    <n v="31"/>
    <x v="2"/>
    <n v="5"/>
    <x v="356"/>
    <x v="320"/>
    <x v="322"/>
  </r>
  <r>
    <d v="2011-11-30T00:00:00"/>
    <d v="1899-12-30T23:31:00"/>
    <s v="AGT0013"/>
    <n v="856"/>
    <n v="856"/>
    <s v="CUST00493"/>
    <s v="NA"/>
    <x v="2"/>
    <s v="Sony "/>
    <n v="31"/>
    <x v="3"/>
    <n v="3"/>
    <x v="7"/>
    <x v="6"/>
    <x v="6"/>
  </r>
  <r>
    <d v="2011-12-01T00:00:00"/>
    <d v="1899-12-30T07:19:00"/>
    <s v="AGT0007"/>
    <n v="756"/>
    <n v="756"/>
    <s v="CUST00213"/>
    <n v="13.55"/>
    <x v="1"/>
    <s v="Samsung "/>
    <n v="19"/>
    <x v="2"/>
    <n v="5"/>
    <x v="343"/>
    <x v="321"/>
    <x v="323"/>
  </r>
  <r>
    <d v="2011-12-02T00:00:00"/>
    <d v="1899-12-30T01:07:00"/>
    <s v="AGT0036"/>
    <n v="623"/>
    <n v="623"/>
    <s v="CUST00693"/>
    <n v="52.8"/>
    <x v="0"/>
    <s v="Sony "/>
    <n v="12"/>
    <x v="1"/>
    <n v="3"/>
    <x v="357"/>
    <x v="322"/>
    <x v="324"/>
  </r>
  <r>
    <d v="2011-12-04T00:00:00"/>
    <d v="1899-12-30T05:48:00"/>
    <s v="AGT0045"/>
    <n v="1019"/>
    <n v="1019"/>
    <s v="CUST00338"/>
    <n v="58.87"/>
    <x v="1"/>
    <s v="Samsung "/>
    <n v="11"/>
    <x v="3"/>
    <n v="2"/>
    <x v="7"/>
    <x v="6"/>
    <x v="6"/>
  </r>
  <r>
    <d v="2011-12-06T00:00:00"/>
    <d v="1899-12-30T08:16:00"/>
    <s v="AGT0020"/>
    <n v="401"/>
    <n v="401"/>
    <s v="CUST00997"/>
    <n v="30.5"/>
    <x v="1"/>
    <s v="Samsung "/>
    <n v="51"/>
    <x v="0"/>
    <n v="3"/>
    <x v="358"/>
    <x v="323"/>
    <x v="325"/>
  </r>
  <r>
    <d v="2011-12-07T00:00:00"/>
    <d v="1899-12-30T06:37:00"/>
    <s v="AGT0001"/>
    <n v="964"/>
    <n v="964"/>
    <s v="CUST00173"/>
    <n v="96.76"/>
    <x v="2"/>
    <s v="Sony "/>
    <n v="59"/>
    <x v="1"/>
    <n v="2"/>
    <x v="359"/>
    <x v="324"/>
    <x v="326"/>
  </r>
  <r>
    <d v="2011-12-10T00:00:00"/>
    <d v="1899-12-30T08:29:00"/>
    <s v="AGT0008"/>
    <n v="1024"/>
    <n v="1024"/>
    <s v="CUST00672"/>
    <n v="91.85"/>
    <x v="2"/>
    <s v="Samsung "/>
    <n v="50"/>
    <x v="2"/>
    <n v="2"/>
    <x v="360"/>
    <x v="325"/>
    <x v="327"/>
  </r>
  <r>
    <d v="2011-12-11T00:00:00"/>
    <d v="1899-12-30T16:10:00"/>
    <s v="AGT0046"/>
    <n v="431"/>
    <n v="431"/>
    <s v="CUST00164"/>
    <n v="74.989999999999995"/>
    <x v="1"/>
    <s v="LG "/>
    <n v="44"/>
    <x v="1"/>
    <n v="4"/>
    <x v="361"/>
    <x v="326"/>
    <x v="328"/>
  </r>
  <r>
    <d v="2011-12-13T00:00:00"/>
    <d v="1899-12-30T09:47:00"/>
    <s v="AGT0016"/>
    <n v="644"/>
    <n v="644"/>
    <s v="CUST00465"/>
    <n v="58"/>
    <x v="1"/>
    <s v="LG "/>
    <n v="16"/>
    <x v="2"/>
    <n v="2"/>
    <x v="362"/>
    <x v="327"/>
    <x v="329"/>
  </r>
  <r>
    <d v="2011-12-15T00:00:00"/>
    <d v="1899-12-30T00:18:00"/>
    <s v="AGT0014"/>
    <n v="1024"/>
    <n v="1024"/>
    <s v="CUST00995"/>
    <n v="88.3"/>
    <x v="2"/>
    <s v="LG "/>
    <n v="17"/>
    <x v="1"/>
    <n v="3"/>
    <x v="363"/>
    <x v="328"/>
    <x v="330"/>
  </r>
  <r>
    <d v="2011-12-16T00:00:00"/>
    <d v="1899-12-30T00:28:00"/>
    <s v="AGT0012"/>
    <n v="649"/>
    <n v="649"/>
    <s v="CUST00497"/>
    <n v="21.76"/>
    <x v="0"/>
    <s v="Sony "/>
    <n v="47"/>
    <x v="2"/>
    <n v="4"/>
    <x v="7"/>
    <x v="6"/>
    <x v="6"/>
  </r>
  <r>
    <d v="2011-12-18T00:00:00"/>
    <d v="1899-12-30T15:27:00"/>
    <s v="AGT0023"/>
    <n v="217"/>
    <n v="217"/>
    <s v="CUST00700"/>
    <n v="81.150000000000006"/>
    <x v="2"/>
    <s v="LG "/>
    <n v="21"/>
    <x v="3"/>
    <n v="4"/>
    <x v="364"/>
    <x v="329"/>
    <x v="331"/>
  </r>
  <r>
    <d v="2011-12-19T00:00:00"/>
    <d v="1899-12-30T11:25:00"/>
    <s v="AGT0015"/>
    <n v="1151"/>
    <n v="1151"/>
    <s v="CUST00395"/>
    <n v="21.23"/>
    <x v="1"/>
    <s v="Sony "/>
    <n v="21"/>
    <x v="0"/>
    <n v="2"/>
    <x v="365"/>
    <x v="330"/>
    <x v="332"/>
  </r>
  <r>
    <d v="2011-12-22T00:00:00"/>
    <d v="1899-12-30T06:24:00"/>
    <s v="AGT0028"/>
    <n v="160"/>
    <n v="160"/>
    <s v="CUST00703"/>
    <s v="NA"/>
    <x v="0"/>
    <s v="LG "/>
    <n v="40"/>
    <x v="2"/>
    <n v="5"/>
    <x v="366"/>
    <x v="6"/>
    <x v="6"/>
  </r>
  <r>
    <d v="2011-12-23T00:00:00"/>
    <d v="1899-12-30T18:55:00"/>
    <s v="AGT0034"/>
    <n v="834"/>
    <n v="834"/>
    <s v="CUST00917"/>
    <n v="34.82"/>
    <x v="1"/>
    <s v="LG "/>
    <n v="25"/>
    <x v="1"/>
    <n v="5"/>
    <x v="7"/>
    <x v="6"/>
    <x v="6"/>
  </r>
  <r>
    <d v="2011-12-25T00:00:00"/>
    <d v="1899-12-30T22:44:00"/>
    <s v="AGT0002"/>
    <n v="965"/>
    <n v="965"/>
    <s v="CUST00308"/>
    <s v="NA"/>
    <x v="0"/>
    <s v="Sony "/>
    <n v="12"/>
    <x v="2"/>
    <n v="4"/>
    <x v="367"/>
    <x v="6"/>
    <x v="6"/>
  </r>
  <r>
    <d v="2011-12-26T00:00:00"/>
    <d v="1899-12-30T06:33:00"/>
    <s v="AGT0032"/>
    <n v="1015"/>
    <n v="1015"/>
    <s v="CUST00768"/>
    <n v="94.96"/>
    <x v="1"/>
    <s v="Samsung "/>
    <n v="9"/>
    <x v="2"/>
    <n v="2"/>
    <x v="368"/>
    <x v="331"/>
    <x v="333"/>
  </r>
  <r>
    <d v="2011-12-28T00:00:00"/>
    <d v="1899-12-30T09:19:00"/>
    <s v="AGT0023"/>
    <n v="212"/>
    <n v="212"/>
    <s v="CUST00183"/>
    <n v="23.39"/>
    <x v="0"/>
    <s v="LG "/>
    <n v="30"/>
    <x v="2"/>
    <n v="5"/>
    <x v="109"/>
    <x v="332"/>
    <x v="334"/>
  </r>
  <r>
    <d v="2011-12-30T00:00:00"/>
    <d v="1899-12-30T19:08:00"/>
    <s v="AGT0022"/>
    <n v="1012"/>
    <n v="1012"/>
    <s v="CUST00629"/>
    <n v="51.64"/>
    <x v="0"/>
    <s v="Samsung "/>
    <n v="20"/>
    <x v="1"/>
    <n v="2"/>
    <x v="369"/>
    <x v="333"/>
    <x v="335"/>
  </r>
  <r>
    <d v="2012-01-01T00:00:00"/>
    <d v="1899-12-30T04:51:00"/>
    <s v="AGT0025"/>
    <n v="393"/>
    <n v="393"/>
    <s v="CUST00794"/>
    <n v="98.29"/>
    <x v="1"/>
    <s v="Samsung "/>
    <n v="40"/>
    <x v="0"/>
    <n v="2"/>
    <x v="370"/>
    <x v="334"/>
    <x v="336"/>
  </r>
  <r>
    <d v="2012-01-03T00:00:00"/>
    <d v="1899-12-30T23:56:00"/>
    <s v="AGT0022"/>
    <n v="68"/>
    <n v="68"/>
    <s v="CUST00510"/>
    <n v="53.51"/>
    <x v="0"/>
    <s v="LG "/>
    <n v="32"/>
    <x v="3"/>
    <n v="4"/>
    <x v="192"/>
    <x v="335"/>
    <x v="337"/>
  </r>
  <r>
    <d v="2012-01-04T00:00:00"/>
    <d v="1899-12-30T18:40:00"/>
    <s v="AGT0022"/>
    <n v="526"/>
    <n v="526"/>
    <s v="CUST00708"/>
    <n v="87.72"/>
    <x v="2"/>
    <s v="Sony "/>
    <n v="58"/>
    <x v="0"/>
    <n v="4"/>
    <x v="371"/>
    <x v="336"/>
    <x v="338"/>
  </r>
  <r>
    <d v="2012-01-06T00:00:00"/>
    <d v="1899-12-30T16:03:00"/>
    <s v="AGT0049"/>
    <n v="1011"/>
    <n v="1011"/>
    <s v="CUST00546"/>
    <n v="62.99"/>
    <x v="1"/>
    <s v="Samsung "/>
    <n v="33"/>
    <x v="2"/>
    <n v="1"/>
    <x v="263"/>
    <x v="337"/>
    <x v="339"/>
  </r>
  <r>
    <d v="2012-01-08T00:00:00"/>
    <d v="1899-12-30T22:16:00"/>
    <s v="AGT0042"/>
    <n v="950"/>
    <n v="950"/>
    <s v="CUST00564"/>
    <n v="43.78"/>
    <x v="2"/>
    <s v="Sony "/>
    <n v="51"/>
    <x v="1"/>
    <n v="5"/>
    <x v="372"/>
    <x v="338"/>
    <x v="340"/>
  </r>
  <r>
    <d v="2012-01-09T00:00:00"/>
    <d v="1899-12-30T20:44:00"/>
    <s v="AGT0006"/>
    <n v="751"/>
    <n v="751"/>
    <s v="CUST00624"/>
    <n v="35.72"/>
    <x v="1"/>
    <s v="Sony "/>
    <n v="16"/>
    <x v="0"/>
    <n v="5"/>
    <x v="373"/>
    <x v="339"/>
    <x v="341"/>
  </r>
  <r>
    <d v="2012-01-11T00:00:00"/>
    <d v="1899-12-30T05:40:00"/>
    <s v="AGT0015"/>
    <n v="45"/>
    <n v="45"/>
    <s v="CUST00764"/>
    <s v="NA"/>
    <x v="0"/>
    <s v="Sony "/>
    <n v="41"/>
    <x v="2"/>
    <n v="5"/>
    <x v="374"/>
    <x v="6"/>
    <x v="6"/>
  </r>
  <r>
    <d v="2012-01-12T00:00:00"/>
    <d v="1899-12-30T18:19:00"/>
    <s v="AGT0043"/>
    <n v="522"/>
    <n v="522"/>
    <s v="CUST00594"/>
    <n v="78.56"/>
    <x v="0"/>
    <s v="Sony "/>
    <n v="34"/>
    <x v="3"/>
    <n v="3"/>
    <x v="375"/>
    <x v="340"/>
    <x v="342"/>
  </r>
  <r>
    <d v="2012-01-14T00:00:00"/>
    <d v="1899-12-30T14:59:00"/>
    <s v="AGT0037"/>
    <n v="1161"/>
    <n v="1161"/>
    <s v="CUST00744"/>
    <s v="NA"/>
    <x v="0"/>
    <s v="Samsung "/>
    <n v="27"/>
    <x v="3"/>
    <n v="2"/>
    <x v="376"/>
    <x v="6"/>
    <x v="6"/>
  </r>
  <r>
    <d v="2012-01-16T00:00:00"/>
    <d v="1899-12-30T00:32:00"/>
    <s v="AGT0033"/>
    <n v="923"/>
    <n v="923"/>
    <s v="CUST00227"/>
    <n v="56.01"/>
    <x v="1"/>
    <s v="LG "/>
    <n v="20"/>
    <x v="3"/>
    <n v="4"/>
    <x v="377"/>
    <x v="341"/>
    <x v="343"/>
  </r>
  <r>
    <d v="2012-01-17T00:00:00"/>
    <d v="1899-12-30T15:07:00"/>
    <s v="AGT0008"/>
    <n v="340"/>
    <n v="340"/>
    <s v="CUST00745"/>
    <n v="54.31"/>
    <x v="2"/>
    <s v="Samsung "/>
    <n v="18"/>
    <x v="2"/>
    <n v="5"/>
    <x v="378"/>
    <x v="111"/>
    <x v="344"/>
  </r>
  <r>
    <d v="2012-01-20T00:00:00"/>
    <d v="1899-12-30T18:44:00"/>
    <s v="AGT0044"/>
    <n v="768"/>
    <n v="768"/>
    <s v="CUST00733"/>
    <s v="NA"/>
    <x v="2"/>
    <s v="Samsung "/>
    <n v="14"/>
    <x v="1"/>
    <n v="1"/>
    <x v="379"/>
    <x v="6"/>
    <x v="6"/>
  </r>
  <r>
    <d v="2012-01-21T00:00:00"/>
    <d v="1899-12-30T06:34:00"/>
    <s v="AGT0044"/>
    <n v="575"/>
    <n v="575"/>
    <s v="CUST00436"/>
    <s v="NA"/>
    <x v="1"/>
    <s v="Sony "/>
    <n v="11"/>
    <x v="0"/>
    <n v="5"/>
    <x v="380"/>
    <x v="6"/>
    <x v="6"/>
  </r>
  <r>
    <d v="2012-01-23T00:00:00"/>
    <d v="1899-12-30T00:19:00"/>
    <s v="AGT0005"/>
    <n v="443"/>
    <n v="443"/>
    <s v="CUST00925"/>
    <n v="98.27"/>
    <x v="1"/>
    <s v="LG "/>
    <n v="49"/>
    <x v="3"/>
    <n v="2"/>
    <x v="381"/>
    <x v="342"/>
    <x v="345"/>
  </r>
  <r>
    <d v="2012-01-24T00:00:00"/>
    <d v="1899-12-30T10:33:00"/>
    <s v="AGT0039"/>
    <n v="280"/>
    <n v="280"/>
    <s v="CUST00422"/>
    <n v="46.68"/>
    <x v="2"/>
    <s v="Sony "/>
    <n v="56"/>
    <x v="2"/>
    <n v="2"/>
    <x v="382"/>
    <x v="343"/>
    <x v="346"/>
  </r>
  <r>
    <d v="2012-01-27T00:00:00"/>
    <d v="1899-12-30T12:42:00"/>
    <s v="AGT0004"/>
    <n v="788"/>
    <n v="788"/>
    <s v="CUST00554"/>
    <n v="84.48"/>
    <x v="2"/>
    <s v="LG "/>
    <n v="41"/>
    <x v="2"/>
    <n v="4"/>
    <x v="383"/>
    <x v="344"/>
    <x v="347"/>
  </r>
  <r>
    <d v="2012-01-27T00:00:00"/>
    <d v="1899-12-30T18:57:00"/>
    <s v="AGT0006"/>
    <n v="1194"/>
    <n v="1194"/>
    <s v="CUST00021"/>
    <n v="78.81"/>
    <x v="2"/>
    <s v="Samsung "/>
    <n v="33"/>
    <x v="0"/>
    <n v="3"/>
    <x v="384"/>
    <x v="345"/>
    <x v="348"/>
  </r>
  <r>
    <d v="2012-01-29T00:00:00"/>
    <d v="1899-12-30T10:27:00"/>
    <s v="AGT0045"/>
    <n v="1092"/>
    <n v="1092"/>
    <s v="CUST00554"/>
    <n v="61.62"/>
    <x v="2"/>
    <s v="LG "/>
    <n v="7"/>
    <x v="3"/>
    <n v="4"/>
    <x v="385"/>
    <x v="346"/>
    <x v="349"/>
  </r>
  <r>
    <d v="2012-01-31T00:00:00"/>
    <d v="1899-12-30T10:02:00"/>
    <s v="AGT0032"/>
    <n v="843"/>
    <n v="843"/>
    <s v="CUST00397"/>
    <n v="96.04"/>
    <x v="1"/>
    <s v="Sony "/>
    <n v="19"/>
    <x v="2"/>
    <n v="5"/>
    <x v="386"/>
    <x v="347"/>
    <x v="350"/>
  </r>
  <r>
    <d v="2012-02-02T00:00:00"/>
    <d v="1899-12-30T17:48:00"/>
    <s v="AGT0030"/>
    <n v="58"/>
    <n v="58"/>
    <s v="CUST00625"/>
    <n v="28.04"/>
    <x v="1"/>
    <s v="LG "/>
    <n v="40"/>
    <x v="0"/>
    <n v="1"/>
    <x v="387"/>
    <x v="348"/>
    <x v="351"/>
  </r>
  <r>
    <d v="2012-02-03T00:00:00"/>
    <d v="1899-12-30T06:08:00"/>
    <s v="AGT0047"/>
    <n v="987"/>
    <n v="987"/>
    <s v="CUST00105"/>
    <n v="19.829999999999998"/>
    <x v="0"/>
    <s v="Samsung "/>
    <n v="51"/>
    <x v="1"/>
    <n v="4"/>
    <x v="388"/>
    <x v="349"/>
    <x v="352"/>
  </r>
  <r>
    <d v="2012-02-05T00:00:00"/>
    <d v="1899-12-30T05:46:00"/>
    <s v="AGT0035"/>
    <n v="506"/>
    <n v="506"/>
    <s v="CUST00192"/>
    <s v="NA"/>
    <x v="2"/>
    <s v="Sony "/>
    <n v="50"/>
    <x v="1"/>
    <n v="3"/>
    <x v="7"/>
    <x v="6"/>
    <x v="6"/>
  </r>
  <r>
    <d v="2012-02-07T00:00:00"/>
    <d v="1899-12-30T09:51:00"/>
    <s v="AGT0040"/>
    <n v="347"/>
    <n v="347"/>
    <s v="CUST00017"/>
    <n v="49.52"/>
    <x v="0"/>
    <s v="LG "/>
    <n v="56"/>
    <x v="1"/>
    <n v="4"/>
    <x v="389"/>
    <x v="350"/>
    <x v="353"/>
  </r>
  <r>
    <d v="2012-02-09T00:00:00"/>
    <d v="1899-12-30T10:49:00"/>
    <s v="AGT0016"/>
    <n v="274"/>
    <n v="274"/>
    <s v="CUST00120"/>
    <n v="86.23"/>
    <x v="1"/>
    <s v="LG "/>
    <n v="23"/>
    <x v="3"/>
    <n v="2"/>
    <x v="390"/>
    <x v="351"/>
    <x v="354"/>
  </r>
  <r>
    <d v="2012-02-11T00:00:00"/>
    <d v="1899-12-30T05:08:00"/>
    <s v="AGT0013"/>
    <n v="777"/>
    <n v="777"/>
    <s v="CUST00393"/>
    <n v="90.38"/>
    <x v="1"/>
    <s v="Samsung "/>
    <n v="17"/>
    <x v="0"/>
    <n v="5"/>
    <x v="391"/>
    <x v="352"/>
    <x v="355"/>
  </r>
  <r>
    <d v="2012-02-12T00:00:00"/>
    <d v="1899-12-30T05:44:00"/>
    <s v="AGT0050"/>
    <n v="726"/>
    <n v="726"/>
    <s v="CUST00425"/>
    <n v="15.62"/>
    <x v="0"/>
    <s v="Samsung "/>
    <n v="46"/>
    <x v="0"/>
    <n v="5"/>
    <x v="392"/>
    <x v="353"/>
    <x v="356"/>
  </r>
  <r>
    <d v="2012-02-14T00:00:00"/>
    <d v="1899-12-30T11:57:00"/>
    <s v="AGT0042"/>
    <n v="301"/>
    <n v="301"/>
    <s v="CUST00129"/>
    <n v="89.51"/>
    <x v="2"/>
    <s v="Samsung "/>
    <n v="25"/>
    <x v="2"/>
    <n v="5"/>
    <x v="393"/>
    <x v="354"/>
    <x v="357"/>
  </r>
  <r>
    <d v="2012-02-16T00:00:00"/>
    <d v="1899-12-30T01:51:00"/>
    <s v="AGT0030"/>
    <n v="406"/>
    <n v="406"/>
    <s v="CUST00130"/>
    <n v="50.35"/>
    <x v="2"/>
    <s v="Sony "/>
    <n v="41"/>
    <x v="2"/>
    <n v="5"/>
    <x v="280"/>
    <x v="355"/>
    <x v="358"/>
  </r>
  <r>
    <d v="2012-02-17T00:00:00"/>
    <d v="1899-12-30T00:04:00"/>
    <s v="AGT0019"/>
    <n v="295"/>
    <n v="295"/>
    <s v="CUST00572"/>
    <s v="NA"/>
    <x v="2"/>
    <s v="Sony "/>
    <n v="31"/>
    <x v="2"/>
    <n v="5"/>
    <x v="394"/>
    <x v="6"/>
    <x v="6"/>
  </r>
  <r>
    <d v="2012-02-19T00:00:00"/>
    <d v="1899-12-30T20:15:00"/>
    <s v="AGT0017"/>
    <n v="955"/>
    <n v="955"/>
    <s v="CUST00560"/>
    <n v="66.39"/>
    <x v="2"/>
    <s v="Sony "/>
    <n v="59"/>
    <x v="0"/>
    <n v="5"/>
    <x v="395"/>
    <x v="356"/>
    <x v="359"/>
  </r>
  <r>
    <d v="2012-02-21T00:00:00"/>
    <d v="1899-12-30T02:29:00"/>
    <s v="AGT0019"/>
    <n v="950"/>
    <n v="950"/>
    <s v="CUST00029"/>
    <s v="NA"/>
    <x v="0"/>
    <s v="LG "/>
    <n v="56"/>
    <x v="2"/>
    <n v="1"/>
    <x v="396"/>
    <x v="6"/>
    <x v="6"/>
  </r>
  <r>
    <d v="2012-02-23T00:00:00"/>
    <d v="1899-12-30T20:13:00"/>
    <s v="AGT0028"/>
    <n v="369"/>
    <n v="369"/>
    <s v="CUST00097"/>
    <n v="11.72"/>
    <x v="0"/>
    <s v="Samsung "/>
    <n v="33"/>
    <x v="0"/>
    <n v="3"/>
    <x v="397"/>
    <x v="357"/>
    <x v="360"/>
  </r>
  <r>
    <d v="2012-02-24T00:00:00"/>
    <d v="1899-12-30T17:32:00"/>
    <s v="AGT0026"/>
    <n v="418"/>
    <n v="418"/>
    <s v="CUST00010"/>
    <n v="52.92"/>
    <x v="1"/>
    <s v="Sony "/>
    <n v="24"/>
    <x v="0"/>
    <n v="5"/>
    <x v="398"/>
    <x v="358"/>
    <x v="361"/>
  </r>
  <r>
    <d v="2012-02-25T00:00:00"/>
    <d v="1899-12-30T20:32:00"/>
    <s v="AGT0037"/>
    <n v="606"/>
    <n v="606"/>
    <s v="CUST00242"/>
    <n v="71.89"/>
    <x v="2"/>
    <s v="LG "/>
    <n v="29"/>
    <x v="1"/>
    <n v="3"/>
    <x v="286"/>
    <x v="359"/>
    <x v="362"/>
  </r>
  <r>
    <d v="2012-02-27T00:00:00"/>
    <d v="1899-12-30T01:02:00"/>
    <s v="AGT0026"/>
    <n v="32"/>
    <n v="32"/>
    <s v="CUST00826"/>
    <n v="75.040000000000006"/>
    <x v="2"/>
    <s v="Sony "/>
    <n v="10"/>
    <x v="2"/>
    <n v="5"/>
    <x v="399"/>
    <x v="360"/>
    <x v="363"/>
  </r>
  <r>
    <d v="2012-02-29T00:00:00"/>
    <d v="1899-12-30T08:40:00"/>
    <s v="AGT0023"/>
    <n v="1195"/>
    <n v="1195"/>
    <s v="CUST00956"/>
    <n v="72.33"/>
    <x v="2"/>
    <s v="Samsung "/>
    <n v="40"/>
    <x v="1"/>
    <n v="4"/>
    <x v="400"/>
    <x v="361"/>
    <x v="364"/>
  </r>
  <r>
    <d v="2012-03-02T00:00:00"/>
    <d v="1899-12-30T10:35:00"/>
    <s v="AGT0009"/>
    <n v="405"/>
    <n v="405"/>
    <s v="CUST00232"/>
    <n v="22.1"/>
    <x v="0"/>
    <s v="Sony "/>
    <n v="6"/>
    <x v="3"/>
    <n v="5"/>
    <x v="401"/>
    <x v="362"/>
    <x v="365"/>
  </r>
  <r>
    <d v="2012-03-03T00:00:00"/>
    <d v="1899-12-30T09:26:00"/>
    <s v="AGT0012"/>
    <n v="353"/>
    <n v="353"/>
    <s v="CUST00789"/>
    <n v="36.950000000000003"/>
    <x v="2"/>
    <s v="LG "/>
    <n v="26"/>
    <x v="3"/>
    <n v="2"/>
    <x v="402"/>
    <x v="363"/>
    <x v="366"/>
  </r>
  <r>
    <d v="2012-03-05T00:00:00"/>
    <d v="1899-12-30T15:28:00"/>
    <s v="AGT0001"/>
    <n v="175"/>
    <n v="175"/>
    <s v="CUST00284"/>
    <n v="42.28"/>
    <x v="0"/>
    <s v="Sony "/>
    <n v="36"/>
    <x v="3"/>
    <n v="1"/>
    <x v="176"/>
    <x v="364"/>
    <x v="367"/>
  </r>
  <r>
    <d v="2012-03-07T00:00:00"/>
    <d v="1899-12-30T02:45:00"/>
    <s v="AGT0001"/>
    <n v="322"/>
    <n v="322"/>
    <s v="CUST00715"/>
    <n v="82.4"/>
    <x v="2"/>
    <s v="Sony "/>
    <n v="20"/>
    <x v="0"/>
    <n v="4"/>
    <x v="403"/>
    <x v="365"/>
    <x v="368"/>
  </r>
  <r>
    <d v="2012-03-08T00:00:00"/>
    <d v="1899-12-30T23:13:00"/>
    <s v="AGT0047"/>
    <n v="461"/>
    <n v="461"/>
    <s v="CUST00759"/>
    <n v="35.090000000000003"/>
    <x v="2"/>
    <s v="LG "/>
    <n v="22"/>
    <x v="0"/>
    <n v="4"/>
    <x v="404"/>
    <x v="366"/>
    <x v="369"/>
  </r>
  <r>
    <d v="2012-03-11T00:00:00"/>
    <d v="1899-12-30T09:35:00"/>
    <s v="AGT0034"/>
    <n v="734"/>
    <n v="734"/>
    <s v="CUST00802"/>
    <n v="28.96"/>
    <x v="1"/>
    <s v="Sony "/>
    <n v="9"/>
    <x v="0"/>
    <n v="2"/>
    <x v="405"/>
    <x v="367"/>
    <x v="370"/>
  </r>
  <r>
    <d v="2012-03-13T00:00:00"/>
    <d v="1899-12-30T02:05:00"/>
    <s v="AGT0032"/>
    <n v="978"/>
    <n v="978"/>
    <s v="CUST00776"/>
    <s v="NA"/>
    <x v="2"/>
    <s v="Sony "/>
    <n v="58"/>
    <x v="2"/>
    <n v="5"/>
    <x v="7"/>
    <x v="6"/>
    <x v="6"/>
  </r>
  <r>
    <d v="2012-03-14T00:00:00"/>
    <d v="1899-12-30T14:59:00"/>
    <s v="AGT0048"/>
    <n v="614"/>
    <n v="614"/>
    <s v="CUST00955"/>
    <n v="10.8"/>
    <x v="2"/>
    <s v="LG "/>
    <n v="40"/>
    <x v="1"/>
    <n v="1"/>
    <x v="366"/>
    <x v="368"/>
    <x v="371"/>
  </r>
  <r>
    <d v="2012-03-15T00:00:00"/>
    <d v="1899-12-30T07:36:00"/>
    <s v="AGT0025"/>
    <n v="428"/>
    <n v="428"/>
    <s v="CUST00726"/>
    <s v="NA"/>
    <x v="1"/>
    <s v="Sony "/>
    <n v="34"/>
    <x v="0"/>
    <n v="4"/>
    <x v="406"/>
    <x v="6"/>
    <x v="6"/>
  </r>
  <r>
    <d v="2012-03-17T00:00:00"/>
    <d v="1899-12-30T20:41:00"/>
    <s v="AGT0040"/>
    <n v="846"/>
    <n v="846"/>
    <s v="CUST00200"/>
    <n v="70.91"/>
    <x v="0"/>
    <s v="LG "/>
    <n v="49"/>
    <x v="1"/>
    <n v="1"/>
    <x v="407"/>
    <x v="369"/>
    <x v="372"/>
  </r>
  <r>
    <d v="2012-03-19T00:00:00"/>
    <d v="1899-12-30T11:37:00"/>
    <s v="AGT0045"/>
    <n v="993"/>
    <n v="993"/>
    <s v="CUST00945"/>
    <n v="84.56"/>
    <x v="0"/>
    <s v="LG "/>
    <n v="23"/>
    <x v="1"/>
    <n v="4"/>
    <x v="408"/>
    <x v="370"/>
    <x v="373"/>
  </r>
  <r>
    <d v="2012-03-20T00:00:00"/>
    <d v="1899-12-30T19:35:00"/>
    <s v="AGT0001"/>
    <n v="1193"/>
    <n v="1193"/>
    <s v="CUST00079"/>
    <n v="36.520000000000003"/>
    <x v="2"/>
    <s v="LG "/>
    <n v="27"/>
    <x v="1"/>
    <n v="5"/>
    <x v="409"/>
    <x v="371"/>
    <x v="374"/>
  </r>
  <r>
    <d v="2012-03-22T00:00:00"/>
    <d v="1899-12-30T23:41:00"/>
    <s v="AGT0016"/>
    <n v="216"/>
    <n v="216"/>
    <s v="CUST00913"/>
    <s v="NA"/>
    <x v="0"/>
    <s v="LG "/>
    <n v="38"/>
    <x v="2"/>
    <n v="4"/>
    <x v="410"/>
    <x v="6"/>
    <x v="6"/>
  </r>
  <r>
    <d v="2012-03-24T00:00:00"/>
    <d v="1899-12-30T03:12:00"/>
    <s v="AGT0039"/>
    <n v="90"/>
    <n v="90"/>
    <s v="CUST00956"/>
    <n v="76.41"/>
    <x v="2"/>
    <s v="LG "/>
    <n v="17"/>
    <x v="2"/>
    <n v="4"/>
    <x v="411"/>
    <x v="372"/>
    <x v="375"/>
  </r>
  <r>
    <d v="2012-03-25T00:00:00"/>
    <d v="1899-12-30T14:35:00"/>
    <s v="AGT0005"/>
    <n v="968"/>
    <n v="968"/>
    <s v="CUST00855"/>
    <n v="85.07"/>
    <x v="1"/>
    <s v="LG "/>
    <n v="47"/>
    <x v="3"/>
    <n v="3"/>
    <x v="412"/>
    <x v="373"/>
    <x v="376"/>
  </r>
  <r>
    <d v="2012-03-28T00:00:00"/>
    <d v="1899-12-30T07:02:00"/>
    <s v="AGT0022"/>
    <n v="739"/>
    <n v="739"/>
    <s v="CUST00856"/>
    <n v="76.64"/>
    <x v="1"/>
    <s v="Sony "/>
    <n v="58"/>
    <x v="3"/>
    <n v="5"/>
    <x v="413"/>
    <x v="374"/>
    <x v="377"/>
  </r>
  <r>
    <d v="2012-03-29T00:00:00"/>
    <d v="1899-12-30T16:34:00"/>
    <s v="AGT0029"/>
    <n v="836"/>
    <n v="836"/>
    <s v="CUST00173"/>
    <n v="22.86"/>
    <x v="2"/>
    <s v="LG "/>
    <n v="33"/>
    <x v="1"/>
    <n v="2"/>
    <x v="414"/>
    <x v="375"/>
    <x v="378"/>
  </r>
  <r>
    <d v="2012-03-31T00:00:00"/>
    <d v="1899-12-30T22:12:00"/>
    <s v="AGT0003"/>
    <n v="40"/>
    <n v="40"/>
    <s v="CUST00467"/>
    <n v="77.81"/>
    <x v="1"/>
    <s v="Samsung "/>
    <n v="40"/>
    <x v="3"/>
    <n v="2"/>
    <x v="415"/>
    <x v="376"/>
    <x v="379"/>
  </r>
  <r>
    <d v="2012-04-01T00:00:00"/>
    <d v="1899-12-30T17:12:00"/>
    <s v="AGT0012"/>
    <n v="1115"/>
    <n v="1115"/>
    <s v="CUST00581"/>
    <n v="79.2"/>
    <x v="1"/>
    <s v="Samsung "/>
    <n v="26"/>
    <x v="1"/>
    <n v="5"/>
    <x v="416"/>
    <x v="377"/>
    <x v="380"/>
  </r>
  <r>
    <d v="2012-04-03T00:00:00"/>
    <d v="1899-12-30T07:27:00"/>
    <s v="AGT0026"/>
    <n v="255"/>
    <n v="255"/>
    <s v="CUST00416"/>
    <n v="69.27"/>
    <x v="2"/>
    <s v="LG "/>
    <n v="56"/>
    <x v="2"/>
    <n v="2"/>
    <x v="417"/>
    <x v="378"/>
    <x v="381"/>
  </r>
  <r>
    <d v="2012-04-05T00:00:00"/>
    <d v="1899-12-30T23:46:00"/>
    <s v="AGT0016"/>
    <n v="593"/>
    <n v="593"/>
    <s v="CUST00940"/>
    <n v="78.95"/>
    <x v="2"/>
    <s v="LG "/>
    <n v="56"/>
    <x v="2"/>
    <n v="5"/>
    <x v="418"/>
    <x v="379"/>
    <x v="382"/>
  </r>
  <r>
    <d v="2012-04-06T00:00:00"/>
    <d v="1899-12-30T08:22:00"/>
    <s v="AGT0037"/>
    <n v="801"/>
    <n v="801"/>
    <s v="CUST00449"/>
    <n v="86.13"/>
    <x v="1"/>
    <s v="Samsung "/>
    <n v="51"/>
    <x v="2"/>
    <n v="2"/>
    <x v="419"/>
    <x v="380"/>
    <x v="383"/>
  </r>
  <r>
    <d v="2012-04-09T00:00:00"/>
    <d v="1899-12-30T16:29:00"/>
    <s v="AGT0022"/>
    <n v="914"/>
    <n v="914"/>
    <s v="CUST00087"/>
    <s v="NA"/>
    <x v="0"/>
    <s v="Sony "/>
    <n v="40"/>
    <x v="0"/>
    <n v="3"/>
    <x v="420"/>
    <x v="6"/>
    <x v="6"/>
  </r>
  <r>
    <d v="2012-04-10T00:00:00"/>
    <d v="1899-12-30T21:34:00"/>
    <s v="AGT0029"/>
    <n v="1160"/>
    <n v="1160"/>
    <s v="CUST00101"/>
    <n v="17.97"/>
    <x v="0"/>
    <s v="Sony "/>
    <n v="13"/>
    <x v="1"/>
    <n v="2"/>
    <x v="7"/>
    <x v="6"/>
    <x v="6"/>
  </r>
  <r>
    <d v="2012-04-12T00:00:00"/>
    <d v="1899-12-30T14:47:00"/>
    <s v="AGT0014"/>
    <n v="255"/>
    <n v="255"/>
    <s v="CUST00008"/>
    <n v="53.89"/>
    <x v="2"/>
    <s v="LG "/>
    <n v="43"/>
    <x v="2"/>
    <n v="4"/>
    <x v="7"/>
    <x v="6"/>
    <x v="6"/>
  </r>
  <r>
    <d v="2012-04-14T00:00:00"/>
    <d v="1899-12-30T18:09:00"/>
    <s v="AGT0028"/>
    <n v="854"/>
    <n v="854"/>
    <s v="CUST00845"/>
    <n v="16.989999999999998"/>
    <x v="2"/>
    <s v="Samsung "/>
    <n v="55"/>
    <x v="1"/>
    <n v="5"/>
    <x v="421"/>
    <x v="381"/>
    <x v="384"/>
  </r>
  <r>
    <d v="2012-04-15T00:00:00"/>
    <d v="1899-12-30T04:31:00"/>
    <s v="AGT0005"/>
    <n v="247"/>
    <n v="247"/>
    <s v="CUST00200"/>
    <n v="46.68"/>
    <x v="0"/>
    <s v="Sony "/>
    <n v="23"/>
    <x v="3"/>
    <n v="1"/>
    <x v="7"/>
    <x v="6"/>
    <x v="6"/>
  </r>
  <r>
    <d v="2012-04-17T00:00:00"/>
    <d v="1899-12-30T02:11:00"/>
    <s v="AGT0047"/>
    <n v="966"/>
    <n v="966"/>
    <s v="CUST00505"/>
    <n v="46.64"/>
    <x v="1"/>
    <s v="LG "/>
    <n v="42"/>
    <x v="3"/>
    <n v="1"/>
    <x v="63"/>
    <x v="382"/>
    <x v="385"/>
  </r>
  <r>
    <d v="2012-04-19T00:00:00"/>
    <d v="1899-12-30T01:33:00"/>
    <s v="AGT0049"/>
    <n v="782"/>
    <n v="782"/>
    <s v="CUST00087"/>
    <n v="15.94"/>
    <x v="0"/>
    <s v="LG "/>
    <n v="10"/>
    <x v="2"/>
    <n v="5"/>
    <x v="422"/>
    <x v="383"/>
    <x v="386"/>
  </r>
  <r>
    <d v="2012-04-20T00:00:00"/>
    <d v="1899-12-30T13:26:00"/>
    <s v="AGT0030"/>
    <n v="535"/>
    <n v="535"/>
    <s v="CUST00043"/>
    <n v="41.39"/>
    <x v="0"/>
    <s v="LG "/>
    <n v="56"/>
    <x v="1"/>
    <n v="3"/>
    <x v="423"/>
    <x v="384"/>
    <x v="387"/>
  </r>
  <r>
    <d v="2012-04-22T00:00:00"/>
    <d v="1899-12-30T08:19:00"/>
    <s v="AGT0046"/>
    <n v="288"/>
    <n v="288"/>
    <s v="CUST00385"/>
    <n v="19.989999999999998"/>
    <x v="0"/>
    <s v="Samsung "/>
    <n v="51"/>
    <x v="2"/>
    <n v="2"/>
    <x v="424"/>
    <x v="385"/>
    <x v="388"/>
  </r>
  <r>
    <d v="2012-04-23T00:00:00"/>
    <d v="1899-12-30T19:53:00"/>
    <s v="AGT0005"/>
    <n v="83"/>
    <n v="83"/>
    <s v="CUST00621"/>
    <n v="82.74"/>
    <x v="0"/>
    <s v="Sony "/>
    <n v="19"/>
    <x v="3"/>
    <n v="3"/>
    <x v="425"/>
    <x v="386"/>
    <x v="389"/>
  </r>
  <r>
    <d v="2012-04-26T00:00:00"/>
    <d v="1899-12-30T10:57:00"/>
    <s v="AGT0012"/>
    <n v="1100"/>
    <n v="1100"/>
    <s v="CUST00435"/>
    <n v="95.29"/>
    <x v="2"/>
    <s v="LG "/>
    <n v="24"/>
    <x v="2"/>
    <n v="1"/>
    <x v="426"/>
    <x v="387"/>
    <x v="390"/>
  </r>
  <r>
    <d v="2012-04-27T00:00:00"/>
    <d v="1899-12-30T22:36:00"/>
    <s v="AGT0016"/>
    <n v="756"/>
    <n v="756"/>
    <s v="CUST00408"/>
    <s v="NA"/>
    <x v="2"/>
    <s v="Samsung "/>
    <n v="13"/>
    <x v="1"/>
    <n v="5"/>
    <x v="427"/>
    <x v="6"/>
    <x v="6"/>
  </r>
  <r>
    <d v="2012-04-29T00:00:00"/>
    <d v="1899-12-30T23:31:00"/>
    <s v="AGT0026"/>
    <n v="718"/>
    <n v="718"/>
    <s v="CUST00483"/>
    <n v="95.96"/>
    <x v="1"/>
    <s v="Samsung "/>
    <n v="36"/>
    <x v="3"/>
    <n v="5"/>
    <x v="428"/>
    <x v="388"/>
    <x v="391"/>
  </r>
  <r>
    <d v="2012-05-01T00:00:00"/>
    <d v="1899-12-30T03:15:00"/>
    <s v="AGT0026"/>
    <n v="1152"/>
    <n v="1152"/>
    <s v="CUST00664"/>
    <n v="57.03"/>
    <x v="1"/>
    <s v="LG "/>
    <n v="8"/>
    <x v="0"/>
    <n v="3"/>
    <x v="429"/>
    <x v="389"/>
    <x v="392"/>
  </r>
  <r>
    <d v="2012-05-03T00:00:00"/>
    <d v="1899-12-30T22:46:00"/>
    <s v="AGT0048"/>
    <n v="1073"/>
    <n v="1073"/>
    <s v="CUST00017"/>
    <n v="36.96"/>
    <x v="1"/>
    <s v="Samsung "/>
    <n v="54"/>
    <x v="3"/>
    <n v="3"/>
    <x v="146"/>
    <x v="390"/>
    <x v="393"/>
  </r>
  <r>
    <d v="2012-05-04T00:00:00"/>
    <d v="1899-12-30T13:03:00"/>
    <s v="AGT0021"/>
    <n v="448"/>
    <n v="448"/>
    <s v="CUST00645"/>
    <n v="16.920000000000002"/>
    <x v="1"/>
    <s v="LG "/>
    <n v="22"/>
    <x v="0"/>
    <n v="2"/>
    <x v="430"/>
    <x v="391"/>
    <x v="394"/>
  </r>
  <r>
    <d v="2012-05-05T00:00:00"/>
    <d v="1899-12-30T01:35:00"/>
    <s v="AGT0039"/>
    <n v="719"/>
    <n v="719"/>
    <s v="CUST00148"/>
    <n v="55.06"/>
    <x v="0"/>
    <s v="Sony "/>
    <n v="9"/>
    <x v="2"/>
    <n v="4"/>
    <x v="431"/>
    <x v="392"/>
    <x v="395"/>
  </r>
  <r>
    <d v="2012-05-07T00:00:00"/>
    <d v="1899-12-30T19:58:00"/>
    <s v="AGT0036"/>
    <n v="879"/>
    <n v="879"/>
    <s v="CUST00277"/>
    <n v="81.510000000000005"/>
    <x v="2"/>
    <s v="Sony "/>
    <n v="24"/>
    <x v="2"/>
    <n v="4"/>
    <x v="7"/>
    <x v="6"/>
    <x v="6"/>
  </r>
  <r>
    <d v="2012-05-09T00:00:00"/>
    <d v="1899-12-30T16:10:00"/>
    <s v="AGT0033"/>
    <n v="91"/>
    <n v="91"/>
    <s v="CUST00232"/>
    <n v="73.64"/>
    <x v="2"/>
    <s v="Sony "/>
    <n v="27"/>
    <x v="1"/>
    <n v="2"/>
    <x v="432"/>
    <x v="393"/>
    <x v="396"/>
  </r>
  <r>
    <d v="2012-05-11T00:00:00"/>
    <d v="1899-12-30T01:31:00"/>
    <s v="AGT0030"/>
    <n v="1198"/>
    <n v="1198"/>
    <s v="CUST00826"/>
    <n v="14.52"/>
    <x v="1"/>
    <s v="Sony "/>
    <n v="15"/>
    <x v="0"/>
    <n v="4"/>
    <x v="433"/>
    <x v="394"/>
    <x v="397"/>
  </r>
  <r>
    <d v="2012-05-12T00:00:00"/>
    <d v="1899-12-30T21:49:00"/>
    <s v="AGT0037"/>
    <n v="245"/>
    <n v="245"/>
    <s v="CUST00927"/>
    <n v="16.559999999999999"/>
    <x v="1"/>
    <s v="Sony "/>
    <n v="41"/>
    <x v="2"/>
    <n v="1"/>
    <x v="434"/>
    <x v="395"/>
    <x v="398"/>
  </r>
  <r>
    <d v="2012-05-14T00:00:00"/>
    <d v="1899-12-30T12:32:00"/>
    <s v="AGT0023"/>
    <n v="32"/>
    <n v="32"/>
    <s v="CUST00366"/>
    <n v="46.26"/>
    <x v="0"/>
    <s v="Samsung "/>
    <n v="26"/>
    <x v="0"/>
    <n v="4"/>
    <x v="351"/>
    <x v="396"/>
    <x v="399"/>
  </r>
  <r>
    <d v="2012-05-16T00:00:00"/>
    <d v="1899-12-30T17:29:00"/>
    <s v="AGT0010"/>
    <n v="189"/>
    <n v="189"/>
    <s v="CUST00228"/>
    <n v="36.58"/>
    <x v="0"/>
    <s v="Samsung "/>
    <n v="8"/>
    <x v="2"/>
    <n v="2"/>
    <x v="435"/>
    <x v="397"/>
    <x v="400"/>
  </r>
  <r>
    <d v="2012-05-18T00:00:00"/>
    <d v="1899-12-30T11:27:00"/>
    <s v="AGT0005"/>
    <n v="810"/>
    <n v="810"/>
    <s v="CUST00651"/>
    <n v="30.91"/>
    <x v="1"/>
    <s v="Sony "/>
    <n v="33"/>
    <x v="3"/>
    <n v="4"/>
    <x v="7"/>
    <x v="6"/>
    <x v="6"/>
  </r>
  <r>
    <d v="2012-05-19T00:00:00"/>
    <d v="1899-12-30T10:13:00"/>
    <s v="AGT0036"/>
    <n v="1173"/>
    <n v="1173"/>
    <s v="CUST00436"/>
    <n v="35.29"/>
    <x v="2"/>
    <s v="Sony "/>
    <n v="48"/>
    <x v="2"/>
    <n v="5"/>
    <x v="436"/>
    <x v="398"/>
    <x v="401"/>
  </r>
  <r>
    <d v="2012-05-21T00:00:00"/>
    <d v="1899-12-30T12:28:00"/>
    <s v="AGT0034"/>
    <n v="922"/>
    <n v="922"/>
    <s v="CUST00399"/>
    <n v="82.31"/>
    <x v="2"/>
    <s v="Samsung "/>
    <n v="38"/>
    <x v="1"/>
    <n v="3"/>
    <x v="7"/>
    <x v="6"/>
    <x v="6"/>
  </r>
  <r>
    <d v="2012-05-23T00:00:00"/>
    <d v="1899-12-30T06:05:00"/>
    <s v="AGT0031"/>
    <n v="1142"/>
    <n v="1142"/>
    <s v="CUST00211"/>
    <n v="93.63"/>
    <x v="2"/>
    <s v="Sony "/>
    <n v="17"/>
    <x v="3"/>
    <n v="1"/>
    <x v="437"/>
    <x v="399"/>
    <x v="402"/>
  </r>
  <r>
    <d v="2012-05-25T00:00:00"/>
    <d v="1899-12-30T11:10:00"/>
    <s v="AGT0010"/>
    <n v="358"/>
    <n v="358"/>
    <s v="CUST00391"/>
    <n v="46.46"/>
    <x v="1"/>
    <s v="Sony "/>
    <n v="46"/>
    <x v="1"/>
    <n v="5"/>
    <x v="438"/>
    <x v="400"/>
    <x v="403"/>
  </r>
  <r>
    <d v="2012-05-26T00:00:00"/>
    <d v="1899-12-30T02:00:00"/>
    <s v="AGT0019"/>
    <n v="609"/>
    <n v="609"/>
    <s v="CUST00499"/>
    <s v="NA"/>
    <x v="2"/>
    <s v="Sony "/>
    <n v="13"/>
    <x v="3"/>
    <n v="5"/>
    <x v="439"/>
    <x v="6"/>
    <x v="6"/>
  </r>
  <r>
    <d v="2012-05-28T00:00:00"/>
    <d v="1899-12-30T15:57:00"/>
    <s v="AGT0032"/>
    <n v="981"/>
    <n v="981"/>
    <s v="CUST00540"/>
    <s v="NA"/>
    <x v="0"/>
    <s v="Sony "/>
    <n v="46"/>
    <x v="0"/>
    <n v="2"/>
    <x v="440"/>
    <x v="6"/>
    <x v="6"/>
  </r>
  <r>
    <d v="2012-05-29T00:00:00"/>
    <d v="1899-12-30T05:46:00"/>
    <s v="AGT0001"/>
    <n v="664"/>
    <n v="664"/>
    <s v="CUST00563"/>
    <n v="52.88"/>
    <x v="0"/>
    <s v="Sony "/>
    <n v="35"/>
    <x v="1"/>
    <n v="3"/>
    <x v="7"/>
    <x v="6"/>
    <x v="6"/>
  </r>
  <r>
    <d v="2012-06-01T00:00:00"/>
    <d v="1899-12-30T18:43:00"/>
    <s v="AGT0005"/>
    <n v="1017"/>
    <n v="1017"/>
    <s v="CUST00491"/>
    <n v="30.34"/>
    <x v="1"/>
    <s v="LG "/>
    <n v="11"/>
    <x v="2"/>
    <n v="3"/>
    <x v="441"/>
    <x v="401"/>
    <x v="404"/>
  </r>
  <r>
    <d v="2012-06-02T00:00:00"/>
    <d v="1899-12-30T09:47:00"/>
    <s v="AGT0045"/>
    <n v="950"/>
    <n v="950"/>
    <s v="CUST00442"/>
    <n v="67.64"/>
    <x v="0"/>
    <s v="Samsung "/>
    <n v="8"/>
    <x v="0"/>
    <n v="1"/>
    <x v="7"/>
    <x v="6"/>
    <x v="6"/>
  </r>
  <r>
    <d v="2012-06-04T00:00:00"/>
    <d v="1899-12-30T21:02:00"/>
    <s v="AGT0004"/>
    <n v="767"/>
    <n v="767"/>
    <s v="CUST00261"/>
    <n v="98.11"/>
    <x v="1"/>
    <s v="LG "/>
    <n v="23"/>
    <x v="2"/>
    <n v="2"/>
    <x v="433"/>
    <x v="402"/>
    <x v="405"/>
  </r>
  <r>
    <d v="2012-06-06T00:00:00"/>
    <d v="1899-12-30T05:47:00"/>
    <s v="AGT0016"/>
    <n v="199"/>
    <n v="199"/>
    <s v="CUST00773"/>
    <n v="64.31"/>
    <x v="2"/>
    <s v="LG "/>
    <n v="46"/>
    <x v="3"/>
    <n v="1"/>
    <x v="442"/>
    <x v="403"/>
    <x v="406"/>
  </r>
  <r>
    <d v="2012-06-08T00:00:00"/>
    <d v="1899-12-30T22:16:00"/>
    <s v="AGT0024"/>
    <n v="550"/>
    <n v="550"/>
    <s v="CUST00350"/>
    <n v="42.2"/>
    <x v="2"/>
    <s v="LG "/>
    <n v="34"/>
    <x v="3"/>
    <n v="4"/>
    <x v="443"/>
    <x v="404"/>
    <x v="407"/>
  </r>
  <r>
    <d v="2012-06-08T00:00:00"/>
    <d v="1899-12-30T06:46:00"/>
    <s v="AGT0016"/>
    <n v="69"/>
    <n v="69"/>
    <s v="CUST00352"/>
    <n v="68.3"/>
    <x v="2"/>
    <s v="LG "/>
    <n v="35"/>
    <x v="2"/>
    <n v="5"/>
    <x v="444"/>
    <x v="405"/>
    <x v="408"/>
  </r>
  <r>
    <d v="2012-06-10T00:00:00"/>
    <d v="1899-12-30T07:01:00"/>
    <s v="AGT0002"/>
    <n v="984"/>
    <n v="984"/>
    <s v="CUST00520"/>
    <n v="21.06"/>
    <x v="0"/>
    <s v="Samsung "/>
    <n v="39"/>
    <x v="2"/>
    <n v="1"/>
    <x v="445"/>
    <x v="343"/>
    <x v="409"/>
  </r>
  <r>
    <d v="2012-06-13T00:00:00"/>
    <d v="1899-12-30T12:59:00"/>
    <s v="AGT0049"/>
    <n v="1013"/>
    <n v="1013"/>
    <s v="CUST00320"/>
    <n v="89.98"/>
    <x v="1"/>
    <s v="LG "/>
    <n v="25"/>
    <x v="0"/>
    <n v="5"/>
    <x v="446"/>
    <x v="406"/>
    <x v="410"/>
  </r>
  <r>
    <d v="2012-06-14T00:00:00"/>
    <d v="1899-12-30T13:03:00"/>
    <s v="AGT0028"/>
    <n v="1177"/>
    <n v="1177"/>
    <s v="CUST00138"/>
    <n v="55.28"/>
    <x v="2"/>
    <s v="Sony "/>
    <n v="35"/>
    <x v="2"/>
    <n v="2"/>
    <x v="447"/>
    <x v="62"/>
    <x v="411"/>
  </r>
  <r>
    <d v="2012-06-16T00:00:00"/>
    <d v="1899-12-30T21:08:00"/>
    <s v="AGT0032"/>
    <n v="1004"/>
    <n v="1004"/>
    <s v="CUST00550"/>
    <n v="50.44"/>
    <x v="1"/>
    <s v="Sony "/>
    <n v="23"/>
    <x v="1"/>
    <n v="4"/>
    <x v="448"/>
    <x v="407"/>
    <x v="412"/>
  </r>
  <r>
    <d v="2012-06-17T00:00:00"/>
    <d v="1899-12-30T14:47:00"/>
    <s v="AGT0027"/>
    <n v="67"/>
    <n v="67"/>
    <s v="CUST00623"/>
    <n v="62.73"/>
    <x v="2"/>
    <s v="Sony "/>
    <n v="35"/>
    <x v="1"/>
    <n v="2"/>
    <x v="449"/>
    <x v="408"/>
    <x v="413"/>
  </r>
  <r>
    <d v="2012-06-19T00:00:00"/>
    <d v="1899-12-30T09:58:00"/>
    <s v="AGT0020"/>
    <n v="357"/>
    <n v="357"/>
    <s v="CUST00992"/>
    <s v="NA"/>
    <x v="0"/>
    <s v="LG "/>
    <n v="57"/>
    <x v="2"/>
    <n v="4"/>
    <x v="450"/>
    <x v="6"/>
    <x v="6"/>
  </r>
  <r>
    <d v="2012-06-21T00:00:00"/>
    <d v="1899-12-30T20:46:00"/>
    <s v="AGT0024"/>
    <n v="943"/>
    <n v="943"/>
    <s v="CUST00368"/>
    <n v="16.46"/>
    <x v="0"/>
    <s v="Sony "/>
    <n v="36"/>
    <x v="1"/>
    <n v="4"/>
    <x v="451"/>
    <x v="409"/>
    <x v="414"/>
  </r>
  <r>
    <d v="2012-06-22T00:00:00"/>
    <d v="1899-12-30T12:07:00"/>
    <s v="AGT0012"/>
    <n v="483"/>
    <n v="483"/>
    <s v="CUST00220"/>
    <n v="71.44"/>
    <x v="1"/>
    <s v="Samsung "/>
    <n v="6"/>
    <x v="2"/>
    <n v="5"/>
    <x v="452"/>
    <x v="410"/>
    <x v="415"/>
  </r>
  <r>
    <d v="2012-06-24T00:00:00"/>
    <d v="1899-12-30T21:23:00"/>
    <s v="AGT0050"/>
    <n v="66"/>
    <n v="66"/>
    <s v="CUST00337"/>
    <n v="31.77"/>
    <x v="0"/>
    <s v="Samsung "/>
    <n v="56"/>
    <x v="0"/>
    <n v="2"/>
    <x v="453"/>
    <x v="411"/>
    <x v="416"/>
  </r>
  <r>
    <d v="2012-06-26T00:00:00"/>
    <d v="1899-12-30T13:34:00"/>
    <s v="AGT0035"/>
    <n v="1002"/>
    <n v="1002"/>
    <s v="CUST00223"/>
    <n v="74.260000000000005"/>
    <x v="0"/>
    <s v="LG "/>
    <n v="14"/>
    <x v="1"/>
    <n v="2"/>
    <x v="454"/>
    <x v="412"/>
    <x v="417"/>
  </r>
  <r>
    <d v="2012-06-27T00:00:00"/>
    <d v="1899-12-30T02:48:00"/>
    <s v="AGT0033"/>
    <n v="825"/>
    <n v="825"/>
    <s v="CUST00648"/>
    <n v="84.03"/>
    <x v="1"/>
    <s v="LG "/>
    <n v="6"/>
    <x v="1"/>
    <n v="1"/>
    <x v="455"/>
    <x v="413"/>
    <x v="418"/>
  </r>
  <r>
    <d v="2012-06-29T00:00:00"/>
    <d v="1899-12-30T21:37:00"/>
    <s v="AGT0033"/>
    <n v="1002"/>
    <n v="1002"/>
    <s v="CUST00768"/>
    <n v="82.36"/>
    <x v="2"/>
    <s v="Samsung "/>
    <n v="6"/>
    <x v="2"/>
    <n v="2"/>
    <x v="456"/>
    <x v="414"/>
    <x v="419"/>
  </r>
  <r>
    <d v="2012-07-01T00:00:00"/>
    <d v="1899-12-30T21:36:00"/>
    <s v="AGT0043"/>
    <n v="622"/>
    <n v="622"/>
    <s v="CUST00360"/>
    <n v="59.73"/>
    <x v="0"/>
    <s v="Sony "/>
    <n v="28"/>
    <x v="1"/>
    <n v="1"/>
    <x v="457"/>
    <x v="415"/>
    <x v="420"/>
  </r>
  <r>
    <d v="2012-07-03T00:00:00"/>
    <d v="1899-12-30T20:11:00"/>
    <s v="AGT0037"/>
    <n v="1167"/>
    <n v="1167"/>
    <s v="CUST00921"/>
    <n v="56.82"/>
    <x v="1"/>
    <s v="Samsung "/>
    <n v="21"/>
    <x v="3"/>
    <n v="3"/>
    <x v="37"/>
    <x v="416"/>
    <x v="421"/>
  </r>
  <r>
    <d v="2012-07-05T00:00:00"/>
    <d v="1899-12-30T10:04:00"/>
    <s v="AGT0012"/>
    <n v="1093"/>
    <n v="1093"/>
    <s v="CUST00329"/>
    <n v="22.86"/>
    <x v="0"/>
    <s v="Samsung "/>
    <n v="36"/>
    <x v="0"/>
    <n v="3"/>
    <x v="458"/>
    <x v="417"/>
    <x v="422"/>
  </r>
  <r>
    <d v="2012-07-06T00:00:00"/>
    <d v="1899-12-30T08:13:00"/>
    <s v="AGT0003"/>
    <n v="253"/>
    <n v="253"/>
    <s v="CUST00962"/>
    <n v="79.78"/>
    <x v="0"/>
    <s v="Samsung "/>
    <n v="20"/>
    <x v="0"/>
    <n v="3"/>
    <x v="459"/>
    <x v="418"/>
    <x v="423"/>
  </r>
  <r>
    <d v="2012-07-08T00:00:00"/>
    <d v="1899-12-30T04:07:00"/>
    <s v="AGT0001"/>
    <n v="347"/>
    <n v="347"/>
    <s v="CUST00463"/>
    <n v="34.43"/>
    <x v="0"/>
    <s v="Sony "/>
    <n v="20"/>
    <x v="1"/>
    <n v="2"/>
    <x v="7"/>
    <x v="6"/>
    <x v="6"/>
  </r>
  <r>
    <d v="2012-07-10T00:00:00"/>
    <d v="1899-12-30T01:10:00"/>
    <s v="AGT0033"/>
    <n v="378"/>
    <n v="378"/>
    <s v="CUST00946"/>
    <n v="54.7"/>
    <x v="0"/>
    <s v="Samsung "/>
    <n v="50"/>
    <x v="1"/>
    <n v="2"/>
    <x v="460"/>
    <x v="419"/>
    <x v="424"/>
  </r>
  <r>
    <d v="2012-07-11T00:00:00"/>
    <d v="1899-12-30T07:50:00"/>
    <s v="AGT0040"/>
    <n v="144"/>
    <n v="144"/>
    <s v="CUST00963"/>
    <n v="35.58"/>
    <x v="1"/>
    <s v="LG "/>
    <n v="43"/>
    <x v="3"/>
    <n v="1"/>
    <x v="461"/>
    <x v="420"/>
    <x v="425"/>
  </r>
  <r>
    <d v="2012-07-12T00:00:00"/>
    <d v="1899-12-30T07:00:00"/>
    <s v="AGT0010"/>
    <n v="727"/>
    <n v="727"/>
    <s v="CUST00561"/>
    <n v="22.04"/>
    <x v="1"/>
    <s v="Sony "/>
    <n v="57"/>
    <x v="3"/>
    <n v="4"/>
    <x v="462"/>
    <x v="421"/>
    <x v="426"/>
  </r>
  <r>
    <d v="2012-07-15T00:00:00"/>
    <d v="1899-12-30T04:24:00"/>
    <s v="AGT0043"/>
    <n v="1093"/>
    <n v="1093"/>
    <s v="CUST00804"/>
    <n v="66.66"/>
    <x v="1"/>
    <s v="LG "/>
    <n v="35"/>
    <x v="1"/>
    <n v="1"/>
    <x v="463"/>
    <x v="422"/>
    <x v="427"/>
  </r>
  <r>
    <d v="2012-07-16T00:00:00"/>
    <d v="1899-12-30T18:21:00"/>
    <s v="AGT0044"/>
    <n v="69"/>
    <n v="69"/>
    <s v="CUST00382"/>
    <n v="14.89"/>
    <x v="0"/>
    <s v="Samsung "/>
    <n v="47"/>
    <x v="1"/>
    <n v="3"/>
    <x v="464"/>
    <x v="423"/>
    <x v="428"/>
  </r>
  <r>
    <d v="2012-07-18T00:00:00"/>
    <d v="1899-12-30T17:00:00"/>
    <s v="AGT0029"/>
    <n v="245"/>
    <n v="245"/>
    <s v="CUST00836"/>
    <n v="77.38"/>
    <x v="0"/>
    <s v="LG "/>
    <n v="28"/>
    <x v="3"/>
    <n v="1"/>
    <x v="465"/>
    <x v="424"/>
    <x v="429"/>
  </r>
  <r>
    <d v="2012-07-20T00:00:00"/>
    <d v="1899-12-30T18:14:00"/>
    <s v="AGT0013"/>
    <n v="365"/>
    <n v="365"/>
    <s v="CUST00590"/>
    <n v="38.58"/>
    <x v="0"/>
    <s v="Sony "/>
    <n v="5"/>
    <x v="2"/>
    <n v="4"/>
    <x v="7"/>
    <x v="6"/>
    <x v="6"/>
  </r>
  <r>
    <d v="2012-07-21T00:00:00"/>
    <d v="1899-12-30T23:36:00"/>
    <s v="AGT0012"/>
    <n v="121"/>
    <n v="121"/>
    <s v="CUST00617"/>
    <n v="10.01"/>
    <x v="1"/>
    <s v="LG "/>
    <n v="15"/>
    <x v="3"/>
    <n v="2"/>
    <x v="466"/>
    <x v="425"/>
    <x v="430"/>
  </r>
  <r>
    <d v="2012-07-23T00:00:00"/>
    <d v="1899-12-30T06:32:00"/>
    <s v="AGT0031"/>
    <n v="382"/>
    <n v="382"/>
    <s v="CUST00169"/>
    <n v="56"/>
    <x v="0"/>
    <s v="Samsung "/>
    <n v="59"/>
    <x v="2"/>
    <n v="1"/>
    <x v="467"/>
    <x v="426"/>
    <x v="431"/>
  </r>
  <r>
    <d v="2012-07-25T00:00:00"/>
    <d v="1899-12-30T06:53:00"/>
    <s v="AGT0046"/>
    <n v="600"/>
    <n v="600"/>
    <s v="CUST00217"/>
    <n v="14.22"/>
    <x v="2"/>
    <s v="Samsung "/>
    <n v="25"/>
    <x v="0"/>
    <n v="3"/>
    <x v="468"/>
    <x v="427"/>
    <x v="432"/>
  </r>
  <r>
    <d v="2012-07-26T00:00:00"/>
    <d v="1899-12-30T04:33:00"/>
    <s v="AGT0002"/>
    <n v="845"/>
    <n v="845"/>
    <s v="CUST00378"/>
    <n v="34.86"/>
    <x v="0"/>
    <s v="LG "/>
    <n v="8"/>
    <x v="0"/>
    <n v="3"/>
    <x v="469"/>
    <x v="428"/>
    <x v="433"/>
  </r>
  <r>
    <d v="2012-07-28T00:00:00"/>
    <d v="1899-12-30T16:24:00"/>
    <s v="AGT0050"/>
    <n v="810"/>
    <n v="810"/>
    <s v="CUST00119"/>
    <n v="73.63"/>
    <x v="2"/>
    <s v="Sony "/>
    <n v="11"/>
    <x v="3"/>
    <n v="2"/>
    <x v="4"/>
    <x v="429"/>
    <x v="434"/>
  </r>
  <r>
    <d v="2012-07-30T00:00:00"/>
    <d v="1899-12-30T17:10:00"/>
    <s v="AGT0035"/>
    <n v="392"/>
    <n v="392"/>
    <s v="CUST00190"/>
    <n v="15.64"/>
    <x v="0"/>
    <s v="Sony "/>
    <n v="30"/>
    <x v="2"/>
    <n v="1"/>
    <x v="470"/>
    <x v="430"/>
    <x v="435"/>
  </r>
  <r>
    <d v="2012-07-31T00:00:00"/>
    <d v="1899-12-30T06:52:00"/>
    <s v="AGT0023"/>
    <n v="586"/>
    <n v="586"/>
    <s v="CUST00767"/>
    <n v="85.54"/>
    <x v="1"/>
    <s v="Samsung "/>
    <n v="51"/>
    <x v="3"/>
    <n v="4"/>
    <x v="471"/>
    <x v="431"/>
    <x v="436"/>
  </r>
  <r>
    <d v="2012-08-03T00:00:00"/>
    <d v="1899-12-30T08:20:00"/>
    <s v="AGT0017"/>
    <n v="385"/>
    <n v="385"/>
    <s v="CUST00370"/>
    <n v="10.34"/>
    <x v="0"/>
    <s v="LG "/>
    <n v="54"/>
    <x v="3"/>
    <n v="2"/>
    <x v="472"/>
    <x v="432"/>
    <x v="437"/>
  </r>
  <r>
    <d v="2012-08-04T00:00:00"/>
    <d v="1899-12-30T23:45:00"/>
    <s v="AGT0026"/>
    <n v="220"/>
    <n v="220"/>
    <s v="CUST00778"/>
    <n v="32.21"/>
    <x v="2"/>
    <s v="Samsung "/>
    <n v="16"/>
    <x v="2"/>
    <n v="1"/>
    <x v="473"/>
    <x v="433"/>
    <x v="438"/>
  </r>
  <r>
    <d v="2012-08-06T00:00:00"/>
    <d v="1899-12-30T06:05:00"/>
    <s v="AGT0008"/>
    <n v="451"/>
    <n v="451"/>
    <s v="CUST00149"/>
    <n v="76.680000000000007"/>
    <x v="2"/>
    <s v="Sony "/>
    <n v="35"/>
    <x v="3"/>
    <n v="5"/>
    <x v="474"/>
    <x v="434"/>
    <x v="439"/>
  </r>
  <r>
    <d v="2012-08-08T00:00:00"/>
    <d v="1899-12-30T22:44:00"/>
    <s v="AGT0029"/>
    <n v="729"/>
    <n v="729"/>
    <s v="CUST00676"/>
    <s v="NA"/>
    <x v="0"/>
    <s v="LG "/>
    <n v="21"/>
    <x v="0"/>
    <n v="3"/>
    <x v="475"/>
    <x v="6"/>
    <x v="6"/>
  </r>
  <r>
    <d v="2012-08-09T00:00:00"/>
    <d v="1899-12-30T15:20:00"/>
    <s v="AGT0026"/>
    <n v="36"/>
    <n v="36"/>
    <s v="CUST00652"/>
    <n v="19.170000000000002"/>
    <x v="2"/>
    <s v="Samsung "/>
    <n v="37"/>
    <x v="1"/>
    <n v="4"/>
    <x v="7"/>
    <x v="6"/>
    <x v="6"/>
  </r>
  <r>
    <d v="2012-08-11T00:00:00"/>
    <d v="1899-12-30T17:47:00"/>
    <s v="AGT0010"/>
    <n v="162"/>
    <n v="162"/>
    <s v="CUST00859"/>
    <n v="42.42"/>
    <x v="2"/>
    <s v="Samsung "/>
    <n v="15"/>
    <x v="1"/>
    <n v="4"/>
    <x v="476"/>
    <x v="435"/>
    <x v="440"/>
  </r>
  <r>
    <d v="2012-08-13T00:00:00"/>
    <d v="1899-12-30T15:26:00"/>
    <s v="AGT0026"/>
    <n v="586"/>
    <n v="586"/>
    <s v="CUST00488"/>
    <n v="34.340000000000003"/>
    <x v="1"/>
    <s v="Samsung "/>
    <n v="32"/>
    <x v="3"/>
    <n v="4"/>
    <x v="477"/>
    <x v="436"/>
    <x v="441"/>
  </r>
  <r>
    <d v="2012-08-14T00:00:00"/>
    <d v="1899-12-30T11:11:00"/>
    <s v="AGT0034"/>
    <n v="855"/>
    <n v="855"/>
    <s v="CUST00770"/>
    <n v="85.84"/>
    <x v="0"/>
    <s v="LG "/>
    <n v="36"/>
    <x v="2"/>
    <n v="3"/>
    <x v="478"/>
    <x v="437"/>
    <x v="442"/>
  </r>
  <r>
    <d v="2012-08-16T00:00:00"/>
    <d v="1899-12-30T18:44:00"/>
    <s v="AGT0041"/>
    <n v="790"/>
    <n v="790"/>
    <s v="CUST00374"/>
    <n v="38.200000000000003"/>
    <x v="0"/>
    <s v="Sony "/>
    <n v="5"/>
    <x v="2"/>
    <n v="1"/>
    <x v="7"/>
    <x v="6"/>
    <x v="6"/>
  </r>
  <r>
    <d v="2012-08-18T00:00:00"/>
    <d v="1899-12-30T22:53:00"/>
    <s v="AGT0007"/>
    <n v="1084"/>
    <n v="1084"/>
    <s v="CUST00781"/>
    <s v="NA"/>
    <x v="0"/>
    <s v="Samsung "/>
    <n v="51"/>
    <x v="0"/>
    <n v="2"/>
    <x v="479"/>
    <x v="6"/>
    <x v="6"/>
  </r>
  <r>
    <d v="2012-08-20T00:00:00"/>
    <d v="1899-12-30T11:49:00"/>
    <s v="AGT0004"/>
    <n v="564"/>
    <n v="564"/>
    <s v="CUST00693"/>
    <n v="90.27"/>
    <x v="2"/>
    <s v="Samsung "/>
    <n v="32"/>
    <x v="2"/>
    <n v="1"/>
    <x v="480"/>
    <x v="438"/>
    <x v="443"/>
  </r>
  <r>
    <d v="2012-08-21T00:00:00"/>
    <d v="1899-12-30T19:39:00"/>
    <s v="AGT0050"/>
    <n v="455"/>
    <n v="455"/>
    <s v="CUST00160"/>
    <n v="49.04"/>
    <x v="0"/>
    <s v="LG "/>
    <n v="57"/>
    <x v="2"/>
    <n v="2"/>
    <x v="46"/>
    <x v="439"/>
    <x v="444"/>
  </r>
  <r>
    <d v="2012-08-22T00:00:00"/>
    <d v="1899-12-30T08:58:00"/>
    <s v="AGT0045"/>
    <n v="701"/>
    <n v="701"/>
    <s v="CUST00351"/>
    <n v="91.89"/>
    <x v="0"/>
    <s v="Samsung "/>
    <n v="46"/>
    <x v="0"/>
    <n v="4"/>
    <x v="481"/>
    <x v="440"/>
    <x v="445"/>
  </r>
  <r>
    <d v="2012-08-24T00:00:00"/>
    <d v="1899-12-30T07:01:00"/>
    <s v="AGT0011"/>
    <n v="392"/>
    <n v="392"/>
    <s v="CUST00912"/>
    <n v="43.96"/>
    <x v="1"/>
    <s v="Sony "/>
    <n v="11"/>
    <x v="3"/>
    <n v="1"/>
    <x v="482"/>
    <x v="441"/>
    <x v="446"/>
  </r>
  <r>
    <d v="2012-08-27T00:00:00"/>
    <d v="1899-12-30T13:37:00"/>
    <s v="AGT0029"/>
    <n v="111"/>
    <n v="111"/>
    <s v="CUST00288"/>
    <n v="96.77"/>
    <x v="1"/>
    <s v="LG "/>
    <n v="6"/>
    <x v="1"/>
    <n v="4"/>
    <x v="483"/>
    <x v="442"/>
    <x v="447"/>
  </r>
  <r>
    <d v="2012-08-28T00:00:00"/>
    <d v="1899-12-30T18:30:00"/>
    <s v="AGT0036"/>
    <n v="385"/>
    <n v="385"/>
    <s v="CUST00288"/>
    <n v="18.04"/>
    <x v="1"/>
    <s v="Sony "/>
    <n v="46"/>
    <x v="0"/>
    <n v="5"/>
    <x v="447"/>
    <x v="443"/>
    <x v="448"/>
  </r>
  <r>
    <d v="2012-08-30T00:00:00"/>
    <d v="1899-12-30T13:35:00"/>
    <s v="AGT0025"/>
    <n v="618"/>
    <n v="618"/>
    <s v="CUST00892"/>
    <n v="71.83"/>
    <x v="2"/>
    <s v="LG "/>
    <n v="28"/>
    <x v="3"/>
    <n v="4"/>
    <x v="484"/>
    <x v="444"/>
    <x v="449"/>
  </r>
  <r>
    <d v="2012-08-31T00:00:00"/>
    <d v="1899-12-30T04:59:00"/>
    <s v="AGT0021"/>
    <n v="324"/>
    <n v="324"/>
    <s v="CUST00226"/>
    <n v="54.44"/>
    <x v="0"/>
    <s v="Sony "/>
    <n v="8"/>
    <x v="0"/>
    <n v="4"/>
    <x v="485"/>
    <x v="445"/>
    <x v="450"/>
  </r>
  <r>
    <d v="2012-09-02T00:00:00"/>
    <d v="1899-12-30T08:36:00"/>
    <s v="AGT0036"/>
    <n v="1099"/>
    <n v="1099"/>
    <s v="CUST00523"/>
    <n v="44.89"/>
    <x v="1"/>
    <s v="LG "/>
    <n v="48"/>
    <x v="3"/>
    <n v="2"/>
    <x v="486"/>
    <x v="446"/>
    <x v="451"/>
  </r>
  <r>
    <d v="2012-09-04T00:00:00"/>
    <d v="1899-12-30T15:13:00"/>
    <s v="AGT0010"/>
    <n v="1166"/>
    <n v="1166"/>
    <s v="CUST00522"/>
    <n v="66.94"/>
    <x v="1"/>
    <s v="Sony "/>
    <n v="23"/>
    <x v="0"/>
    <n v="5"/>
    <x v="487"/>
    <x v="447"/>
    <x v="452"/>
  </r>
  <r>
    <d v="2012-09-06T00:00:00"/>
    <d v="1899-12-30T16:15:00"/>
    <s v="AGT0037"/>
    <n v="46"/>
    <n v="46"/>
    <s v="CUST00783"/>
    <n v="73.349999999999994"/>
    <x v="1"/>
    <s v="LG "/>
    <n v="30"/>
    <x v="3"/>
    <n v="4"/>
    <x v="186"/>
    <x v="448"/>
    <x v="453"/>
  </r>
  <r>
    <d v="2012-09-07T00:00:00"/>
    <d v="1899-12-30T15:48:00"/>
    <s v="AGT0009"/>
    <n v="389"/>
    <n v="389"/>
    <s v="CUST00273"/>
    <n v="10.39"/>
    <x v="0"/>
    <s v="LG "/>
    <n v="15"/>
    <x v="0"/>
    <n v="4"/>
    <x v="488"/>
    <x v="449"/>
    <x v="454"/>
  </r>
  <r>
    <d v="2012-09-09T00:00:00"/>
    <d v="1899-12-30T09:20:00"/>
    <s v="AGT0024"/>
    <n v="895"/>
    <n v="895"/>
    <s v="CUST00936"/>
    <n v="25.03"/>
    <x v="0"/>
    <s v="LG "/>
    <n v="44"/>
    <x v="3"/>
    <n v="5"/>
    <x v="489"/>
    <x v="450"/>
    <x v="455"/>
  </r>
  <r>
    <d v="2012-09-11T00:00:00"/>
    <d v="1899-12-30T20:28:00"/>
    <s v="AGT0035"/>
    <n v="729"/>
    <n v="729"/>
    <s v="CUST00402"/>
    <n v="74.17"/>
    <x v="0"/>
    <s v="Sony "/>
    <n v="54"/>
    <x v="0"/>
    <n v="5"/>
    <x v="490"/>
    <x v="451"/>
    <x v="456"/>
  </r>
  <r>
    <d v="2012-09-12T00:00:00"/>
    <d v="1899-12-30T06:14:00"/>
    <s v="AGT0049"/>
    <n v="477"/>
    <n v="477"/>
    <s v="CUST00183"/>
    <n v="69.97"/>
    <x v="2"/>
    <s v="Sony "/>
    <n v="47"/>
    <x v="1"/>
    <n v="1"/>
    <x v="491"/>
    <x v="452"/>
    <x v="457"/>
  </r>
  <r>
    <d v="2012-09-14T00:00:00"/>
    <d v="1899-12-30T08:52:00"/>
    <s v="AGT0035"/>
    <n v="885"/>
    <n v="885"/>
    <s v="CUST00969"/>
    <n v="96.94"/>
    <x v="2"/>
    <s v="LG "/>
    <n v="15"/>
    <x v="1"/>
    <n v="2"/>
    <x v="492"/>
    <x v="453"/>
    <x v="458"/>
  </r>
  <r>
    <d v="2012-09-16T00:00:00"/>
    <d v="1899-12-30T12:00:00"/>
    <s v="AGT0048"/>
    <n v="394"/>
    <n v="394"/>
    <s v="CUST00665"/>
    <n v="78.489999999999995"/>
    <x v="1"/>
    <s v="Sony "/>
    <n v="49"/>
    <x v="2"/>
    <n v="5"/>
    <x v="493"/>
    <x v="454"/>
    <x v="459"/>
  </r>
  <r>
    <d v="2012-09-17T00:00:00"/>
    <d v="1899-12-30T04:14:00"/>
    <s v="AGT0036"/>
    <n v="704"/>
    <n v="704"/>
    <s v="CUST00488"/>
    <n v="95.57"/>
    <x v="0"/>
    <s v="Samsung "/>
    <n v="7"/>
    <x v="3"/>
    <n v="5"/>
    <x v="494"/>
    <x v="455"/>
    <x v="460"/>
  </r>
  <r>
    <d v="2012-09-19T00:00:00"/>
    <d v="1899-12-30T17:13:00"/>
    <s v="AGT0018"/>
    <n v="1037"/>
    <n v="1037"/>
    <s v="CUST00827"/>
    <n v="73.23"/>
    <x v="1"/>
    <s v="Samsung "/>
    <n v="16"/>
    <x v="0"/>
    <n v="3"/>
    <x v="495"/>
    <x v="456"/>
    <x v="461"/>
  </r>
  <r>
    <d v="2012-09-21T00:00:00"/>
    <d v="1899-12-30T07:32:00"/>
    <s v="AGT0049"/>
    <n v="496"/>
    <n v="496"/>
    <s v="CUST00846"/>
    <n v="36.82"/>
    <x v="0"/>
    <s v="LG "/>
    <n v="7"/>
    <x v="3"/>
    <n v="5"/>
    <x v="496"/>
    <x v="457"/>
    <x v="462"/>
  </r>
  <r>
    <d v="2012-09-22T00:00:00"/>
    <d v="1899-12-30T04:06:00"/>
    <s v="AGT0039"/>
    <n v="443"/>
    <n v="443"/>
    <s v="CUST00124"/>
    <n v="19.48"/>
    <x v="0"/>
    <s v="LG "/>
    <n v="46"/>
    <x v="1"/>
    <n v="2"/>
    <x v="497"/>
    <x v="458"/>
    <x v="463"/>
  </r>
  <r>
    <d v="2012-09-24T00:00:00"/>
    <d v="1899-12-30T14:26:00"/>
    <s v="AGT0032"/>
    <n v="615"/>
    <n v="615"/>
    <s v="CUST00985"/>
    <n v="80.36"/>
    <x v="0"/>
    <s v="Sony "/>
    <n v="31"/>
    <x v="3"/>
    <n v="4"/>
    <x v="498"/>
    <x v="459"/>
    <x v="464"/>
  </r>
  <r>
    <d v="2012-09-26T00:00:00"/>
    <d v="1899-12-30T10:34:00"/>
    <s v="AGT0024"/>
    <n v="1023"/>
    <n v="1023"/>
    <s v="CUST00626"/>
    <s v="NA"/>
    <x v="2"/>
    <s v="Sony "/>
    <n v="53"/>
    <x v="0"/>
    <n v="4"/>
    <x v="499"/>
    <x v="6"/>
    <x v="6"/>
  </r>
  <r>
    <d v="2012-09-28T00:00:00"/>
    <d v="1899-12-30T04:46:00"/>
    <s v="AGT0023"/>
    <n v="601"/>
    <n v="601"/>
    <s v="CUST00790"/>
    <n v="14.34"/>
    <x v="2"/>
    <s v="Samsung "/>
    <n v="58"/>
    <x v="3"/>
    <n v="4"/>
    <x v="500"/>
    <x v="460"/>
    <x v="465"/>
  </r>
  <r>
    <d v="2012-09-29T00:00:00"/>
    <d v="1899-12-30T17:57:00"/>
    <s v="AGT0032"/>
    <n v="364"/>
    <n v="364"/>
    <s v="CUST00414"/>
    <n v="42.4"/>
    <x v="0"/>
    <s v="Sony "/>
    <n v="6"/>
    <x v="0"/>
    <n v="4"/>
    <x v="501"/>
    <x v="461"/>
    <x v="466"/>
  </r>
  <r>
    <d v="2012-10-01T00:00:00"/>
    <d v="1899-12-30T13:00:00"/>
    <s v="AGT0037"/>
    <n v="66"/>
    <n v="66"/>
    <s v="CUST00980"/>
    <n v="96.11"/>
    <x v="1"/>
    <s v="Sony "/>
    <n v="53"/>
    <x v="1"/>
    <n v="3"/>
    <x v="502"/>
    <x v="462"/>
    <x v="467"/>
  </r>
  <r>
    <d v="2012-10-03T00:00:00"/>
    <d v="1899-12-30T22:34:00"/>
    <s v="AGT0012"/>
    <n v="1018"/>
    <n v="1018"/>
    <s v="CUST00725"/>
    <n v="55.04"/>
    <x v="0"/>
    <s v="LG "/>
    <n v="20"/>
    <x v="1"/>
    <n v="5"/>
    <x v="503"/>
    <x v="463"/>
    <x v="468"/>
  </r>
  <r>
    <d v="2012-10-04T00:00:00"/>
    <d v="1899-12-30T07:30:00"/>
    <s v="AGT0049"/>
    <n v="307"/>
    <n v="307"/>
    <s v="CUST00172"/>
    <n v="48.95"/>
    <x v="0"/>
    <s v="LG "/>
    <n v="6"/>
    <x v="1"/>
    <n v="4"/>
    <x v="504"/>
    <x v="464"/>
    <x v="469"/>
  </r>
  <r>
    <d v="2012-10-06T00:00:00"/>
    <d v="1899-12-30T18:38:00"/>
    <s v="AGT0013"/>
    <n v="945"/>
    <n v="945"/>
    <s v="CUST00288"/>
    <n v="51.19"/>
    <x v="1"/>
    <s v="LG "/>
    <n v="58"/>
    <x v="2"/>
    <n v="1"/>
    <x v="505"/>
    <x v="465"/>
    <x v="470"/>
  </r>
  <r>
    <d v="2012-10-07T00:00:00"/>
    <d v="1899-12-30T13:17:00"/>
    <s v="AGT0023"/>
    <n v="513"/>
    <n v="513"/>
    <s v="CUST00435"/>
    <n v="28.8"/>
    <x v="0"/>
    <s v="LG "/>
    <n v="34"/>
    <x v="1"/>
    <n v="4"/>
    <x v="506"/>
    <x v="466"/>
    <x v="471"/>
  </r>
  <r>
    <d v="2012-10-10T00:00:00"/>
    <d v="1899-12-30T01:41:00"/>
    <s v="AGT0025"/>
    <n v="760"/>
    <n v="760"/>
    <s v="CUST00686"/>
    <n v="43.18"/>
    <x v="1"/>
    <s v="Samsung "/>
    <n v="24"/>
    <x v="3"/>
    <n v="5"/>
    <x v="507"/>
    <x v="467"/>
    <x v="472"/>
  </r>
  <r>
    <d v="2012-10-11T00:00:00"/>
    <d v="1899-12-30T17:27:00"/>
    <s v="AGT0035"/>
    <n v="221"/>
    <n v="221"/>
    <s v="CUST00113"/>
    <n v="43.28"/>
    <x v="2"/>
    <s v="LG "/>
    <n v="42"/>
    <x v="2"/>
    <n v="4"/>
    <x v="485"/>
    <x v="468"/>
    <x v="473"/>
  </r>
  <r>
    <d v="2012-10-13T00:00:00"/>
    <d v="1899-12-30T20:58:00"/>
    <s v="AGT0041"/>
    <n v="1070"/>
    <n v="1070"/>
    <s v="CUST00888"/>
    <n v="14.71"/>
    <x v="2"/>
    <s v="Sony "/>
    <n v="32"/>
    <x v="1"/>
    <n v="3"/>
    <x v="508"/>
    <x v="130"/>
    <x v="474"/>
  </r>
  <r>
    <d v="2012-10-15T00:00:00"/>
    <d v="1899-12-30T12:28:00"/>
    <s v="AGT0030"/>
    <n v="553"/>
    <n v="553"/>
    <s v="CUST00917"/>
    <n v="79.08"/>
    <x v="1"/>
    <s v="Samsung "/>
    <n v="29"/>
    <x v="3"/>
    <n v="2"/>
    <x v="509"/>
    <x v="469"/>
    <x v="475"/>
  </r>
  <r>
    <d v="2012-10-16T00:00:00"/>
    <d v="1899-12-30T21:51:00"/>
    <s v="AGT0017"/>
    <n v="947"/>
    <n v="947"/>
    <s v="CUST00995"/>
    <n v="47.49"/>
    <x v="2"/>
    <s v="Sony "/>
    <n v="36"/>
    <x v="3"/>
    <n v="2"/>
    <x v="510"/>
    <x v="470"/>
    <x v="476"/>
  </r>
  <r>
    <d v="2012-10-18T00:00:00"/>
    <d v="1899-12-30T22:47:00"/>
    <s v="AGT0049"/>
    <n v="430"/>
    <n v="430"/>
    <s v="CUST00122"/>
    <s v="NA"/>
    <x v="2"/>
    <s v="LG "/>
    <n v="14"/>
    <x v="3"/>
    <n v="5"/>
    <x v="193"/>
    <x v="6"/>
    <x v="6"/>
  </r>
  <r>
    <d v="2012-10-20T00:00:00"/>
    <d v="1899-12-30T08:04:00"/>
    <s v="AGT0020"/>
    <n v="915"/>
    <n v="915"/>
    <s v="CUST00544"/>
    <n v="86.53"/>
    <x v="1"/>
    <s v="Samsung "/>
    <n v="46"/>
    <x v="0"/>
    <n v="2"/>
    <x v="511"/>
    <x v="471"/>
    <x v="477"/>
  </r>
  <r>
    <d v="2012-10-22T00:00:00"/>
    <d v="1899-12-30T06:56:00"/>
    <s v="AGT0048"/>
    <n v="734"/>
    <n v="734"/>
    <s v="CUST00222"/>
    <n v="29.08"/>
    <x v="2"/>
    <s v="Samsung "/>
    <n v="44"/>
    <x v="2"/>
    <n v="2"/>
    <x v="512"/>
    <x v="472"/>
    <x v="478"/>
  </r>
  <r>
    <d v="2012-10-23T00:00:00"/>
    <d v="1899-12-30T15:50:00"/>
    <s v="AGT0025"/>
    <n v="51"/>
    <n v="51"/>
    <s v="CUST00631"/>
    <n v="69.16"/>
    <x v="0"/>
    <s v="Samsung "/>
    <n v="37"/>
    <x v="3"/>
    <n v="1"/>
    <x v="513"/>
    <x v="473"/>
    <x v="479"/>
  </r>
  <r>
    <d v="2012-10-25T00:00:00"/>
    <d v="1899-12-30T22:36:00"/>
    <s v="AGT0022"/>
    <n v="503"/>
    <n v="503"/>
    <s v="CUST00039"/>
    <s v="NA"/>
    <x v="0"/>
    <s v="LG "/>
    <n v="17"/>
    <x v="0"/>
    <n v="5"/>
    <x v="96"/>
    <x v="6"/>
    <x v="6"/>
  </r>
  <r>
    <d v="2012-10-27T00:00:00"/>
    <d v="1899-12-30T19:26:00"/>
    <s v="AGT0013"/>
    <n v="1173"/>
    <n v="1173"/>
    <s v="CUST00497"/>
    <n v="89.21"/>
    <x v="1"/>
    <s v="Sony "/>
    <n v="45"/>
    <x v="1"/>
    <n v="5"/>
    <x v="514"/>
    <x v="474"/>
    <x v="480"/>
  </r>
  <r>
    <d v="2012-10-29T00:00:00"/>
    <d v="1899-12-30T05:47:00"/>
    <s v="AGT0019"/>
    <n v="239"/>
    <n v="239"/>
    <s v="CUST00780"/>
    <n v="29.42"/>
    <x v="2"/>
    <s v="Sony "/>
    <n v="58"/>
    <x v="3"/>
    <n v="2"/>
    <x v="515"/>
    <x v="475"/>
    <x v="481"/>
  </r>
  <r>
    <d v="2012-10-30T00:00:00"/>
    <d v="1899-12-30T19:14:00"/>
    <s v="AGT0049"/>
    <n v="335"/>
    <n v="335"/>
    <s v="CUST00233"/>
    <n v="71"/>
    <x v="0"/>
    <s v="Samsung "/>
    <n v="46"/>
    <x v="0"/>
    <n v="2"/>
    <x v="516"/>
    <x v="476"/>
    <x v="482"/>
  </r>
  <r>
    <d v="2012-10-31T00:00:00"/>
    <d v="1899-12-30T17:50:00"/>
    <s v="AGT0036"/>
    <n v="733"/>
    <n v="733"/>
    <s v="CUST00943"/>
    <n v="64.7"/>
    <x v="0"/>
    <s v="LG "/>
    <n v="51"/>
    <x v="3"/>
    <n v="2"/>
    <x v="517"/>
    <x v="477"/>
    <x v="483"/>
  </r>
  <r>
    <d v="2012-11-02T00:00:00"/>
    <d v="1899-12-30T09:41:00"/>
    <s v="AGT0012"/>
    <n v="716"/>
    <n v="716"/>
    <s v="CUST00530"/>
    <n v="36.58"/>
    <x v="2"/>
    <s v="LG "/>
    <n v="41"/>
    <x v="2"/>
    <n v="3"/>
    <x v="518"/>
    <x v="478"/>
    <x v="484"/>
  </r>
  <r>
    <d v="2012-11-04T00:00:00"/>
    <d v="1899-12-30T07:51:00"/>
    <s v="AGT0041"/>
    <n v="314"/>
    <n v="314"/>
    <s v="CUST00149"/>
    <n v="22.29"/>
    <x v="2"/>
    <s v="Samsung "/>
    <n v="58"/>
    <x v="2"/>
    <n v="4"/>
    <x v="519"/>
    <x v="479"/>
    <x v="485"/>
  </r>
  <r>
    <d v="2012-11-06T00:00:00"/>
    <d v="1899-12-30T04:35:00"/>
    <s v="AGT0019"/>
    <n v="745"/>
    <n v="745"/>
    <s v="CUST00397"/>
    <s v="NA"/>
    <x v="0"/>
    <s v="LG "/>
    <n v="20"/>
    <x v="1"/>
    <n v="3"/>
    <x v="520"/>
    <x v="6"/>
    <x v="6"/>
  </r>
  <r>
    <d v="2012-11-08T00:00:00"/>
    <d v="1899-12-30T11:47:00"/>
    <s v="AGT0012"/>
    <n v="792"/>
    <n v="792"/>
    <s v="CUST00661"/>
    <n v="76.47"/>
    <x v="0"/>
    <s v="Sony "/>
    <n v="49"/>
    <x v="3"/>
    <n v="5"/>
    <x v="521"/>
    <x v="480"/>
    <x v="486"/>
  </r>
  <r>
    <d v="2012-11-09T00:00:00"/>
    <d v="1899-12-30T12:41:00"/>
    <s v="AGT0009"/>
    <n v="977"/>
    <n v="977"/>
    <s v="CUST00638"/>
    <n v="38.409999999999997"/>
    <x v="1"/>
    <s v="LG "/>
    <n v="26"/>
    <x v="0"/>
    <n v="1"/>
    <x v="188"/>
    <x v="481"/>
    <x v="487"/>
  </r>
  <r>
    <d v="2012-11-11T00:00:00"/>
    <d v="1899-12-30T02:21:00"/>
    <s v="AGT0007"/>
    <n v="410"/>
    <n v="410"/>
    <s v="CUST00904"/>
    <s v="NA"/>
    <x v="1"/>
    <s v="Sony "/>
    <n v="24"/>
    <x v="1"/>
    <n v="4"/>
    <x v="522"/>
    <x v="6"/>
    <x v="6"/>
  </r>
  <r>
    <d v="2012-11-13T00:00:00"/>
    <d v="1899-12-30T11:33:00"/>
    <s v="AGT0028"/>
    <n v="489"/>
    <n v="489"/>
    <s v="CUST00302"/>
    <n v="45.56"/>
    <x v="0"/>
    <s v="LG "/>
    <n v="54"/>
    <x v="3"/>
    <n v="1"/>
    <x v="523"/>
    <x v="482"/>
    <x v="488"/>
  </r>
  <r>
    <d v="2012-11-15T00:00:00"/>
    <d v="1899-12-30T19:37:00"/>
    <s v="AGT0014"/>
    <n v="1060"/>
    <n v="1060"/>
    <s v="CUST00360"/>
    <n v="74.19"/>
    <x v="1"/>
    <s v="Samsung "/>
    <n v="47"/>
    <x v="1"/>
    <n v="5"/>
    <x v="7"/>
    <x v="6"/>
    <x v="6"/>
  </r>
  <r>
    <d v="2012-11-16T00:00:00"/>
    <d v="1899-12-30T01:01:00"/>
    <s v="AGT0031"/>
    <n v="58"/>
    <n v="58"/>
    <s v="CUST00238"/>
    <s v="NA"/>
    <x v="0"/>
    <s v="Sony "/>
    <n v="31"/>
    <x v="0"/>
    <n v="5"/>
    <x v="524"/>
    <x v="6"/>
    <x v="6"/>
  </r>
  <r>
    <d v="2012-11-18T00:00:00"/>
    <d v="1899-12-30T23:00:00"/>
    <s v="AGT0019"/>
    <n v="936"/>
    <n v="936"/>
    <s v="CUST00647"/>
    <n v="90.12"/>
    <x v="0"/>
    <s v="Sony "/>
    <n v="45"/>
    <x v="1"/>
    <n v="1"/>
    <x v="525"/>
    <x v="483"/>
    <x v="489"/>
  </r>
  <r>
    <d v="2012-11-20T00:00:00"/>
    <d v="1899-12-30T04:47:00"/>
    <s v="AGT0047"/>
    <n v="1086"/>
    <n v="1086"/>
    <s v="CUST00663"/>
    <n v="35.869999999999997"/>
    <x v="1"/>
    <s v="LG "/>
    <n v="20"/>
    <x v="1"/>
    <n v="1"/>
    <x v="526"/>
    <x v="484"/>
    <x v="490"/>
  </r>
  <r>
    <d v="2012-11-22T00:00:00"/>
    <d v="1899-12-30T11:00:00"/>
    <s v="AGT0016"/>
    <n v="908"/>
    <n v="908"/>
    <s v="CUST00236"/>
    <n v="43.1"/>
    <x v="1"/>
    <s v="LG "/>
    <n v="38"/>
    <x v="1"/>
    <n v="1"/>
    <x v="527"/>
    <x v="485"/>
    <x v="491"/>
  </r>
  <r>
    <d v="2012-11-23T00:00:00"/>
    <d v="1899-12-30T21:05:00"/>
    <s v="AGT0005"/>
    <n v="108"/>
    <n v="108"/>
    <s v="CUST00736"/>
    <n v="15.23"/>
    <x v="2"/>
    <s v="Samsung "/>
    <n v="36"/>
    <x v="3"/>
    <n v="5"/>
    <x v="487"/>
    <x v="486"/>
    <x v="492"/>
  </r>
  <r>
    <d v="2012-11-24T00:00:00"/>
    <d v="1899-12-30T15:38:00"/>
    <s v="AGT0035"/>
    <n v="976"/>
    <n v="976"/>
    <s v="CUST00203"/>
    <n v="20.04"/>
    <x v="2"/>
    <s v="LG "/>
    <n v="30"/>
    <x v="0"/>
    <n v="2"/>
    <x v="528"/>
    <x v="487"/>
    <x v="493"/>
  </r>
  <r>
    <d v="2012-11-26T00:00:00"/>
    <d v="1899-12-30T19:55:00"/>
    <s v="AGT0012"/>
    <n v="488"/>
    <n v="488"/>
    <s v="CUST00256"/>
    <n v="56.43"/>
    <x v="2"/>
    <s v="LG "/>
    <n v="29"/>
    <x v="2"/>
    <n v="1"/>
    <x v="529"/>
    <x v="488"/>
    <x v="494"/>
  </r>
  <r>
    <d v="2012-11-28T00:00:00"/>
    <d v="1899-12-30T04:10:00"/>
    <s v="AGT0025"/>
    <n v="599"/>
    <n v="599"/>
    <s v="CUST00598"/>
    <n v="34.08"/>
    <x v="0"/>
    <s v="Sony "/>
    <n v="6"/>
    <x v="3"/>
    <n v="4"/>
    <x v="1"/>
    <x v="489"/>
    <x v="495"/>
  </r>
  <r>
    <d v="2012-11-30T00:00:00"/>
    <d v="1899-12-30T01:57:00"/>
    <s v="AGT0021"/>
    <n v="767"/>
    <n v="767"/>
    <s v="CUST00662"/>
    <n v="85.19"/>
    <x v="1"/>
    <s v="LG "/>
    <n v="16"/>
    <x v="2"/>
    <n v="5"/>
    <x v="530"/>
    <x v="490"/>
    <x v="496"/>
  </r>
  <r>
    <d v="2012-12-02T00:00:00"/>
    <d v="1899-12-30T14:14:00"/>
    <s v="AGT0036"/>
    <n v="545"/>
    <n v="545"/>
    <s v="CUST00235"/>
    <n v="11.32"/>
    <x v="0"/>
    <s v="Samsung "/>
    <n v="44"/>
    <x v="2"/>
    <n v="3"/>
    <x v="531"/>
    <x v="491"/>
    <x v="497"/>
  </r>
  <r>
    <d v="2012-12-03T00:00:00"/>
    <d v="1899-12-30T11:59:00"/>
    <s v="AGT0023"/>
    <n v="1152"/>
    <n v="1152"/>
    <s v="CUST00345"/>
    <n v="44.12"/>
    <x v="1"/>
    <s v="Samsung "/>
    <n v="13"/>
    <x v="3"/>
    <n v="3"/>
    <x v="7"/>
    <x v="6"/>
    <x v="6"/>
  </r>
  <r>
    <d v="2012-12-05T00:00:00"/>
    <d v="1899-12-30T21:06:00"/>
    <s v="AGT0016"/>
    <n v="426"/>
    <n v="426"/>
    <s v="CUST00534"/>
    <n v="40.36"/>
    <x v="0"/>
    <s v="Samsung "/>
    <n v="16"/>
    <x v="3"/>
    <n v="4"/>
    <x v="532"/>
    <x v="492"/>
    <x v="498"/>
  </r>
  <r>
    <d v="2012-12-06T00:00:00"/>
    <d v="1899-12-30T03:54:00"/>
    <s v="AGT0039"/>
    <n v="68"/>
    <n v="68"/>
    <s v="CUST00860"/>
    <s v="NA"/>
    <x v="2"/>
    <s v="LG "/>
    <n v="30"/>
    <x v="0"/>
    <n v="2"/>
    <x v="533"/>
    <x v="6"/>
    <x v="6"/>
  </r>
  <r>
    <d v="2012-12-09T00:00:00"/>
    <d v="1899-12-30T00:18:00"/>
    <s v="AGT0045"/>
    <n v="916"/>
    <n v="916"/>
    <s v="CUST00797"/>
    <n v="21.19"/>
    <x v="2"/>
    <s v="LG "/>
    <n v="13"/>
    <x v="0"/>
    <n v="1"/>
    <x v="534"/>
    <x v="493"/>
    <x v="499"/>
  </r>
  <r>
    <d v="2012-12-10T00:00:00"/>
    <d v="1899-12-30T13:00:00"/>
    <s v="AGT0042"/>
    <n v="826"/>
    <n v="826"/>
    <s v="CUST00781"/>
    <n v="47.23"/>
    <x v="2"/>
    <s v="Sony "/>
    <n v="14"/>
    <x v="1"/>
    <n v="5"/>
    <x v="398"/>
    <x v="494"/>
    <x v="500"/>
  </r>
  <r>
    <d v="2012-12-12T00:00:00"/>
    <d v="1899-12-30T19:17:00"/>
    <s v="AGT0039"/>
    <n v="186"/>
    <n v="186"/>
    <s v="CUST00466"/>
    <n v="54.36"/>
    <x v="0"/>
    <s v="LG "/>
    <n v="36"/>
    <x v="2"/>
    <n v="1"/>
    <x v="535"/>
    <x v="495"/>
    <x v="501"/>
  </r>
  <r>
    <d v="2012-12-13T00:00:00"/>
    <d v="1899-12-30T22:06:00"/>
    <s v="AGT0014"/>
    <n v="1128"/>
    <n v="1128"/>
    <s v="CUST00770"/>
    <n v="46.39"/>
    <x v="1"/>
    <s v="LG "/>
    <n v="38"/>
    <x v="0"/>
    <n v="5"/>
    <x v="536"/>
    <x v="496"/>
    <x v="502"/>
  </r>
  <r>
    <d v="2012-12-15T00:00:00"/>
    <d v="1899-12-30T07:02:00"/>
    <s v="AGT0031"/>
    <n v="913"/>
    <n v="913"/>
    <s v="CUST00541"/>
    <n v="57.78"/>
    <x v="1"/>
    <s v="Sony "/>
    <n v="52"/>
    <x v="1"/>
    <n v="3"/>
    <x v="537"/>
    <x v="497"/>
    <x v="503"/>
  </r>
  <r>
    <d v="2012-12-17T00:00:00"/>
    <d v="1899-12-30T10:30:00"/>
    <s v="AGT0005"/>
    <n v="1183"/>
    <n v="1183"/>
    <s v="CUST00213"/>
    <n v="63.56"/>
    <x v="2"/>
    <s v="Samsung "/>
    <n v="24"/>
    <x v="0"/>
    <n v="1"/>
    <x v="7"/>
    <x v="6"/>
    <x v="6"/>
  </r>
  <r>
    <d v="2012-12-18T00:00:00"/>
    <d v="1899-12-30T10:20:00"/>
    <s v="AGT0035"/>
    <n v="1003"/>
    <n v="1003"/>
    <s v="CUST00463"/>
    <n v="10.89"/>
    <x v="2"/>
    <s v="LG "/>
    <n v="43"/>
    <x v="3"/>
    <n v="4"/>
    <x v="538"/>
    <x v="498"/>
    <x v="504"/>
  </r>
  <r>
    <d v="2012-12-21T00:00:00"/>
    <d v="1899-12-30T19:26:00"/>
    <s v="AGT0023"/>
    <n v="1137"/>
    <n v="1137"/>
    <s v="CUST00436"/>
    <n v="51.77"/>
    <x v="2"/>
    <s v="LG "/>
    <n v="6"/>
    <x v="0"/>
    <n v="2"/>
    <x v="539"/>
    <x v="499"/>
    <x v="505"/>
  </r>
  <r>
    <d v="2012-12-22T00:00:00"/>
    <d v="1899-12-30T13:56:00"/>
    <s v="AGT0029"/>
    <n v="1075"/>
    <n v="1075"/>
    <s v="CUST00283"/>
    <n v="96.71"/>
    <x v="2"/>
    <s v="Sony "/>
    <n v="5"/>
    <x v="2"/>
    <n v="4"/>
    <x v="7"/>
    <x v="6"/>
    <x v="6"/>
  </r>
  <r>
    <d v="2012-12-23T00:00:00"/>
    <d v="1899-12-30T06:27:00"/>
    <s v="AGT0043"/>
    <n v="878"/>
    <n v="878"/>
    <s v="CUST00562"/>
    <n v="56.71"/>
    <x v="1"/>
    <s v="Samsung "/>
    <n v="55"/>
    <x v="0"/>
    <n v="2"/>
    <x v="540"/>
    <x v="452"/>
    <x v="506"/>
  </r>
  <r>
    <d v="2012-12-25T00:00:00"/>
    <d v="1899-12-30T15:43:00"/>
    <s v="AGT0011"/>
    <n v="777"/>
    <n v="777"/>
    <s v="CUST00607"/>
    <n v="70.98"/>
    <x v="0"/>
    <s v="LG "/>
    <n v="40"/>
    <x v="2"/>
    <n v="1"/>
    <x v="541"/>
    <x v="500"/>
    <x v="507"/>
  </r>
  <r>
    <d v="2012-12-27T00:00:00"/>
    <d v="1899-12-30T13:25:00"/>
    <s v="AGT0018"/>
    <n v="1018"/>
    <n v="1018"/>
    <s v="CUST00463"/>
    <s v="NA"/>
    <x v="0"/>
    <s v="LG "/>
    <n v="28"/>
    <x v="3"/>
    <n v="1"/>
    <x v="93"/>
    <x v="6"/>
    <x v="6"/>
  </r>
  <r>
    <d v="2012-12-28T00:00:00"/>
    <d v="1899-12-30T07:57:00"/>
    <s v="AGT0047"/>
    <n v="50"/>
    <n v="50"/>
    <s v="CUST00407"/>
    <n v="79.66"/>
    <x v="0"/>
    <s v="LG "/>
    <n v="58"/>
    <x v="2"/>
    <n v="2"/>
    <x v="542"/>
    <x v="501"/>
    <x v="508"/>
  </r>
  <r>
    <d v="2012-12-30T00:00:00"/>
    <d v="1899-12-30T04:32:00"/>
    <s v="AGT0012"/>
    <n v="332"/>
    <n v="332"/>
    <s v="CUST00088"/>
    <n v="79.56"/>
    <x v="0"/>
    <s v="LG "/>
    <n v="31"/>
    <x v="0"/>
    <n v="3"/>
    <x v="20"/>
    <x v="412"/>
    <x v="509"/>
  </r>
  <r>
    <d v="2013-01-01T00:00:00"/>
    <d v="1899-12-30T16:19:00"/>
    <s v="AGT0009"/>
    <n v="898"/>
    <n v="898"/>
    <s v="CUST00044"/>
    <n v="56.92"/>
    <x v="2"/>
    <s v="LG "/>
    <n v="6"/>
    <x v="1"/>
    <n v="5"/>
    <x v="543"/>
    <x v="502"/>
    <x v="510"/>
  </r>
  <r>
    <d v="2013-01-03T00:00:00"/>
    <d v="1899-12-30T07:57:00"/>
    <s v="AGT0010"/>
    <n v="113"/>
    <n v="113"/>
    <s v="CUST00461"/>
    <n v="97.84"/>
    <x v="2"/>
    <s v="LG "/>
    <n v="35"/>
    <x v="3"/>
    <n v="4"/>
    <x v="544"/>
    <x v="503"/>
    <x v="511"/>
  </r>
  <r>
    <d v="2013-01-04T00:00:00"/>
    <d v="1899-12-30T18:34:00"/>
    <s v="AGT0044"/>
    <n v="599"/>
    <n v="599"/>
    <s v="CUST00278"/>
    <n v="21.3"/>
    <x v="2"/>
    <s v="Samsung "/>
    <n v="18"/>
    <x v="0"/>
    <n v="4"/>
    <x v="545"/>
    <x v="504"/>
    <x v="512"/>
  </r>
  <r>
    <d v="2013-01-06T00:00:00"/>
    <d v="1899-12-30T07:39:00"/>
    <s v="AGT0017"/>
    <n v="963"/>
    <n v="963"/>
    <s v="CUST00683"/>
    <n v="11.53"/>
    <x v="0"/>
    <s v="LG "/>
    <n v="6"/>
    <x v="3"/>
    <n v="4"/>
    <x v="546"/>
    <x v="505"/>
    <x v="513"/>
  </r>
  <r>
    <d v="2013-01-07T00:00:00"/>
    <d v="1899-12-30T01:22:00"/>
    <s v="AGT0038"/>
    <n v="1038"/>
    <n v="1038"/>
    <s v="CUST00421"/>
    <n v="79.31"/>
    <x v="2"/>
    <s v="LG "/>
    <n v="33"/>
    <x v="3"/>
    <n v="1"/>
    <x v="547"/>
    <x v="506"/>
    <x v="514"/>
  </r>
  <r>
    <d v="2013-01-09T00:00:00"/>
    <d v="1899-12-30T22:44:00"/>
    <s v="AGT0007"/>
    <n v="822"/>
    <n v="822"/>
    <s v="CUST00701"/>
    <n v="82.64"/>
    <x v="2"/>
    <s v="LG "/>
    <n v="19"/>
    <x v="0"/>
    <n v="4"/>
    <x v="548"/>
    <x v="507"/>
    <x v="515"/>
  </r>
  <r>
    <d v="2013-01-11T00:00:00"/>
    <d v="1899-12-30T07:07:00"/>
    <s v="AGT0046"/>
    <n v="821"/>
    <n v="821"/>
    <s v="CUST00353"/>
    <n v="20.82"/>
    <x v="1"/>
    <s v="LG "/>
    <n v="16"/>
    <x v="0"/>
    <n v="5"/>
    <x v="549"/>
    <x v="508"/>
    <x v="516"/>
  </r>
  <r>
    <d v="2013-01-13T00:00:00"/>
    <d v="1899-12-30T03:40:00"/>
    <s v="AGT0013"/>
    <n v="521"/>
    <n v="521"/>
    <s v="CUST00696"/>
    <s v="NA"/>
    <x v="1"/>
    <s v="Sony "/>
    <n v="41"/>
    <x v="1"/>
    <n v="5"/>
    <x v="550"/>
    <x v="6"/>
    <x v="6"/>
  </r>
  <r>
    <d v="2013-01-15T00:00:00"/>
    <d v="1899-12-30T17:02:00"/>
    <s v="AGT0040"/>
    <n v="237"/>
    <n v="237"/>
    <s v="CUST00515"/>
    <n v="11.58"/>
    <x v="2"/>
    <s v="LG "/>
    <n v="32"/>
    <x v="3"/>
    <n v="2"/>
    <x v="551"/>
    <x v="509"/>
    <x v="517"/>
  </r>
  <r>
    <d v="2013-01-17T00:00:00"/>
    <d v="1899-12-30T03:58:00"/>
    <s v="AGT0042"/>
    <n v="1113"/>
    <n v="1113"/>
    <s v="CUST00703"/>
    <n v="36.4"/>
    <x v="1"/>
    <s v="Samsung "/>
    <n v="24"/>
    <x v="3"/>
    <n v="1"/>
    <x v="552"/>
    <x v="510"/>
    <x v="518"/>
  </r>
  <r>
    <d v="2013-01-18T00:00:00"/>
    <d v="1899-12-30T09:43:00"/>
    <s v="AGT0009"/>
    <n v="459"/>
    <n v="459"/>
    <s v="CUST00630"/>
    <n v="79.58"/>
    <x v="1"/>
    <s v="Sony "/>
    <n v="43"/>
    <x v="0"/>
    <n v="5"/>
    <x v="553"/>
    <x v="511"/>
    <x v="519"/>
  </r>
  <r>
    <d v="2013-01-19T00:00:00"/>
    <d v="1899-12-30T02:21:00"/>
    <s v="AGT0050"/>
    <n v="1014"/>
    <n v="1014"/>
    <s v="CUST00019"/>
    <n v="56.62"/>
    <x v="2"/>
    <s v="LG "/>
    <n v="28"/>
    <x v="2"/>
    <n v="3"/>
    <x v="7"/>
    <x v="6"/>
    <x v="6"/>
  </r>
  <r>
    <d v="2013-01-22T00:00:00"/>
    <d v="1899-12-30T11:59:00"/>
    <s v="AGT0027"/>
    <n v="549"/>
    <n v="549"/>
    <s v="CUST00023"/>
    <n v="41.33"/>
    <x v="2"/>
    <s v="LG "/>
    <n v="25"/>
    <x v="0"/>
    <n v="1"/>
    <x v="554"/>
    <x v="512"/>
    <x v="520"/>
  </r>
  <r>
    <d v="2013-01-23T00:00:00"/>
    <d v="1899-12-30T10:14:00"/>
    <s v="AGT0002"/>
    <n v="620"/>
    <n v="620"/>
    <s v="CUST00413"/>
    <n v="43.46"/>
    <x v="2"/>
    <s v="Sony "/>
    <n v="14"/>
    <x v="3"/>
    <n v="1"/>
    <x v="555"/>
    <x v="513"/>
    <x v="521"/>
  </r>
  <r>
    <d v="2013-01-25T00:00:00"/>
    <d v="1899-12-30T18:01:00"/>
    <s v="AGT0005"/>
    <n v="1080"/>
    <n v="1080"/>
    <s v="CUST00030"/>
    <n v="10.119999999999999"/>
    <x v="2"/>
    <s v="Samsung "/>
    <n v="50"/>
    <x v="0"/>
    <n v="5"/>
    <x v="556"/>
    <x v="514"/>
    <x v="522"/>
  </r>
  <r>
    <d v="2013-01-27T00:00:00"/>
    <d v="1899-12-30T01:05:00"/>
    <s v="AGT0029"/>
    <n v="228"/>
    <n v="228"/>
    <s v="CUST00807"/>
    <n v="36.979999999999997"/>
    <x v="0"/>
    <s v="Sony "/>
    <n v="18"/>
    <x v="1"/>
    <n v="3"/>
    <x v="557"/>
    <x v="515"/>
    <x v="523"/>
  </r>
  <r>
    <d v="2013-01-28T00:00:00"/>
    <d v="1899-12-30T16:17:00"/>
    <s v="AGT0037"/>
    <n v="416"/>
    <n v="416"/>
    <s v="CUST00108"/>
    <n v="68.180000000000007"/>
    <x v="0"/>
    <s v="LG "/>
    <n v="41"/>
    <x v="2"/>
    <n v="2"/>
    <x v="558"/>
    <x v="516"/>
    <x v="524"/>
  </r>
  <r>
    <d v="2013-01-30T00:00:00"/>
    <d v="1899-12-30T11:52:00"/>
    <s v="AGT0038"/>
    <n v="378"/>
    <n v="378"/>
    <s v="CUST00367"/>
    <n v="97.68"/>
    <x v="2"/>
    <s v="Sony "/>
    <n v="22"/>
    <x v="0"/>
    <n v="5"/>
    <x v="559"/>
    <x v="517"/>
    <x v="525"/>
  </r>
  <r>
    <d v="2013-01-31T00:00:00"/>
    <d v="1899-12-30T14:25:00"/>
    <s v="AGT0019"/>
    <n v="989"/>
    <n v="989"/>
    <s v="CUST00281"/>
    <n v="86.24"/>
    <x v="1"/>
    <s v="Samsung "/>
    <n v="28"/>
    <x v="1"/>
    <n v="3"/>
    <x v="560"/>
    <x v="518"/>
    <x v="526"/>
  </r>
  <r>
    <d v="2013-02-02T00:00:00"/>
    <d v="1899-12-30T08:14:00"/>
    <s v="AGT0008"/>
    <n v="722"/>
    <n v="722"/>
    <s v="CUST00128"/>
    <n v="12.12"/>
    <x v="2"/>
    <s v="Sony "/>
    <n v="18"/>
    <x v="3"/>
    <n v="1"/>
    <x v="7"/>
    <x v="6"/>
    <x v="6"/>
  </r>
  <r>
    <d v="2013-02-04T00:00:00"/>
    <d v="1899-12-30T21:21:00"/>
    <s v="AGT0048"/>
    <n v="407"/>
    <n v="407"/>
    <s v="CUST00229"/>
    <n v="90.87"/>
    <x v="2"/>
    <s v="Sony "/>
    <n v="38"/>
    <x v="0"/>
    <n v="3"/>
    <x v="7"/>
    <x v="6"/>
    <x v="6"/>
  </r>
  <r>
    <d v="2013-02-06T00:00:00"/>
    <d v="1899-12-30T09:09:00"/>
    <s v="AGT0045"/>
    <n v="928"/>
    <n v="928"/>
    <s v="CUST00111"/>
    <n v="80.489999999999995"/>
    <x v="1"/>
    <s v="Sony "/>
    <n v="16"/>
    <x v="3"/>
    <n v="1"/>
    <x v="561"/>
    <x v="519"/>
    <x v="527"/>
  </r>
  <r>
    <d v="2013-02-08T00:00:00"/>
    <d v="1899-12-30T09:05:00"/>
    <s v="AGT0001"/>
    <n v="945"/>
    <n v="945"/>
    <s v="CUST00136"/>
    <n v="80.23"/>
    <x v="0"/>
    <s v="Sony "/>
    <n v="26"/>
    <x v="1"/>
    <n v="5"/>
    <x v="328"/>
    <x v="520"/>
    <x v="528"/>
  </r>
  <r>
    <d v="2013-02-10T00:00:00"/>
    <d v="1899-12-30T13:26:00"/>
    <s v="AGT0022"/>
    <n v="556"/>
    <n v="556"/>
    <s v="CUST00362"/>
    <n v="51.22"/>
    <x v="2"/>
    <s v="Sony "/>
    <n v="10"/>
    <x v="3"/>
    <n v="5"/>
    <x v="373"/>
    <x v="521"/>
    <x v="529"/>
  </r>
  <r>
    <d v="2013-02-11T00:00:00"/>
    <d v="1899-12-30T12:25:00"/>
    <s v="AGT0017"/>
    <n v="763"/>
    <n v="763"/>
    <s v="CUST00186"/>
    <n v="45.82"/>
    <x v="2"/>
    <s v="Samsung "/>
    <n v="40"/>
    <x v="1"/>
    <n v="4"/>
    <x v="562"/>
    <x v="522"/>
    <x v="530"/>
  </r>
  <r>
    <d v="2013-02-13T00:00:00"/>
    <d v="1899-12-30T08:49:00"/>
    <s v="AGT0007"/>
    <n v="235"/>
    <n v="235"/>
    <s v="CUST00656"/>
    <n v="37.26"/>
    <x v="0"/>
    <s v="Sony "/>
    <n v="49"/>
    <x v="1"/>
    <n v="4"/>
    <x v="7"/>
    <x v="6"/>
    <x v="6"/>
  </r>
  <r>
    <d v="2013-02-15T00:00:00"/>
    <d v="1899-12-30T01:18:00"/>
    <s v="AGT0025"/>
    <n v="484"/>
    <n v="484"/>
    <s v="CUST00584"/>
    <n v="15.91"/>
    <x v="0"/>
    <s v="Samsung "/>
    <n v="40"/>
    <x v="1"/>
    <n v="4"/>
    <x v="563"/>
    <x v="523"/>
    <x v="531"/>
  </r>
  <r>
    <d v="2013-02-16T00:00:00"/>
    <d v="1899-12-30T10:49:00"/>
    <s v="AGT0045"/>
    <n v="550"/>
    <n v="550"/>
    <s v="CUST00129"/>
    <n v="30.54"/>
    <x v="1"/>
    <s v="Samsung "/>
    <n v="26"/>
    <x v="0"/>
    <n v="5"/>
    <x v="564"/>
    <x v="15"/>
    <x v="532"/>
  </r>
  <r>
    <d v="2013-02-18T00:00:00"/>
    <d v="1899-12-30T04:34:00"/>
    <s v="AGT0004"/>
    <n v="1046"/>
    <n v="1046"/>
    <s v="CUST00876"/>
    <n v="32.19"/>
    <x v="0"/>
    <s v="LG "/>
    <n v="18"/>
    <x v="3"/>
    <n v="2"/>
    <x v="7"/>
    <x v="6"/>
    <x v="6"/>
  </r>
  <r>
    <d v="2013-02-20T00:00:00"/>
    <d v="1899-12-30T01:10:00"/>
    <s v="AGT0036"/>
    <n v="985"/>
    <n v="985"/>
    <s v="CUST00261"/>
    <s v="NA"/>
    <x v="0"/>
    <s v="Sony "/>
    <n v="20"/>
    <x v="3"/>
    <n v="5"/>
    <x v="565"/>
    <x v="6"/>
    <x v="6"/>
  </r>
  <r>
    <d v="2013-02-21T00:00:00"/>
    <d v="1899-12-30T01:41:00"/>
    <s v="AGT0006"/>
    <n v="755"/>
    <n v="755"/>
    <s v="CUST00515"/>
    <n v="77.27"/>
    <x v="0"/>
    <s v="Samsung "/>
    <n v="40"/>
    <x v="2"/>
    <n v="3"/>
    <x v="566"/>
    <x v="524"/>
    <x v="533"/>
  </r>
  <r>
    <d v="2013-02-23T00:00:00"/>
    <d v="1899-12-30T20:40:00"/>
    <s v="AGT0031"/>
    <n v="1043"/>
    <n v="1043"/>
    <s v="CUST00449"/>
    <n v="52.64"/>
    <x v="1"/>
    <s v="LG "/>
    <n v="29"/>
    <x v="2"/>
    <n v="5"/>
    <x v="567"/>
    <x v="525"/>
    <x v="534"/>
  </r>
  <r>
    <d v="2013-02-24T00:00:00"/>
    <d v="1899-12-30T07:09:00"/>
    <s v="AGT0019"/>
    <n v="530"/>
    <n v="530"/>
    <s v="CUST00900"/>
    <n v="15.21"/>
    <x v="0"/>
    <s v="Sony "/>
    <n v="36"/>
    <x v="2"/>
    <n v="5"/>
    <x v="278"/>
    <x v="526"/>
    <x v="535"/>
  </r>
  <r>
    <d v="2013-02-26T00:00:00"/>
    <d v="1899-12-30T19:42:00"/>
    <s v="AGT0044"/>
    <n v="146"/>
    <n v="146"/>
    <s v="CUST00104"/>
    <n v="96.2"/>
    <x v="0"/>
    <s v="Samsung "/>
    <n v="37"/>
    <x v="2"/>
    <n v="1"/>
    <x v="568"/>
    <x v="527"/>
    <x v="536"/>
  </r>
  <r>
    <d v="2013-02-28T00:00:00"/>
    <d v="1899-12-30T22:28:00"/>
    <s v="AGT0039"/>
    <n v="415"/>
    <n v="415"/>
    <s v="CUST00483"/>
    <n v="94.85"/>
    <x v="1"/>
    <s v="Samsung "/>
    <n v="49"/>
    <x v="3"/>
    <n v="1"/>
    <x v="402"/>
    <x v="528"/>
    <x v="537"/>
  </r>
  <r>
    <d v="2013-03-02T00:00:00"/>
    <d v="1899-12-30T23:47:00"/>
    <s v="AGT0027"/>
    <n v="613"/>
    <n v="613"/>
    <s v="CUST00224"/>
    <n v="80.67"/>
    <x v="0"/>
    <s v="Sony "/>
    <n v="40"/>
    <x v="1"/>
    <n v="1"/>
    <x v="569"/>
    <x v="529"/>
    <x v="538"/>
  </r>
  <r>
    <d v="2013-03-03T00:00:00"/>
    <d v="1899-12-30T13:55:00"/>
    <s v="AGT0010"/>
    <n v="424"/>
    <n v="424"/>
    <s v="CUST00832"/>
    <n v="99.22"/>
    <x v="0"/>
    <s v="Samsung "/>
    <n v="24"/>
    <x v="1"/>
    <n v="5"/>
    <x v="570"/>
    <x v="530"/>
    <x v="539"/>
  </r>
  <r>
    <d v="2013-03-05T00:00:00"/>
    <d v="1899-12-30T14:21:00"/>
    <s v="AGT0026"/>
    <n v="1117"/>
    <n v="1117"/>
    <s v="CUST00874"/>
    <n v="59"/>
    <x v="1"/>
    <s v="Samsung "/>
    <n v="22"/>
    <x v="0"/>
    <n v="2"/>
    <x v="571"/>
    <x v="531"/>
    <x v="540"/>
  </r>
  <r>
    <d v="2013-03-07T00:00:00"/>
    <d v="1899-12-30T21:54:00"/>
    <s v="AGT0019"/>
    <n v="750"/>
    <n v="750"/>
    <s v="CUST00866"/>
    <n v="96.65"/>
    <x v="2"/>
    <s v="Sony "/>
    <n v="42"/>
    <x v="1"/>
    <n v="3"/>
    <x v="572"/>
    <x v="532"/>
    <x v="541"/>
  </r>
  <r>
    <d v="2013-03-09T00:00:00"/>
    <d v="1899-12-30T12:09:00"/>
    <s v="AGT0039"/>
    <n v="101"/>
    <n v="101"/>
    <s v="CUST00491"/>
    <n v="16.8"/>
    <x v="1"/>
    <s v="Samsung "/>
    <n v="7"/>
    <x v="3"/>
    <n v="3"/>
    <x v="573"/>
    <x v="533"/>
    <x v="542"/>
  </r>
  <r>
    <d v="2013-03-11T00:00:00"/>
    <d v="1899-12-30T03:05:00"/>
    <s v="AGT0003"/>
    <n v="303"/>
    <n v="303"/>
    <s v="CUST00473"/>
    <n v="42.91"/>
    <x v="0"/>
    <s v="Samsung "/>
    <n v="27"/>
    <x v="3"/>
    <n v="2"/>
    <x v="574"/>
    <x v="534"/>
    <x v="543"/>
  </r>
  <r>
    <d v="2013-03-12T00:00:00"/>
    <d v="1899-12-30T07:25:00"/>
    <s v="AGT0045"/>
    <n v="367"/>
    <n v="367"/>
    <s v="CUST00010"/>
    <n v="30.28"/>
    <x v="0"/>
    <s v="Samsung "/>
    <n v="36"/>
    <x v="3"/>
    <n v="2"/>
    <x v="575"/>
    <x v="535"/>
    <x v="544"/>
  </r>
  <r>
    <d v="2013-03-14T00:00:00"/>
    <d v="1899-12-30T01:15:00"/>
    <s v="AGT0013"/>
    <n v="636"/>
    <n v="636"/>
    <s v="CUST00405"/>
    <n v="27.62"/>
    <x v="0"/>
    <s v="Sony "/>
    <n v="49"/>
    <x v="0"/>
    <n v="3"/>
    <x v="576"/>
    <x v="536"/>
    <x v="545"/>
  </r>
  <r>
    <d v="2013-03-15T00:00:00"/>
    <d v="1899-12-30T09:07:00"/>
    <s v="AGT0050"/>
    <n v="195"/>
    <n v="195"/>
    <s v="CUST00896"/>
    <n v="22.67"/>
    <x v="1"/>
    <s v="LG "/>
    <n v="20"/>
    <x v="2"/>
    <n v="4"/>
    <x v="231"/>
    <x v="537"/>
    <x v="546"/>
  </r>
  <r>
    <d v="2013-03-17T00:00:00"/>
    <d v="1899-12-30T20:40:00"/>
    <s v="AGT0028"/>
    <n v="40"/>
    <n v="40"/>
    <s v="CUST00302"/>
    <n v="66.02"/>
    <x v="0"/>
    <s v="Samsung "/>
    <n v="9"/>
    <x v="1"/>
    <n v="1"/>
    <x v="577"/>
    <x v="538"/>
    <x v="547"/>
  </r>
  <r>
    <d v="2013-03-19T00:00:00"/>
    <d v="1899-12-30T01:05:00"/>
    <s v="AGT0020"/>
    <n v="758"/>
    <n v="758"/>
    <s v="CUST00231"/>
    <n v="80.319999999999993"/>
    <x v="0"/>
    <s v="Samsung "/>
    <n v="8"/>
    <x v="3"/>
    <n v="1"/>
    <x v="7"/>
    <x v="6"/>
    <x v="6"/>
  </r>
  <r>
    <d v="2013-03-21T00:00:00"/>
    <d v="1899-12-30T12:11:00"/>
    <s v="AGT0028"/>
    <n v="830"/>
    <n v="830"/>
    <s v="CUST00731"/>
    <n v="62.05"/>
    <x v="1"/>
    <s v="Samsung "/>
    <n v="25"/>
    <x v="3"/>
    <n v="3"/>
    <x v="7"/>
    <x v="6"/>
    <x v="6"/>
  </r>
  <r>
    <d v="2013-03-22T00:00:00"/>
    <d v="1899-12-30T09:34:00"/>
    <s v="AGT0008"/>
    <n v="131"/>
    <n v="131"/>
    <s v="CUST00923"/>
    <n v="23.23"/>
    <x v="2"/>
    <s v="Samsung "/>
    <n v="44"/>
    <x v="2"/>
    <n v="2"/>
    <x v="578"/>
    <x v="539"/>
    <x v="548"/>
  </r>
  <r>
    <d v="2013-03-23T00:00:00"/>
    <d v="1899-12-30T00:54:00"/>
    <s v="AGT0041"/>
    <n v="808"/>
    <n v="808"/>
    <s v="CUST00066"/>
    <n v="83"/>
    <x v="2"/>
    <s v="LG "/>
    <n v="55"/>
    <x v="3"/>
    <n v="4"/>
    <x v="579"/>
    <x v="540"/>
    <x v="549"/>
  </r>
  <r>
    <d v="2013-03-26T00:00:00"/>
    <d v="1899-12-30T00:26:00"/>
    <s v="AGT0039"/>
    <n v="243"/>
    <n v="243"/>
    <s v="CUST00937"/>
    <n v="67.239999999999995"/>
    <x v="0"/>
    <s v="Sony "/>
    <n v="18"/>
    <x v="1"/>
    <n v="3"/>
    <x v="580"/>
    <x v="541"/>
    <x v="550"/>
  </r>
  <r>
    <d v="2013-03-28T00:00:00"/>
    <d v="1899-12-30T22:49:00"/>
    <s v="AGT0001"/>
    <n v="1141"/>
    <n v="1141"/>
    <s v="CUST00112"/>
    <n v="44.93"/>
    <x v="1"/>
    <s v="Samsung "/>
    <n v="43"/>
    <x v="0"/>
    <n v="1"/>
    <x v="581"/>
    <x v="542"/>
    <x v="551"/>
  </r>
  <r>
    <d v="2013-03-29T00:00:00"/>
    <d v="1899-12-30T18:41:00"/>
    <s v="AGT0003"/>
    <n v="430"/>
    <n v="430"/>
    <s v="CUST00013"/>
    <n v="70.67"/>
    <x v="0"/>
    <s v="Samsung "/>
    <n v="35"/>
    <x v="3"/>
    <n v="5"/>
    <x v="582"/>
    <x v="543"/>
    <x v="552"/>
  </r>
  <r>
    <d v="2013-03-30T00:00:00"/>
    <d v="1899-12-30T01:59:00"/>
    <s v="AGT0013"/>
    <n v="617"/>
    <n v="617"/>
    <s v="CUST00393"/>
    <n v="33.39"/>
    <x v="1"/>
    <s v="Samsung "/>
    <n v="18"/>
    <x v="1"/>
    <n v="2"/>
    <x v="7"/>
    <x v="6"/>
    <x v="6"/>
  </r>
  <r>
    <d v="2013-04-01T00:00:00"/>
    <d v="1899-12-30T07:24:00"/>
    <s v="AGT0028"/>
    <n v="918"/>
    <n v="918"/>
    <s v="CUST00500"/>
    <n v="41.07"/>
    <x v="1"/>
    <s v="Sony "/>
    <n v="10"/>
    <x v="3"/>
    <n v="5"/>
    <x v="12"/>
    <x v="544"/>
    <x v="553"/>
  </r>
  <r>
    <d v="2013-04-03T00:00:00"/>
    <d v="1899-12-30T05:31:00"/>
    <s v="AGT0049"/>
    <n v="1099"/>
    <n v="1099"/>
    <s v="CUST00932"/>
    <n v="92.57"/>
    <x v="2"/>
    <s v="Sony "/>
    <n v="16"/>
    <x v="2"/>
    <n v="3"/>
    <x v="583"/>
    <x v="545"/>
    <x v="554"/>
  </r>
  <r>
    <d v="2013-04-04T00:00:00"/>
    <d v="1899-12-30T07:41:00"/>
    <s v="AGT0025"/>
    <n v="621"/>
    <n v="621"/>
    <s v="CUST00598"/>
    <n v="36.15"/>
    <x v="2"/>
    <s v="Sony "/>
    <n v="20"/>
    <x v="3"/>
    <n v="1"/>
    <x v="584"/>
    <x v="546"/>
    <x v="555"/>
  </r>
  <r>
    <d v="2013-04-06T00:00:00"/>
    <d v="1899-12-30T02:59:00"/>
    <s v="AGT0033"/>
    <n v="1139"/>
    <n v="1139"/>
    <s v="CUST00234"/>
    <n v="52.3"/>
    <x v="1"/>
    <s v="Sony "/>
    <n v="21"/>
    <x v="3"/>
    <n v="4"/>
    <x v="585"/>
    <x v="547"/>
    <x v="556"/>
  </r>
  <r>
    <d v="2013-04-08T00:00:00"/>
    <d v="1899-12-30T07:30:00"/>
    <s v="AGT0038"/>
    <n v="121"/>
    <n v="121"/>
    <s v="CUST00602"/>
    <n v="90.11"/>
    <x v="0"/>
    <s v="Sony "/>
    <n v="49"/>
    <x v="0"/>
    <n v="5"/>
    <x v="586"/>
    <x v="548"/>
    <x v="557"/>
  </r>
  <r>
    <d v="2013-04-10T00:00:00"/>
    <d v="1899-12-30T23:24:00"/>
    <s v="AGT0006"/>
    <n v="702"/>
    <n v="702"/>
    <s v="CUST00314"/>
    <s v="NA"/>
    <x v="2"/>
    <s v="LG "/>
    <n v="27"/>
    <x v="2"/>
    <n v="4"/>
    <x v="290"/>
    <x v="6"/>
    <x v="6"/>
  </r>
  <r>
    <d v="2013-04-12T00:00:00"/>
    <d v="1899-12-30T10:50:00"/>
    <s v="AGT0044"/>
    <n v="743"/>
    <n v="743"/>
    <s v="CUST00566"/>
    <n v="15.6"/>
    <x v="0"/>
    <s v="Sony "/>
    <n v="18"/>
    <x v="2"/>
    <n v="1"/>
    <x v="587"/>
    <x v="549"/>
    <x v="558"/>
  </r>
  <r>
    <d v="2013-04-14T00:00:00"/>
    <d v="1899-12-30T17:52:00"/>
    <s v="AGT0045"/>
    <n v="965"/>
    <n v="965"/>
    <s v="CUST00012"/>
    <n v="23.26"/>
    <x v="2"/>
    <s v="LG "/>
    <n v="11"/>
    <x v="0"/>
    <n v="5"/>
    <x v="588"/>
    <x v="550"/>
    <x v="559"/>
  </r>
  <r>
    <d v="2013-04-15T00:00:00"/>
    <d v="1899-12-30T07:47:00"/>
    <s v="AGT0032"/>
    <n v="271"/>
    <n v="271"/>
    <s v="CUST00209"/>
    <s v="NA"/>
    <x v="2"/>
    <s v="Sony "/>
    <n v="50"/>
    <x v="3"/>
    <n v="4"/>
    <x v="589"/>
    <x v="6"/>
    <x v="6"/>
  </r>
  <r>
    <d v="2013-04-17T00:00:00"/>
    <d v="1899-12-30T17:54:00"/>
    <s v="AGT0045"/>
    <n v="31"/>
    <n v="31"/>
    <s v="CUST00974"/>
    <n v="66.78"/>
    <x v="0"/>
    <s v="Samsung "/>
    <n v="36"/>
    <x v="1"/>
    <n v="4"/>
    <x v="590"/>
    <x v="551"/>
    <x v="560"/>
  </r>
  <r>
    <d v="2013-04-18T00:00:00"/>
    <d v="1899-12-30T11:51:00"/>
    <s v="AGT0047"/>
    <n v="254"/>
    <n v="254"/>
    <s v="CUST00014"/>
    <n v="50.29"/>
    <x v="2"/>
    <s v="Samsung "/>
    <n v="19"/>
    <x v="2"/>
    <n v="5"/>
    <x v="591"/>
    <x v="552"/>
    <x v="561"/>
  </r>
  <r>
    <d v="2013-04-20T00:00:00"/>
    <d v="1899-12-30T18:05:00"/>
    <s v="AGT0021"/>
    <n v="830"/>
    <n v="830"/>
    <s v="CUST00633"/>
    <n v="22.08"/>
    <x v="2"/>
    <s v="LG "/>
    <n v="48"/>
    <x v="2"/>
    <n v="1"/>
    <x v="592"/>
    <x v="553"/>
    <x v="562"/>
  </r>
  <r>
    <d v="2013-04-22T00:00:00"/>
    <d v="1899-12-30T09:02:00"/>
    <s v="AGT0016"/>
    <n v="618"/>
    <n v="618"/>
    <s v="CUST00418"/>
    <n v="96.21"/>
    <x v="0"/>
    <s v="LG "/>
    <n v="21"/>
    <x v="3"/>
    <n v="4"/>
    <x v="593"/>
    <x v="501"/>
    <x v="563"/>
  </r>
  <r>
    <d v="2013-04-23T00:00:00"/>
    <d v="1899-12-30T22:52:00"/>
    <s v="AGT0021"/>
    <n v="145"/>
    <n v="145"/>
    <s v="CUST00437"/>
    <n v="57.67"/>
    <x v="2"/>
    <s v="LG "/>
    <n v="45"/>
    <x v="3"/>
    <n v="3"/>
    <x v="129"/>
    <x v="554"/>
    <x v="564"/>
  </r>
  <r>
    <d v="2013-04-25T00:00:00"/>
    <d v="1899-12-30T07:17:00"/>
    <s v="AGT0011"/>
    <n v="947"/>
    <n v="947"/>
    <s v="CUST00377"/>
    <n v="31.77"/>
    <x v="2"/>
    <s v="Sony "/>
    <n v="58"/>
    <x v="2"/>
    <n v="5"/>
    <x v="7"/>
    <x v="6"/>
    <x v="6"/>
  </r>
  <r>
    <d v="2013-04-27T00:00:00"/>
    <d v="1899-12-30T21:02:00"/>
    <s v="AGT0037"/>
    <n v="1156"/>
    <n v="1156"/>
    <s v="CUST00020"/>
    <n v="55.05"/>
    <x v="2"/>
    <s v="Samsung "/>
    <n v="51"/>
    <x v="3"/>
    <n v="2"/>
    <x v="594"/>
    <x v="555"/>
    <x v="565"/>
  </r>
  <r>
    <d v="2013-04-29T00:00:00"/>
    <d v="1899-12-30T00:42:00"/>
    <s v="AGT0036"/>
    <n v="223"/>
    <n v="223"/>
    <s v="CUST00587"/>
    <n v="71.17"/>
    <x v="0"/>
    <s v="Samsung "/>
    <n v="48"/>
    <x v="1"/>
    <n v="2"/>
    <x v="28"/>
    <x v="556"/>
    <x v="566"/>
  </r>
  <r>
    <d v="2013-04-30T00:00:00"/>
    <d v="1899-12-30T20:23:00"/>
    <s v="AGT0035"/>
    <n v="900"/>
    <n v="900"/>
    <s v="CUST00912"/>
    <n v="16.86"/>
    <x v="1"/>
    <s v="Samsung "/>
    <n v="38"/>
    <x v="2"/>
    <n v="1"/>
    <x v="595"/>
    <x v="557"/>
    <x v="567"/>
  </r>
  <r>
    <d v="2013-05-02T00:00:00"/>
    <d v="1899-12-30T04:52:00"/>
    <s v="AGT0019"/>
    <n v="119"/>
    <n v="119"/>
    <s v="CUST00755"/>
    <n v="34.72"/>
    <x v="0"/>
    <s v="Samsung "/>
    <n v="9"/>
    <x v="1"/>
    <n v="3"/>
    <x v="596"/>
    <x v="558"/>
    <x v="568"/>
  </r>
  <r>
    <d v="2013-05-04T00:00:00"/>
    <d v="1899-12-30T03:19:00"/>
    <s v="AGT0020"/>
    <n v="151"/>
    <n v="151"/>
    <s v="CUST00735"/>
    <n v="82.63"/>
    <x v="1"/>
    <s v="LG "/>
    <n v="49"/>
    <x v="1"/>
    <n v="4"/>
    <x v="597"/>
    <x v="559"/>
    <x v="569"/>
  </r>
  <r>
    <d v="2013-05-05T00:00:00"/>
    <d v="1899-12-30T13:23:00"/>
    <s v="AGT0018"/>
    <n v="172"/>
    <n v="172"/>
    <s v="CUST00070"/>
    <n v="51.37"/>
    <x v="2"/>
    <s v="Sony "/>
    <n v="31"/>
    <x v="3"/>
    <n v="2"/>
    <x v="598"/>
    <x v="560"/>
    <x v="570"/>
  </r>
  <r>
    <d v="2013-05-07T00:00:00"/>
    <d v="1899-12-30T01:49:00"/>
    <s v="AGT0047"/>
    <n v="1023"/>
    <n v="1023"/>
    <s v="CUST00824"/>
    <n v="59.19"/>
    <x v="1"/>
    <s v="Sony "/>
    <n v="56"/>
    <x v="1"/>
    <n v="1"/>
    <x v="7"/>
    <x v="6"/>
    <x v="6"/>
  </r>
  <r>
    <d v="2013-05-09T00:00:00"/>
    <d v="1899-12-30T09:58:00"/>
    <s v="AGT0041"/>
    <n v="135"/>
    <n v="135"/>
    <s v="CUST00211"/>
    <n v="48.95"/>
    <x v="0"/>
    <s v="LG "/>
    <n v="27"/>
    <x v="3"/>
    <n v="3"/>
    <x v="599"/>
    <x v="561"/>
    <x v="571"/>
  </r>
  <r>
    <d v="2013-05-11T00:00:00"/>
    <d v="1899-12-30T11:13:00"/>
    <s v="AGT0049"/>
    <n v="916"/>
    <n v="916"/>
    <s v="CUST00101"/>
    <n v="13.95"/>
    <x v="0"/>
    <s v="Sony "/>
    <n v="44"/>
    <x v="0"/>
    <n v="3"/>
    <x v="600"/>
    <x v="562"/>
    <x v="572"/>
  </r>
  <r>
    <d v="2013-05-12T00:00:00"/>
    <d v="1899-12-30T10:47:00"/>
    <s v="AGT0014"/>
    <n v="457"/>
    <n v="457"/>
    <s v="CUST00698"/>
    <n v="24.92"/>
    <x v="2"/>
    <s v="Samsung "/>
    <n v="18"/>
    <x v="3"/>
    <n v="1"/>
    <x v="487"/>
    <x v="563"/>
    <x v="573"/>
  </r>
  <r>
    <d v="2013-05-14T00:00:00"/>
    <d v="1899-12-30T02:09:00"/>
    <s v="AGT0015"/>
    <n v="346"/>
    <n v="346"/>
    <s v="CUST00132"/>
    <n v="50.1"/>
    <x v="1"/>
    <s v="LG "/>
    <n v="19"/>
    <x v="1"/>
    <n v="1"/>
    <x v="524"/>
    <x v="564"/>
    <x v="574"/>
  </r>
  <r>
    <d v="2013-05-16T00:00:00"/>
    <d v="1899-12-30T02:04:00"/>
    <s v="AGT0031"/>
    <n v="664"/>
    <n v="664"/>
    <s v="CUST00623"/>
    <s v="NA"/>
    <x v="2"/>
    <s v="Samsung "/>
    <n v="47"/>
    <x v="0"/>
    <n v="4"/>
    <x v="601"/>
    <x v="6"/>
    <x v="6"/>
  </r>
  <r>
    <d v="2013-05-17T00:00:00"/>
    <d v="1899-12-30T14:26:00"/>
    <s v="AGT0001"/>
    <n v="38"/>
    <n v="38"/>
    <s v="CUST00381"/>
    <n v="14.5"/>
    <x v="2"/>
    <s v="Samsung "/>
    <n v="37"/>
    <x v="3"/>
    <n v="1"/>
    <x v="602"/>
    <x v="565"/>
    <x v="575"/>
  </r>
  <r>
    <d v="2013-05-19T00:00:00"/>
    <d v="1899-12-30T16:24:00"/>
    <s v="AGT0003"/>
    <n v="803"/>
    <n v="803"/>
    <s v="CUST00132"/>
    <n v="85.93"/>
    <x v="0"/>
    <s v="Samsung "/>
    <n v="57"/>
    <x v="1"/>
    <n v="4"/>
    <x v="603"/>
    <x v="566"/>
    <x v="576"/>
  </r>
  <r>
    <d v="2013-05-20T00:00:00"/>
    <d v="1899-12-30T16:55:00"/>
    <s v="AGT0016"/>
    <n v="1126"/>
    <n v="1126"/>
    <s v="CUST00020"/>
    <n v="98.31"/>
    <x v="1"/>
    <s v="Samsung "/>
    <n v="35"/>
    <x v="2"/>
    <n v="4"/>
    <x v="604"/>
    <x v="567"/>
    <x v="577"/>
  </r>
  <r>
    <d v="2013-05-22T00:00:00"/>
    <d v="1899-12-30T21:00:00"/>
    <s v="AGT0023"/>
    <n v="252"/>
    <n v="252"/>
    <s v="CUST00906"/>
    <n v="81.38"/>
    <x v="1"/>
    <s v="Sony "/>
    <n v="39"/>
    <x v="2"/>
    <n v="5"/>
    <x v="7"/>
    <x v="6"/>
    <x v="6"/>
  </r>
  <r>
    <d v="2013-05-24T00:00:00"/>
    <d v="1899-12-30T06:18:00"/>
    <s v="AGT0011"/>
    <n v="582"/>
    <n v="582"/>
    <s v="CUST00536"/>
    <n v="86.84"/>
    <x v="1"/>
    <s v="Samsung "/>
    <n v="21"/>
    <x v="3"/>
    <n v="3"/>
    <x v="7"/>
    <x v="6"/>
    <x v="6"/>
  </r>
  <r>
    <d v="2013-05-26T00:00:00"/>
    <d v="1899-12-30T22:06:00"/>
    <s v="AGT0012"/>
    <n v="745"/>
    <n v="745"/>
    <s v="CUST00227"/>
    <n v="31.78"/>
    <x v="1"/>
    <s v="LG "/>
    <n v="32"/>
    <x v="3"/>
    <n v="3"/>
    <x v="605"/>
    <x v="568"/>
    <x v="578"/>
  </r>
  <r>
    <d v="2013-05-28T00:00:00"/>
    <d v="1899-12-30T16:26:00"/>
    <s v="AGT0010"/>
    <n v="1137"/>
    <n v="1137"/>
    <s v="CUST00154"/>
    <n v="96.46"/>
    <x v="2"/>
    <s v="LG "/>
    <n v="23"/>
    <x v="2"/>
    <n v="3"/>
    <x v="606"/>
    <x v="569"/>
    <x v="579"/>
  </r>
  <r>
    <d v="2013-05-29T00:00:00"/>
    <d v="1899-12-30T18:50:00"/>
    <s v="AGT0032"/>
    <n v="140"/>
    <n v="140"/>
    <s v="CUST00805"/>
    <n v="27.72"/>
    <x v="2"/>
    <s v="Sony "/>
    <n v="50"/>
    <x v="1"/>
    <n v="5"/>
    <x v="607"/>
    <x v="570"/>
    <x v="580"/>
  </r>
  <r>
    <d v="2013-05-31T00:00:00"/>
    <d v="1899-12-30T19:38:00"/>
    <s v="AGT0016"/>
    <n v="280"/>
    <n v="280"/>
    <s v="CUST00742"/>
    <n v="95.63"/>
    <x v="0"/>
    <s v="Sony "/>
    <n v="58"/>
    <x v="1"/>
    <n v="4"/>
    <x v="508"/>
    <x v="571"/>
    <x v="581"/>
  </r>
  <r>
    <d v="2013-06-02T00:00:00"/>
    <d v="1899-12-30T10:27:00"/>
    <s v="AGT0008"/>
    <n v="412"/>
    <n v="412"/>
    <s v="CUST00469"/>
    <n v="99.53"/>
    <x v="2"/>
    <s v="Sony "/>
    <n v="27"/>
    <x v="1"/>
    <n v="4"/>
    <x v="427"/>
    <x v="572"/>
    <x v="582"/>
  </r>
  <r>
    <d v="2013-06-03T00:00:00"/>
    <d v="1899-12-30T06:49:00"/>
    <s v="AGT0038"/>
    <n v="36"/>
    <n v="36"/>
    <s v="CUST00822"/>
    <n v="74.06"/>
    <x v="2"/>
    <s v="Samsung "/>
    <n v="36"/>
    <x v="3"/>
    <n v="1"/>
    <x v="608"/>
    <x v="573"/>
    <x v="583"/>
  </r>
  <r>
    <d v="2013-06-05T00:00:00"/>
    <d v="1899-12-30T13:49:00"/>
    <s v="AGT0012"/>
    <n v="488"/>
    <n v="488"/>
    <s v="CUST01000"/>
    <n v="98.3"/>
    <x v="0"/>
    <s v="LG "/>
    <n v="44"/>
    <x v="0"/>
    <n v="5"/>
    <x v="609"/>
    <x v="574"/>
    <x v="584"/>
  </r>
  <r>
    <d v="2013-06-07T00:00:00"/>
    <d v="1899-12-30T18:39:00"/>
    <s v="AGT0024"/>
    <n v="1137"/>
    <n v="1137"/>
    <s v="CUST00871"/>
    <n v="61.26"/>
    <x v="0"/>
    <s v="Samsung "/>
    <n v="17"/>
    <x v="0"/>
    <n v="1"/>
    <x v="610"/>
    <x v="575"/>
    <x v="585"/>
  </r>
  <r>
    <d v="2013-06-09T00:00:00"/>
    <d v="1899-12-30T00:54:00"/>
    <s v="AGT0028"/>
    <n v="237"/>
    <n v="237"/>
    <s v="CUST00405"/>
    <n v="33.36"/>
    <x v="0"/>
    <s v="Sony "/>
    <n v="24"/>
    <x v="0"/>
    <n v="5"/>
    <x v="611"/>
    <x v="576"/>
    <x v="586"/>
  </r>
  <r>
    <d v="2013-06-10T00:00:00"/>
    <d v="1899-12-30T22:59:00"/>
    <s v="AGT0008"/>
    <n v="929"/>
    <n v="929"/>
    <s v="CUST00202"/>
    <n v="49.33"/>
    <x v="2"/>
    <s v="Samsung "/>
    <n v="39"/>
    <x v="0"/>
    <n v="1"/>
    <x v="612"/>
    <x v="577"/>
    <x v="587"/>
  </r>
  <r>
    <d v="2013-06-12T00:00:00"/>
    <d v="1899-12-30T12:11:00"/>
    <s v="AGT0028"/>
    <n v="51"/>
    <n v="51"/>
    <s v="CUST00038"/>
    <n v="63.42"/>
    <x v="2"/>
    <s v="LG "/>
    <n v="9"/>
    <x v="0"/>
    <n v="2"/>
    <x v="613"/>
    <x v="578"/>
    <x v="588"/>
  </r>
  <r>
    <d v="2013-06-14T00:00:00"/>
    <d v="1899-12-30T02:41:00"/>
    <s v="AGT0036"/>
    <n v="439"/>
    <n v="439"/>
    <s v="CUST00942"/>
    <n v="16.579999999999998"/>
    <x v="0"/>
    <s v="Samsung "/>
    <n v="13"/>
    <x v="3"/>
    <n v="3"/>
    <x v="429"/>
    <x v="579"/>
    <x v="589"/>
  </r>
  <r>
    <d v="2013-06-15T00:00:00"/>
    <d v="1899-12-30T14:23:00"/>
    <s v="AGT0026"/>
    <n v="924"/>
    <n v="924"/>
    <s v="CUST00772"/>
    <n v="66.010000000000005"/>
    <x v="0"/>
    <s v="Samsung "/>
    <n v="33"/>
    <x v="3"/>
    <n v="3"/>
    <x v="614"/>
    <x v="580"/>
    <x v="590"/>
  </r>
  <r>
    <d v="2013-06-17T00:00:00"/>
    <d v="1899-12-30T05:21:00"/>
    <s v="AGT0008"/>
    <n v="544"/>
    <n v="544"/>
    <s v="CUST00188"/>
    <n v="98.31"/>
    <x v="0"/>
    <s v="Samsung "/>
    <n v="10"/>
    <x v="0"/>
    <n v="4"/>
    <x v="615"/>
    <x v="581"/>
    <x v="591"/>
  </r>
  <r>
    <d v="2013-06-19T00:00:00"/>
    <d v="1899-12-30T04:39:00"/>
    <s v="AGT0050"/>
    <n v="1180"/>
    <n v="1180"/>
    <s v="CUST00057"/>
    <n v="27.11"/>
    <x v="2"/>
    <s v="LG "/>
    <n v="29"/>
    <x v="3"/>
    <n v="2"/>
    <x v="616"/>
    <x v="582"/>
    <x v="592"/>
  </r>
  <r>
    <d v="2013-06-20T00:00:00"/>
    <d v="1899-12-30T01:15:00"/>
    <s v="AGT0028"/>
    <n v="838"/>
    <n v="838"/>
    <s v="CUST00941"/>
    <n v="81.33"/>
    <x v="2"/>
    <s v="Samsung "/>
    <n v="35"/>
    <x v="3"/>
    <n v="3"/>
    <x v="7"/>
    <x v="6"/>
    <x v="6"/>
  </r>
  <r>
    <d v="2013-06-23T00:00:00"/>
    <d v="1899-12-30T20:56:00"/>
    <s v="AGT0028"/>
    <n v="903"/>
    <n v="903"/>
    <s v="CUST00020"/>
    <n v="91.71"/>
    <x v="1"/>
    <s v="LG "/>
    <n v="26"/>
    <x v="0"/>
    <n v="4"/>
    <x v="7"/>
    <x v="6"/>
    <x v="6"/>
  </r>
  <r>
    <d v="2013-06-24T00:00:00"/>
    <d v="1899-12-30T03:24:00"/>
    <s v="AGT0037"/>
    <n v="43"/>
    <n v="43"/>
    <s v="CUST00273"/>
    <n v="94.93"/>
    <x v="2"/>
    <s v="LG "/>
    <n v="6"/>
    <x v="1"/>
    <n v="2"/>
    <x v="617"/>
    <x v="583"/>
    <x v="593"/>
  </r>
  <r>
    <d v="2013-06-26T00:00:00"/>
    <d v="1899-12-30T05:23:00"/>
    <s v="AGT0041"/>
    <n v="1000"/>
    <n v="1000"/>
    <s v="CUST00119"/>
    <n v="96.41"/>
    <x v="2"/>
    <s v="LG "/>
    <n v="49"/>
    <x v="3"/>
    <n v="3"/>
    <x v="618"/>
    <x v="584"/>
    <x v="594"/>
  </r>
  <r>
    <d v="2013-06-28T00:00:00"/>
    <d v="1899-12-30T14:40:00"/>
    <s v="AGT0036"/>
    <n v="1007"/>
    <n v="1007"/>
    <s v="CUST00583"/>
    <n v="56.93"/>
    <x v="2"/>
    <s v="Samsung "/>
    <n v="9"/>
    <x v="1"/>
    <n v="1"/>
    <x v="361"/>
    <x v="585"/>
    <x v="595"/>
  </r>
  <r>
    <d v="2013-06-29T00:00:00"/>
    <d v="1899-12-30T16:26:00"/>
    <s v="AGT0027"/>
    <n v="1043"/>
    <n v="1043"/>
    <s v="CUST00516"/>
    <n v="97.96"/>
    <x v="0"/>
    <s v="Sony "/>
    <n v="31"/>
    <x v="3"/>
    <n v="5"/>
    <x v="619"/>
    <x v="586"/>
    <x v="596"/>
  </r>
  <r>
    <d v="2013-06-30T00:00:00"/>
    <d v="1899-12-30T05:17:00"/>
    <s v="AGT0017"/>
    <n v="1065"/>
    <n v="1065"/>
    <s v="CUST00221"/>
    <n v="78.16"/>
    <x v="2"/>
    <s v="LG "/>
    <n v="29"/>
    <x v="3"/>
    <n v="2"/>
    <x v="620"/>
    <x v="587"/>
    <x v="597"/>
  </r>
  <r>
    <d v="2013-07-03T00:00:00"/>
    <d v="1899-12-30T13:28:00"/>
    <s v="AGT0009"/>
    <n v="116"/>
    <n v="116"/>
    <s v="CUST00526"/>
    <n v="24.55"/>
    <x v="0"/>
    <s v="Sony "/>
    <n v="12"/>
    <x v="0"/>
    <n v="4"/>
    <x v="621"/>
    <x v="588"/>
    <x v="598"/>
  </r>
  <r>
    <d v="2013-07-05T00:00:00"/>
    <d v="1899-12-30T19:52:00"/>
    <s v="AGT0033"/>
    <n v="938"/>
    <n v="938"/>
    <s v="CUST00515"/>
    <n v="52.92"/>
    <x v="1"/>
    <s v="Samsung "/>
    <n v="59"/>
    <x v="3"/>
    <n v="2"/>
    <x v="591"/>
    <x v="589"/>
    <x v="599"/>
  </r>
  <r>
    <d v="2013-07-06T00:00:00"/>
    <d v="1899-12-30T20:01:00"/>
    <s v="AGT0020"/>
    <n v="151"/>
    <n v="151"/>
    <s v="CUST00728"/>
    <n v="74.650000000000006"/>
    <x v="1"/>
    <s v="Samsung "/>
    <n v="5"/>
    <x v="2"/>
    <n v="4"/>
    <x v="304"/>
    <x v="590"/>
    <x v="600"/>
  </r>
  <r>
    <d v="2013-07-08T00:00:00"/>
    <d v="1899-12-30T03:43:00"/>
    <s v="AGT0013"/>
    <n v="779"/>
    <n v="779"/>
    <s v="CUST00741"/>
    <n v="32.26"/>
    <x v="0"/>
    <s v="Samsung "/>
    <n v="24"/>
    <x v="2"/>
    <n v="2"/>
    <x v="622"/>
    <x v="591"/>
    <x v="601"/>
  </r>
  <r>
    <d v="2013-07-10T00:00:00"/>
    <d v="1899-12-30T15:35:00"/>
    <s v="AGT0028"/>
    <n v="714"/>
    <n v="714"/>
    <s v="CUST00336"/>
    <n v="67.66"/>
    <x v="0"/>
    <s v="LG "/>
    <n v="48"/>
    <x v="0"/>
    <n v="4"/>
    <x v="623"/>
    <x v="592"/>
    <x v="602"/>
  </r>
  <r>
    <d v="2013-07-11T00:00:00"/>
    <d v="1899-12-30T10:41:00"/>
    <s v="AGT0048"/>
    <n v="338"/>
    <n v="338"/>
    <s v="CUST00698"/>
    <n v="69.989999999999995"/>
    <x v="0"/>
    <s v="LG "/>
    <n v="27"/>
    <x v="1"/>
    <n v="3"/>
    <x v="624"/>
    <x v="593"/>
    <x v="603"/>
  </r>
  <r>
    <d v="2013-07-13T00:00:00"/>
    <d v="1899-12-30T06:03:00"/>
    <s v="AGT0029"/>
    <n v="724"/>
    <n v="724"/>
    <s v="CUST00055"/>
    <n v="24.64"/>
    <x v="2"/>
    <s v="Sony "/>
    <n v="36"/>
    <x v="1"/>
    <n v="1"/>
    <x v="625"/>
    <x v="594"/>
    <x v="604"/>
  </r>
  <r>
    <d v="2013-07-15T00:00:00"/>
    <d v="1899-12-30T20:40:00"/>
    <s v="AGT0013"/>
    <n v="317"/>
    <n v="317"/>
    <s v="CUST00500"/>
    <n v="60.86"/>
    <x v="1"/>
    <s v="LG "/>
    <n v="15"/>
    <x v="1"/>
    <n v="3"/>
    <x v="626"/>
    <x v="595"/>
    <x v="605"/>
  </r>
  <r>
    <d v="2013-07-16T00:00:00"/>
    <d v="1899-12-30T23:46:00"/>
    <s v="AGT0046"/>
    <n v="336"/>
    <n v="336"/>
    <s v="CUST00900"/>
    <n v="79.45"/>
    <x v="0"/>
    <s v="Samsung "/>
    <n v="43"/>
    <x v="2"/>
    <n v="1"/>
    <x v="627"/>
    <x v="596"/>
    <x v="606"/>
  </r>
  <r>
    <d v="2013-07-18T00:00:00"/>
    <d v="1899-12-30T15:07:00"/>
    <s v="AGT0035"/>
    <n v="943"/>
    <n v="943"/>
    <s v="CUST00888"/>
    <n v="54.9"/>
    <x v="2"/>
    <s v="LG "/>
    <n v="51"/>
    <x v="1"/>
    <n v="3"/>
    <x v="628"/>
    <x v="521"/>
    <x v="607"/>
  </r>
  <r>
    <d v="2013-07-20T00:00:00"/>
    <d v="1899-12-30T20:32:00"/>
    <s v="AGT0006"/>
    <n v="691"/>
    <n v="691"/>
    <s v="CUST00766"/>
    <n v="11.09"/>
    <x v="1"/>
    <s v="LG "/>
    <n v="58"/>
    <x v="1"/>
    <n v="3"/>
    <x v="629"/>
    <x v="597"/>
    <x v="608"/>
  </r>
  <r>
    <d v="2013-07-21T00:00:00"/>
    <d v="1899-12-30T06:49:00"/>
    <s v="AGT0018"/>
    <n v="578"/>
    <n v="578"/>
    <s v="CUST00536"/>
    <n v="10.81"/>
    <x v="2"/>
    <s v="Samsung "/>
    <n v="28"/>
    <x v="0"/>
    <n v="2"/>
    <x v="630"/>
    <x v="598"/>
    <x v="609"/>
  </r>
  <r>
    <d v="2013-07-23T00:00:00"/>
    <d v="1899-12-30T21:19:00"/>
    <s v="AGT0005"/>
    <n v="341"/>
    <n v="341"/>
    <s v="CUST00162"/>
    <n v="42.13"/>
    <x v="1"/>
    <s v="Samsung "/>
    <n v="15"/>
    <x v="1"/>
    <n v="5"/>
    <x v="631"/>
    <x v="599"/>
    <x v="610"/>
  </r>
  <r>
    <d v="2013-07-24T00:00:00"/>
    <d v="1899-12-30T19:33:00"/>
    <s v="AGT0047"/>
    <n v="902"/>
    <n v="902"/>
    <s v="CUST00670"/>
    <n v="93.36"/>
    <x v="2"/>
    <s v="Sony "/>
    <n v="33"/>
    <x v="2"/>
    <n v="4"/>
    <x v="632"/>
    <x v="600"/>
    <x v="611"/>
  </r>
  <r>
    <d v="2013-07-26T00:00:00"/>
    <d v="1899-12-30T05:45:00"/>
    <s v="AGT0025"/>
    <n v="1112"/>
    <n v="1112"/>
    <s v="CUST00594"/>
    <s v="NA"/>
    <x v="1"/>
    <s v="Sony "/>
    <n v="58"/>
    <x v="2"/>
    <n v="4"/>
    <x v="633"/>
    <x v="6"/>
    <x v="6"/>
  </r>
  <r>
    <d v="2013-07-28T00:00:00"/>
    <d v="1899-12-30T19:59:00"/>
    <s v="AGT0002"/>
    <n v="953"/>
    <n v="953"/>
    <s v="CUST00915"/>
    <n v="67.09"/>
    <x v="1"/>
    <s v="Sony "/>
    <n v="30"/>
    <x v="2"/>
    <n v="4"/>
    <x v="376"/>
    <x v="601"/>
    <x v="612"/>
  </r>
  <r>
    <d v="2013-07-29T00:00:00"/>
    <d v="1899-12-30T14:36:00"/>
    <s v="AGT0010"/>
    <n v="784"/>
    <n v="784"/>
    <s v="CUST00159"/>
    <n v="29.99"/>
    <x v="2"/>
    <s v="Sony "/>
    <n v="20"/>
    <x v="0"/>
    <n v="1"/>
    <x v="518"/>
    <x v="602"/>
    <x v="613"/>
  </r>
  <r>
    <d v="2013-07-31T00:00:00"/>
    <d v="1899-12-30T10:55:00"/>
    <s v="AGT0030"/>
    <n v="64"/>
    <n v="64"/>
    <s v="CUST00188"/>
    <n v="38.950000000000003"/>
    <x v="0"/>
    <s v="Samsung "/>
    <n v="39"/>
    <x v="0"/>
    <n v="4"/>
    <x v="634"/>
    <x v="603"/>
    <x v="614"/>
  </r>
  <r>
    <d v="2013-08-02T00:00:00"/>
    <d v="1899-12-30T05:51:00"/>
    <s v="AGT0050"/>
    <n v="474"/>
    <n v="474"/>
    <s v="CUST00060"/>
    <n v="86.32"/>
    <x v="1"/>
    <s v="Samsung "/>
    <n v="24"/>
    <x v="3"/>
    <n v="4"/>
    <x v="635"/>
    <x v="604"/>
    <x v="615"/>
  </r>
  <r>
    <d v="2013-08-04T00:00:00"/>
    <d v="1899-12-30T18:22:00"/>
    <s v="AGT0045"/>
    <n v="122"/>
    <n v="122"/>
    <s v="CUST00915"/>
    <n v="75.599999999999994"/>
    <x v="0"/>
    <s v="Sony "/>
    <n v="50"/>
    <x v="1"/>
    <n v="2"/>
    <x v="636"/>
    <x v="605"/>
    <x v="616"/>
  </r>
  <r>
    <d v="2013-08-05T00:00:00"/>
    <d v="1899-12-30T20:53:00"/>
    <s v="AGT0005"/>
    <n v="382"/>
    <n v="382"/>
    <s v="CUST00817"/>
    <n v="18.59"/>
    <x v="2"/>
    <s v="Samsung "/>
    <n v="7"/>
    <x v="0"/>
    <n v="3"/>
    <x v="637"/>
    <x v="606"/>
    <x v="617"/>
  </r>
  <r>
    <d v="2013-08-07T00:00:00"/>
    <d v="1899-12-30T23:29:00"/>
    <s v="AGT0033"/>
    <n v="932"/>
    <n v="932"/>
    <s v="CUST00319"/>
    <n v="48.58"/>
    <x v="0"/>
    <s v="LG "/>
    <n v="5"/>
    <x v="2"/>
    <n v="4"/>
    <x v="197"/>
    <x v="607"/>
    <x v="618"/>
  </r>
  <r>
    <d v="2013-08-09T00:00:00"/>
    <d v="1899-12-30T16:14:00"/>
    <s v="AGT0001"/>
    <n v="891"/>
    <n v="891"/>
    <s v="CUST00878"/>
    <n v="12.63"/>
    <x v="0"/>
    <s v="Samsung "/>
    <n v="57"/>
    <x v="2"/>
    <n v="5"/>
    <x v="638"/>
    <x v="608"/>
    <x v="619"/>
  </r>
  <r>
    <d v="2013-08-10T00:00:00"/>
    <d v="1899-12-30T18:22:00"/>
    <s v="AGT0018"/>
    <n v="188"/>
    <n v="188"/>
    <s v="CUST00211"/>
    <n v="53.28"/>
    <x v="0"/>
    <s v="LG "/>
    <n v="51"/>
    <x v="0"/>
    <n v="4"/>
    <x v="639"/>
    <x v="609"/>
    <x v="620"/>
  </r>
  <r>
    <d v="2013-08-13T00:00:00"/>
    <d v="1899-12-30T14:29:00"/>
    <s v="AGT0032"/>
    <n v="986"/>
    <n v="986"/>
    <s v="CUST00406"/>
    <n v="69.62"/>
    <x v="0"/>
    <s v="Samsung "/>
    <n v="5"/>
    <x v="0"/>
    <n v="1"/>
    <x v="510"/>
    <x v="610"/>
    <x v="621"/>
  </r>
  <r>
    <d v="2013-08-14T00:00:00"/>
    <d v="1899-12-30T01:18:00"/>
    <s v="AGT0047"/>
    <n v="53"/>
    <n v="53"/>
    <s v="CUST00664"/>
    <n v="20.67"/>
    <x v="0"/>
    <s v="LG "/>
    <n v="21"/>
    <x v="0"/>
    <n v="1"/>
    <x v="640"/>
    <x v="611"/>
    <x v="622"/>
  </r>
  <r>
    <d v="2013-08-16T00:00:00"/>
    <d v="1899-12-30T09:26:00"/>
    <s v="AGT0049"/>
    <n v="433"/>
    <n v="433"/>
    <s v="CUST00109"/>
    <n v="36"/>
    <x v="1"/>
    <s v="Samsung "/>
    <n v="6"/>
    <x v="3"/>
    <n v="1"/>
    <x v="238"/>
    <x v="612"/>
    <x v="623"/>
  </r>
  <r>
    <d v="2013-08-17T00:00:00"/>
    <d v="1899-12-30T02:52:00"/>
    <s v="AGT0011"/>
    <n v="834"/>
    <n v="834"/>
    <s v="CUST00076"/>
    <n v="45.81"/>
    <x v="1"/>
    <s v="LG "/>
    <n v="33"/>
    <x v="2"/>
    <n v="4"/>
    <x v="641"/>
    <x v="613"/>
    <x v="624"/>
  </r>
  <r>
    <d v="2013-08-19T00:00:00"/>
    <d v="1899-12-30T12:19:00"/>
    <s v="AGT0021"/>
    <n v="545"/>
    <n v="545"/>
    <s v="CUST00542"/>
    <n v="92.76"/>
    <x v="1"/>
    <s v="Samsung "/>
    <n v="24"/>
    <x v="3"/>
    <n v="2"/>
    <x v="642"/>
    <x v="614"/>
    <x v="625"/>
  </r>
  <r>
    <d v="2013-08-21T00:00:00"/>
    <d v="1899-12-30T05:02:00"/>
    <s v="AGT0026"/>
    <n v="761"/>
    <n v="761"/>
    <s v="CUST00314"/>
    <n v="99.39"/>
    <x v="2"/>
    <s v="LG "/>
    <n v="10"/>
    <x v="3"/>
    <n v="5"/>
    <x v="643"/>
    <x v="615"/>
    <x v="626"/>
  </r>
  <r>
    <d v="2013-08-23T00:00:00"/>
    <d v="1899-12-30T20:34:00"/>
    <s v="AGT0025"/>
    <n v="561"/>
    <n v="561"/>
    <s v="CUST00998"/>
    <n v="14.04"/>
    <x v="0"/>
    <s v="LG "/>
    <n v="12"/>
    <x v="1"/>
    <n v="4"/>
    <x v="644"/>
    <x v="616"/>
    <x v="627"/>
  </r>
  <r>
    <d v="2013-08-24T00:00:00"/>
    <d v="1899-12-30T09:23:00"/>
    <s v="AGT0022"/>
    <n v="985"/>
    <n v="985"/>
    <s v="CUST00117"/>
    <n v="78.489999999999995"/>
    <x v="1"/>
    <s v="LG "/>
    <n v="33"/>
    <x v="2"/>
    <n v="2"/>
    <x v="645"/>
    <x v="617"/>
    <x v="628"/>
  </r>
  <r>
    <d v="2013-08-26T00:00:00"/>
    <d v="1899-12-30T00:11:00"/>
    <s v="AGT0027"/>
    <n v="181"/>
    <n v="181"/>
    <s v="CUST00927"/>
    <n v="43.46"/>
    <x v="2"/>
    <s v="Samsung "/>
    <n v="52"/>
    <x v="2"/>
    <n v="2"/>
    <x v="7"/>
    <x v="6"/>
    <x v="6"/>
  </r>
  <r>
    <d v="2013-08-28T00:00:00"/>
    <d v="1899-12-30T12:38:00"/>
    <s v="AGT0049"/>
    <n v="976"/>
    <n v="976"/>
    <s v="CUST00868"/>
    <n v="45.32"/>
    <x v="1"/>
    <s v="Sony "/>
    <n v="55"/>
    <x v="0"/>
    <n v="4"/>
    <x v="646"/>
    <x v="618"/>
    <x v="629"/>
  </r>
  <r>
    <d v="2013-08-29T00:00:00"/>
    <d v="1899-12-30T03:38:00"/>
    <s v="AGT0013"/>
    <n v="637"/>
    <n v="637"/>
    <s v="CUST00704"/>
    <n v="77.88"/>
    <x v="1"/>
    <s v="Samsung "/>
    <n v="37"/>
    <x v="0"/>
    <n v="4"/>
    <x v="647"/>
    <x v="619"/>
    <x v="630"/>
  </r>
  <r>
    <d v="2013-08-31T00:00:00"/>
    <d v="1899-12-30T08:01:00"/>
    <s v="AGT0033"/>
    <n v="449"/>
    <n v="449"/>
    <s v="CUST00019"/>
    <n v="92.66"/>
    <x v="0"/>
    <s v="Samsung "/>
    <n v="7"/>
    <x v="1"/>
    <n v="2"/>
    <x v="648"/>
    <x v="620"/>
    <x v="631"/>
  </r>
  <r>
    <d v="2013-09-02T00:00:00"/>
    <d v="1899-12-30T20:42:00"/>
    <s v="AGT0034"/>
    <n v="1170"/>
    <n v="1170"/>
    <s v="CUST00432"/>
    <n v="95.58"/>
    <x v="2"/>
    <s v="LG "/>
    <n v="39"/>
    <x v="3"/>
    <n v="2"/>
    <x v="649"/>
    <x v="621"/>
    <x v="632"/>
  </r>
  <r>
    <d v="2013-09-04T00:00:00"/>
    <d v="1899-12-30T04:21:00"/>
    <s v="AGT0041"/>
    <n v="895"/>
    <n v="895"/>
    <s v="CUST00685"/>
    <n v="61.94"/>
    <x v="0"/>
    <s v="Samsung "/>
    <n v="9"/>
    <x v="0"/>
    <n v="2"/>
    <x v="41"/>
    <x v="622"/>
    <x v="633"/>
  </r>
  <r>
    <d v="2013-09-05T00:00:00"/>
    <d v="1899-12-30T11:11:00"/>
    <s v="AGT0035"/>
    <n v="607"/>
    <n v="607"/>
    <s v="CUST00740"/>
    <n v="42.14"/>
    <x v="0"/>
    <s v="LG "/>
    <n v="31"/>
    <x v="0"/>
    <n v="4"/>
    <x v="650"/>
    <x v="623"/>
    <x v="634"/>
  </r>
  <r>
    <d v="2013-09-07T00:00:00"/>
    <d v="1899-12-30T18:24:00"/>
    <s v="AGT0001"/>
    <n v="364"/>
    <n v="364"/>
    <s v="CUST00350"/>
    <n v="80.88"/>
    <x v="1"/>
    <s v="Sony "/>
    <n v="48"/>
    <x v="2"/>
    <n v="2"/>
    <x v="414"/>
    <x v="624"/>
    <x v="635"/>
  </r>
  <r>
    <d v="2013-09-08T00:00:00"/>
    <d v="1899-12-30T10:32:00"/>
    <s v="AGT0021"/>
    <n v="961"/>
    <n v="961"/>
    <s v="CUST00183"/>
    <n v="32.590000000000003"/>
    <x v="0"/>
    <s v="Samsung "/>
    <n v="16"/>
    <x v="2"/>
    <n v="1"/>
    <x v="651"/>
    <x v="625"/>
    <x v="636"/>
  </r>
  <r>
    <d v="2013-09-11T00:00:00"/>
    <d v="1899-12-30T14:53:00"/>
    <s v="AGT0048"/>
    <n v="324"/>
    <n v="324"/>
    <s v="CUST00113"/>
    <n v="60.77"/>
    <x v="2"/>
    <s v="Sony "/>
    <n v="24"/>
    <x v="0"/>
    <n v="4"/>
    <x v="7"/>
    <x v="6"/>
    <x v="6"/>
  </r>
  <r>
    <d v="2013-09-12T00:00:00"/>
    <d v="1899-12-30T20:37:00"/>
    <s v="AGT0006"/>
    <n v="784"/>
    <n v="784"/>
    <s v="CUST00183"/>
    <n v="42.27"/>
    <x v="0"/>
    <s v="Sony "/>
    <n v="49"/>
    <x v="2"/>
    <n v="1"/>
    <x v="652"/>
    <x v="626"/>
    <x v="637"/>
  </r>
  <r>
    <d v="2013-09-14T00:00:00"/>
    <d v="1899-12-30T11:36:00"/>
    <s v="AGT0028"/>
    <n v="215"/>
    <n v="215"/>
    <s v="CUST00481"/>
    <n v="69.099999999999994"/>
    <x v="0"/>
    <s v="Samsung "/>
    <n v="24"/>
    <x v="1"/>
    <n v="3"/>
    <x v="653"/>
    <x v="627"/>
    <x v="638"/>
  </r>
  <r>
    <d v="2013-09-16T00:00:00"/>
    <d v="1899-12-30T16:40:00"/>
    <s v="AGT0017"/>
    <n v="666"/>
    <n v="666"/>
    <s v="CUST00146"/>
    <s v="NA"/>
    <x v="0"/>
    <s v="Samsung "/>
    <n v="13"/>
    <x v="0"/>
    <n v="4"/>
    <x v="7"/>
    <x v="6"/>
    <x v="6"/>
  </r>
  <r>
    <d v="2013-09-17T00:00:00"/>
    <d v="1899-12-30T08:09:00"/>
    <s v="AGT0005"/>
    <n v="559"/>
    <n v="559"/>
    <s v="CUST00831"/>
    <n v="27.24"/>
    <x v="1"/>
    <s v="LG "/>
    <n v="43"/>
    <x v="2"/>
    <n v="3"/>
    <x v="654"/>
    <x v="628"/>
    <x v="639"/>
  </r>
  <r>
    <d v="2013-09-19T00:00:00"/>
    <d v="1899-12-30T14:31:00"/>
    <s v="AGT0031"/>
    <n v="50"/>
    <n v="50"/>
    <s v="CUST00628"/>
    <n v="92.64"/>
    <x v="2"/>
    <s v="Sony "/>
    <n v="8"/>
    <x v="1"/>
    <n v="2"/>
    <x v="655"/>
    <x v="629"/>
    <x v="640"/>
  </r>
  <r>
    <d v="2013-09-20T00:00:00"/>
    <d v="1899-12-30T09:27:00"/>
    <s v="AGT0005"/>
    <n v="940"/>
    <n v="940"/>
    <s v="CUST00113"/>
    <n v="19.16"/>
    <x v="1"/>
    <s v="Samsung "/>
    <n v="55"/>
    <x v="2"/>
    <n v="2"/>
    <x v="656"/>
    <x v="630"/>
    <x v="641"/>
  </r>
  <r>
    <d v="2013-09-22T00:00:00"/>
    <d v="1899-12-30T17:15:00"/>
    <s v="AGT0038"/>
    <n v="896"/>
    <n v="896"/>
    <s v="CUST00763"/>
    <n v="55.54"/>
    <x v="1"/>
    <s v="Samsung "/>
    <n v="58"/>
    <x v="2"/>
    <n v="5"/>
    <x v="100"/>
    <x v="631"/>
    <x v="642"/>
  </r>
  <r>
    <d v="2013-09-23T00:00:00"/>
    <d v="1899-12-30T22:32:00"/>
    <s v="AGT0003"/>
    <n v="823"/>
    <n v="823"/>
    <s v="CUST00476"/>
    <n v="29.88"/>
    <x v="1"/>
    <s v="Sony "/>
    <n v="23"/>
    <x v="2"/>
    <n v="2"/>
    <x v="657"/>
    <x v="632"/>
    <x v="643"/>
  </r>
  <r>
    <d v="2013-09-25T00:00:00"/>
    <d v="1899-12-30T14:08:00"/>
    <s v="AGT0023"/>
    <n v="129"/>
    <n v="129"/>
    <s v="CUST00763"/>
    <n v="13.5"/>
    <x v="1"/>
    <s v="Sony "/>
    <n v="42"/>
    <x v="0"/>
    <n v="3"/>
    <x v="658"/>
    <x v="633"/>
    <x v="644"/>
  </r>
  <r>
    <d v="2013-09-27T00:00:00"/>
    <d v="1899-12-30T03:36:00"/>
    <s v="AGT0037"/>
    <n v="781"/>
    <n v="781"/>
    <s v="CUST00303"/>
    <n v="13.24"/>
    <x v="1"/>
    <s v="Samsung "/>
    <n v="31"/>
    <x v="3"/>
    <n v="2"/>
    <x v="659"/>
    <x v="634"/>
    <x v="645"/>
  </r>
  <r>
    <d v="2013-09-29T00:00:00"/>
    <d v="1899-12-30T12:56:00"/>
    <s v="AGT0037"/>
    <n v="507"/>
    <n v="507"/>
    <s v="CUST00971"/>
    <n v="25.77"/>
    <x v="2"/>
    <s v="LG "/>
    <n v="49"/>
    <x v="2"/>
    <n v="4"/>
    <x v="660"/>
    <x v="635"/>
    <x v="646"/>
  </r>
  <r>
    <d v="2013-10-01T00:00:00"/>
    <d v="1899-12-30T17:36:00"/>
    <s v="AGT0010"/>
    <n v="969"/>
    <n v="969"/>
    <s v="CUST00825"/>
    <n v="88.01"/>
    <x v="0"/>
    <s v="Sony "/>
    <n v="47"/>
    <x v="1"/>
    <n v="2"/>
    <x v="661"/>
    <x v="636"/>
    <x v="647"/>
  </r>
  <r>
    <d v="2013-10-03T00:00:00"/>
    <d v="1899-12-30T20:55:00"/>
    <s v="AGT0010"/>
    <n v="555"/>
    <n v="555"/>
    <s v="CUST00118"/>
    <n v="35.42"/>
    <x v="1"/>
    <s v="Samsung "/>
    <n v="17"/>
    <x v="0"/>
    <n v="5"/>
    <x v="662"/>
    <x v="637"/>
    <x v="648"/>
  </r>
  <r>
    <d v="2013-10-05T00:00:00"/>
    <d v="1899-12-30T22:14:00"/>
    <s v="AGT0019"/>
    <n v="363"/>
    <n v="363"/>
    <s v="CUST00813"/>
    <n v="95.54"/>
    <x v="1"/>
    <s v="Samsung "/>
    <n v="17"/>
    <x v="0"/>
    <n v="2"/>
    <x v="663"/>
    <x v="638"/>
    <x v="649"/>
  </r>
  <r>
    <d v="2013-10-05T00:00:00"/>
    <d v="1899-12-30T21:01:00"/>
    <s v="AGT0017"/>
    <n v="31"/>
    <n v="31"/>
    <s v="CUST00161"/>
    <n v="62.35"/>
    <x v="2"/>
    <s v="Sony "/>
    <n v="26"/>
    <x v="1"/>
    <n v="3"/>
    <x v="664"/>
    <x v="639"/>
    <x v="650"/>
  </r>
  <r>
    <d v="2013-10-07T00:00:00"/>
    <d v="1899-12-30T16:44:00"/>
    <s v="AGT0021"/>
    <n v="404"/>
    <n v="404"/>
    <s v="CUST00401"/>
    <n v="49.3"/>
    <x v="2"/>
    <s v="Samsung "/>
    <n v="32"/>
    <x v="2"/>
    <n v="3"/>
    <x v="665"/>
    <x v="640"/>
    <x v="651"/>
  </r>
  <r>
    <d v="2013-10-09T00:00:00"/>
    <d v="1899-12-30T10:04:00"/>
    <s v="AGT0014"/>
    <n v="322"/>
    <n v="322"/>
    <s v="CUST00198"/>
    <n v="62.21"/>
    <x v="0"/>
    <s v="Samsung "/>
    <n v="56"/>
    <x v="3"/>
    <n v="2"/>
    <x v="7"/>
    <x v="6"/>
    <x v="6"/>
  </r>
  <r>
    <d v="2013-10-11T00:00:00"/>
    <d v="1899-12-30T14:43:00"/>
    <s v="AGT0009"/>
    <n v="866"/>
    <n v="866"/>
    <s v="CUST00260"/>
    <n v="56.5"/>
    <x v="2"/>
    <s v="LG "/>
    <n v="51"/>
    <x v="2"/>
    <n v="3"/>
    <x v="7"/>
    <x v="6"/>
    <x v="6"/>
  </r>
  <r>
    <d v="2013-10-13T00:00:00"/>
    <d v="1899-12-30T21:11:00"/>
    <s v="AGT0046"/>
    <n v="1034"/>
    <n v="1034"/>
    <s v="CUST00660"/>
    <n v="78.290000000000006"/>
    <x v="0"/>
    <s v="Sony "/>
    <n v="57"/>
    <x v="1"/>
    <n v="3"/>
    <x v="666"/>
    <x v="111"/>
    <x v="652"/>
  </r>
  <r>
    <d v="2013-10-14T00:00:00"/>
    <d v="1899-12-30T17:17:00"/>
    <s v="AGT0001"/>
    <n v="582"/>
    <n v="582"/>
    <s v="CUST00752"/>
    <n v="35.42"/>
    <x v="1"/>
    <s v="LG "/>
    <n v="49"/>
    <x v="0"/>
    <n v="5"/>
    <x v="667"/>
    <x v="641"/>
    <x v="653"/>
  </r>
  <r>
    <d v="2013-10-16T00:00:00"/>
    <d v="1899-12-30T10:50:00"/>
    <s v="AGT0045"/>
    <n v="347"/>
    <n v="347"/>
    <s v="CUST00047"/>
    <n v="41.77"/>
    <x v="1"/>
    <s v="LG "/>
    <n v="26"/>
    <x v="3"/>
    <n v="4"/>
    <x v="668"/>
    <x v="642"/>
    <x v="654"/>
  </r>
  <r>
    <d v="2013-10-18T00:00:00"/>
    <d v="1899-12-30T02:17:00"/>
    <s v="AGT0013"/>
    <n v="410"/>
    <n v="410"/>
    <s v="CUST00987"/>
    <n v="90.47"/>
    <x v="0"/>
    <s v="Samsung "/>
    <n v="47"/>
    <x v="0"/>
    <n v="5"/>
    <x v="669"/>
    <x v="643"/>
    <x v="655"/>
  </r>
  <r>
    <d v="2013-10-19T00:00:00"/>
    <d v="1899-12-30T03:02:00"/>
    <s v="AGT0004"/>
    <n v="43"/>
    <n v="43"/>
    <s v="CUST00399"/>
    <n v="95.18"/>
    <x v="2"/>
    <s v="Samsung "/>
    <n v="23"/>
    <x v="1"/>
    <n v="1"/>
    <x v="68"/>
    <x v="644"/>
    <x v="656"/>
  </r>
  <r>
    <d v="2013-10-21T00:00:00"/>
    <d v="1899-12-30T11:14:00"/>
    <s v="AGT0001"/>
    <n v="533"/>
    <n v="533"/>
    <s v="CUST00710"/>
    <n v="90.33"/>
    <x v="0"/>
    <s v="LG "/>
    <n v="12"/>
    <x v="2"/>
    <n v="5"/>
    <x v="670"/>
    <x v="645"/>
    <x v="657"/>
  </r>
  <r>
    <d v="2013-10-23T00:00:00"/>
    <d v="1899-12-30T22:37:00"/>
    <s v="AGT0049"/>
    <n v="260"/>
    <n v="260"/>
    <s v="CUST00559"/>
    <n v="47.75"/>
    <x v="2"/>
    <s v="Sony "/>
    <n v="56"/>
    <x v="3"/>
    <n v="2"/>
    <x v="671"/>
    <x v="646"/>
    <x v="658"/>
  </r>
  <r>
    <d v="2013-10-25T00:00:00"/>
    <d v="1899-12-30T04:20:00"/>
    <s v="AGT0040"/>
    <n v="1137"/>
    <n v="1137"/>
    <s v="CUST00078"/>
    <n v="80.23"/>
    <x v="1"/>
    <s v="Samsung "/>
    <n v="12"/>
    <x v="0"/>
    <n v="4"/>
    <x v="178"/>
    <x v="80"/>
    <x v="659"/>
  </r>
  <r>
    <d v="2013-10-26T00:00:00"/>
    <d v="1899-12-30T22:36:00"/>
    <s v="AGT0032"/>
    <n v="159"/>
    <n v="159"/>
    <s v="CUST00124"/>
    <s v="NA"/>
    <x v="2"/>
    <s v="Sony "/>
    <n v="46"/>
    <x v="0"/>
    <n v="2"/>
    <x v="672"/>
    <x v="6"/>
    <x v="6"/>
  </r>
  <r>
    <d v="2013-10-28T00:00:00"/>
    <d v="1899-12-30T08:51:00"/>
    <s v="AGT0034"/>
    <n v="867"/>
    <n v="867"/>
    <s v="CUST00075"/>
    <n v="54.78"/>
    <x v="0"/>
    <s v="LG "/>
    <n v="30"/>
    <x v="0"/>
    <n v="1"/>
    <x v="673"/>
    <x v="647"/>
    <x v="660"/>
  </r>
  <r>
    <d v="2013-10-30T00:00:00"/>
    <d v="1899-12-30T17:32:00"/>
    <s v="AGT0028"/>
    <n v="1198"/>
    <n v="1198"/>
    <s v="CUST00871"/>
    <n v="28.42"/>
    <x v="0"/>
    <s v="Samsung "/>
    <n v="52"/>
    <x v="2"/>
    <n v="4"/>
    <x v="674"/>
    <x v="648"/>
    <x v="661"/>
  </r>
  <r>
    <d v="2013-11-01T00:00:00"/>
    <d v="1899-12-30T10:40:00"/>
    <s v="AGT0031"/>
    <n v="920"/>
    <n v="920"/>
    <s v="CUST00137"/>
    <s v="NA"/>
    <x v="1"/>
    <s v="LG "/>
    <n v="55"/>
    <x v="3"/>
    <n v="3"/>
    <x v="675"/>
    <x v="6"/>
    <x v="6"/>
  </r>
  <r>
    <d v="2013-11-02T00:00:00"/>
    <d v="1899-12-30T08:03:00"/>
    <s v="AGT0008"/>
    <n v="57"/>
    <n v="57"/>
    <s v="CUST00602"/>
    <n v="26.75"/>
    <x v="2"/>
    <s v="LG "/>
    <n v="30"/>
    <x v="2"/>
    <n v="5"/>
    <x v="676"/>
    <x v="649"/>
    <x v="662"/>
  </r>
  <r>
    <d v="2013-11-04T00:00:00"/>
    <d v="1899-12-30T17:56:00"/>
    <s v="AGT0039"/>
    <n v="95"/>
    <n v="95"/>
    <s v="CUST00400"/>
    <n v="39.840000000000003"/>
    <x v="2"/>
    <s v="Samsung "/>
    <n v="27"/>
    <x v="2"/>
    <n v="2"/>
    <x v="353"/>
    <x v="650"/>
    <x v="663"/>
  </r>
  <r>
    <d v="2013-11-06T00:00:00"/>
    <d v="1899-12-30T16:37:00"/>
    <s v="AGT0026"/>
    <n v="290"/>
    <n v="290"/>
    <s v="CUST00837"/>
    <n v="86.95"/>
    <x v="2"/>
    <s v="Samsung "/>
    <n v="47"/>
    <x v="2"/>
    <n v="1"/>
    <x v="635"/>
    <x v="651"/>
    <x v="664"/>
  </r>
  <r>
    <d v="2013-11-08T00:00:00"/>
    <d v="1899-12-30T10:12:00"/>
    <s v="AGT0034"/>
    <n v="489"/>
    <n v="489"/>
    <s v="CUST00505"/>
    <n v="28.64"/>
    <x v="1"/>
    <s v="Sony "/>
    <n v="17"/>
    <x v="1"/>
    <n v="3"/>
    <x v="7"/>
    <x v="6"/>
    <x v="6"/>
  </r>
  <r>
    <d v="2013-11-09T00:00:00"/>
    <d v="1899-12-30T13:42:00"/>
    <s v="AGT0003"/>
    <n v="330"/>
    <n v="330"/>
    <s v="CUST00500"/>
    <n v="16.399999999999999"/>
    <x v="2"/>
    <s v="Sony "/>
    <n v="32"/>
    <x v="1"/>
    <n v="5"/>
    <x v="677"/>
    <x v="652"/>
    <x v="665"/>
  </r>
  <r>
    <d v="2013-11-11T00:00:00"/>
    <d v="1899-12-30T16:29:00"/>
    <s v="AGT0050"/>
    <n v="948"/>
    <n v="948"/>
    <s v="CUST00573"/>
    <n v="16.21"/>
    <x v="0"/>
    <s v="Sony "/>
    <n v="13"/>
    <x v="1"/>
    <n v="3"/>
    <x v="678"/>
    <x v="653"/>
    <x v="666"/>
  </r>
  <r>
    <d v="2013-11-13T00:00:00"/>
    <d v="1899-12-30T17:45:00"/>
    <s v="AGT0012"/>
    <n v="316"/>
    <n v="316"/>
    <s v="CUST00138"/>
    <n v="94.67"/>
    <x v="2"/>
    <s v="Samsung "/>
    <n v="24"/>
    <x v="3"/>
    <n v="5"/>
    <x v="679"/>
    <x v="654"/>
    <x v="667"/>
  </r>
  <r>
    <d v="2013-11-14T00:00:00"/>
    <d v="1899-12-30T22:17:00"/>
    <s v="AGT0001"/>
    <n v="1063"/>
    <n v="1063"/>
    <s v="CUST00050"/>
    <n v="55.62"/>
    <x v="1"/>
    <s v="Samsung "/>
    <n v="23"/>
    <x v="2"/>
    <n v="4"/>
    <x v="680"/>
    <x v="655"/>
    <x v="668"/>
  </r>
  <r>
    <d v="2013-11-16T00:00:00"/>
    <d v="1899-12-30T23:44:00"/>
    <s v="AGT0044"/>
    <n v="659"/>
    <n v="659"/>
    <s v="CUST00771"/>
    <n v="46.85"/>
    <x v="2"/>
    <s v="LG "/>
    <n v="52"/>
    <x v="2"/>
    <n v="3"/>
    <x v="681"/>
    <x v="656"/>
    <x v="669"/>
  </r>
  <r>
    <d v="2013-11-17T00:00:00"/>
    <d v="1899-12-30T06:41:00"/>
    <s v="AGT0005"/>
    <n v="299"/>
    <n v="299"/>
    <s v="CUST00973"/>
    <n v="82.98"/>
    <x v="2"/>
    <s v="LG "/>
    <n v="43"/>
    <x v="1"/>
    <n v="3"/>
    <x v="682"/>
    <x v="657"/>
    <x v="670"/>
  </r>
  <r>
    <d v="2013-11-19T00:00:00"/>
    <d v="1899-12-30T06:19:00"/>
    <s v="AGT0030"/>
    <n v="621"/>
    <n v="621"/>
    <s v="CUST00619"/>
    <n v="85.22"/>
    <x v="0"/>
    <s v="Sony "/>
    <n v="55"/>
    <x v="2"/>
    <n v="3"/>
    <x v="683"/>
    <x v="658"/>
    <x v="671"/>
  </r>
  <r>
    <d v="2013-11-21T00:00:00"/>
    <d v="1899-12-30T06:04:00"/>
    <s v="AGT0030"/>
    <n v="873"/>
    <n v="873"/>
    <s v="CUST00625"/>
    <n v="39.9"/>
    <x v="2"/>
    <s v="LG "/>
    <n v="16"/>
    <x v="2"/>
    <n v="4"/>
    <x v="684"/>
    <x v="659"/>
    <x v="672"/>
  </r>
  <r>
    <d v="2013-11-23T00:00:00"/>
    <d v="1899-12-30T12:29:00"/>
    <s v="AGT0017"/>
    <n v="891"/>
    <n v="891"/>
    <s v="CUST00862"/>
    <n v="72.430000000000007"/>
    <x v="0"/>
    <s v="LG "/>
    <n v="19"/>
    <x v="0"/>
    <n v="1"/>
    <x v="685"/>
    <x v="660"/>
    <x v="673"/>
  </r>
  <r>
    <d v="2013-11-24T00:00:00"/>
    <d v="1899-12-30T05:46:00"/>
    <s v="AGT0048"/>
    <n v="162"/>
    <n v="162"/>
    <s v="CUST00254"/>
    <n v="79.400000000000006"/>
    <x v="0"/>
    <s v="Samsung "/>
    <n v="35"/>
    <x v="2"/>
    <n v="5"/>
    <x v="686"/>
    <x v="661"/>
    <x v="674"/>
  </r>
  <r>
    <d v="2013-11-26T00:00:00"/>
    <d v="1899-12-30T03:57:00"/>
    <s v="AGT0047"/>
    <n v="1001"/>
    <n v="1001"/>
    <s v="CUST00630"/>
    <n v="68.92"/>
    <x v="1"/>
    <s v="LG "/>
    <n v="59"/>
    <x v="0"/>
    <n v="3"/>
    <x v="687"/>
    <x v="662"/>
    <x v="675"/>
  </r>
  <r>
    <d v="2013-11-27T00:00:00"/>
    <d v="1899-12-30T16:45:00"/>
    <s v="AGT0023"/>
    <n v="542"/>
    <n v="542"/>
    <s v="CUST00710"/>
    <n v="23.64"/>
    <x v="0"/>
    <s v="LG "/>
    <n v="18"/>
    <x v="2"/>
    <n v="4"/>
    <x v="688"/>
    <x v="663"/>
    <x v="676"/>
  </r>
  <r>
    <d v="2013-11-30T00:00:00"/>
    <d v="1899-12-30T08:57:00"/>
    <s v="AGT0015"/>
    <n v="342"/>
    <n v="342"/>
    <s v="CUST00849"/>
    <n v="88.83"/>
    <x v="0"/>
    <s v="Sony "/>
    <n v="15"/>
    <x v="3"/>
    <n v="1"/>
    <x v="689"/>
    <x v="664"/>
    <x v="677"/>
  </r>
  <r>
    <d v="2013-12-01T00:00:00"/>
    <d v="1899-12-30T23:50:00"/>
    <s v="AGT0037"/>
    <n v="605"/>
    <n v="605"/>
    <s v="CUST00877"/>
    <n v="58.52"/>
    <x v="1"/>
    <s v="Sony "/>
    <n v="30"/>
    <x v="1"/>
    <n v="5"/>
    <x v="690"/>
    <x v="665"/>
    <x v="678"/>
  </r>
  <r>
    <d v="2013-12-03T00:00:00"/>
    <d v="1899-12-30T09:44:00"/>
    <s v="AGT0021"/>
    <n v="915"/>
    <n v="915"/>
    <s v="CUST00563"/>
    <s v="NA"/>
    <x v="0"/>
    <s v="LG "/>
    <n v="46"/>
    <x v="0"/>
    <n v="4"/>
    <x v="442"/>
    <x v="6"/>
    <x v="6"/>
  </r>
  <r>
    <d v="2013-12-04T00:00:00"/>
    <d v="1899-12-30T17:02:00"/>
    <s v="AGT0014"/>
    <n v="1174"/>
    <n v="1174"/>
    <s v="CUST00757"/>
    <n v="48.27"/>
    <x v="1"/>
    <s v="Sony "/>
    <n v="31"/>
    <x v="1"/>
    <n v="5"/>
    <x v="7"/>
    <x v="6"/>
    <x v="6"/>
  </r>
  <r>
    <d v="2013-12-06T00:00:00"/>
    <d v="1899-12-30T20:44:00"/>
    <s v="AGT0002"/>
    <n v="1160"/>
    <n v="1160"/>
    <s v="CUST00915"/>
    <n v="13.38"/>
    <x v="2"/>
    <s v="Sony "/>
    <n v="15"/>
    <x v="0"/>
    <n v="3"/>
    <x v="691"/>
    <x v="666"/>
    <x v="679"/>
  </r>
  <r>
    <d v="2013-12-08T00:00:00"/>
    <d v="1899-12-30T08:41:00"/>
    <s v="AGT0011"/>
    <n v="716"/>
    <n v="716"/>
    <s v="CUST00426"/>
    <n v="21.51"/>
    <x v="1"/>
    <s v="Sony "/>
    <n v="42"/>
    <x v="0"/>
    <n v="1"/>
    <x v="692"/>
    <x v="667"/>
    <x v="680"/>
  </r>
  <r>
    <d v="2013-12-09T00:00:00"/>
    <d v="1899-12-30T15:04:00"/>
    <s v="AGT0039"/>
    <n v="194"/>
    <n v="194"/>
    <s v="CUST00547"/>
    <n v="78.900000000000006"/>
    <x v="0"/>
    <s v="Samsung "/>
    <n v="38"/>
    <x v="0"/>
    <n v="4"/>
    <x v="693"/>
    <x v="668"/>
    <x v="681"/>
  </r>
  <r>
    <d v="2013-12-11T00:00:00"/>
    <d v="1899-12-30T09:03:00"/>
    <s v="AGT0038"/>
    <n v="334"/>
    <n v="334"/>
    <s v="CUST00302"/>
    <n v="10"/>
    <x v="1"/>
    <s v="Samsung "/>
    <n v="47"/>
    <x v="3"/>
    <n v="1"/>
    <x v="549"/>
    <x v="669"/>
    <x v="682"/>
  </r>
  <r>
    <d v="2013-12-13T00:00:00"/>
    <d v="1899-12-30T01:57:00"/>
    <s v="AGT0034"/>
    <n v="185"/>
    <n v="185"/>
    <s v="CUST00922"/>
    <s v="NA"/>
    <x v="0"/>
    <s v="Sony "/>
    <n v="23"/>
    <x v="2"/>
    <n v="3"/>
    <x v="694"/>
    <x v="6"/>
    <x v="6"/>
  </r>
  <r>
    <d v="2013-12-14T00:00:00"/>
    <d v="1899-12-30T23:33:00"/>
    <s v="AGT0038"/>
    <n v="649"/>
    <n v="649"/>
    <s v="CUST00581"/>
    <n v="57.03"/>
    <x v="2"/>
    <s v="Sony "/>
    <n v="10"/>
    <x v="0"/>
    <n v="1"/>
    <x v="695"/>
    <x v="670"/>
    <x v="683"/>
  </r>
  <r>
    <d v="2013-12-17T00:00:00"/>
    <d v="1899-12-30T11:19:00"/>
    <s v="AGT0050"/>
    <n v="986"/>
    <n v="986"/>
    <s v="CUST00349"/>
    <n v="14.92"/>
    <x v="1"/>
    <s v="Sony "/>
    <n v="50"/>
    <x v="3"/>
    <n v="1"/>
    <x v="696"/>
    <x v="671"/>
    <x v="684"/>
  </r>
  <r>
    <d v="2013-12-19T00:00:00"/>
    <d v="1899-12-30T08:43:00"/>
    <s v="AGT0034"/>
    <n v="363"/>
    <n v="363"/>
    <s v="CUST00832"/>
    <n v="97.58"/>
    <x v="2"/>
    <s v="Sony "/>
    <n v="56"/>
    <x v="0"/>
    <n v="2"/>
    <x v="7"/>
    <x v="6"/>
    <x v="6"/>
  </r>
  <r>
    <d v="2013-12-20T00:00:00"/>
    <d v="1899-12-30T16:41:00"/>
    <s v="AGT0018"/>
    <n v="998"/>
    <n v="998"/>
    <s v="CUST00933"/>
    <s v="NA"/>
    <x v="0"/>
    <s v="Samsung "/>
    <n v="42"/>
    <x v="2"/>
    <n v="1"/>
    <x v="697"/>
    <x v="6"/>
    <x v="6"/>
  </r>
  <r>
    <d v="2013-12-21T00:00:00"/>
    <d v="1899-12-30T07:38:00"/>
    <s v="AGT0030"/>
    <n v="540"/>
    <n v="540"/>
    <s v="CUST00980"/>
    <n v="37.380000000000003"/>
    <x v="0"/>
    <s v="Sony "/>
    <n v="53"/>
    <x v="0"/>
    <n v="5"/>
    <x v="698"/>
    <x v="672"/>
    <x v="685"/>
  </r>
  <r>
    <d v="2013-12-23T00:00:00"/>
    <d v="1899-12-30T06:41:00"/>
    <s v="AGT0015"/>
    <n v="1073"/>
    <n v="1073"/>
    <s v="CUST00049"/>
    <n v="37.35"/>
    <x v="2"/>
    <s v="Samsung "/>
    <n v="46"/>
    <x v="3"/>
    <n v="4"/>
    <x v="699"/>
    <x v="673"/>
    <x v="686"/>
  </r>
  <r>
    <d v="2013-12-25T00:00:00"/>
    <d v="1899-12-30T03:09:00"/>
    <s v="AGT0027"/>
    <n v="311"/>
    <n v="311"/>
    <s v="CUST00917"/>
    <n v="30.74"/>
    <x v="1"/>
    <s v="Sony "/>
    <n v="32"/>
    <x v="2"/>
    <n v="2"/>
    <x v="700"/>
    <x v="674"/>
    <x v="687"/>
  </r>
  <r>
    <d v="2013-12-26T00:00:00"/>
    <d v="1899-12-30T16:42:00"/>
    <s v="AGT0034"/>
    <n v="826"/>
    <n v="826"/>
    <s v="CUST00074"/>
    <n v="10.130000000000001"/>
    <x v="1"/>
    <s v="Samsung "/>
    <n v="5"/>
    <x v="3"/>
    <n v="4"/>
    <x v="701"/>
    <x v="675"/>
    <x v="688"/>
  </r>
  <r>
    <d v="2013-12-28T00:00:00"/>
    <d v="1899-12-30T12:02:00"/>
    <s v="AGT0038"/>
    <n v="1054"/>
    <n v="1054"/>
    <s v="CUST00704"/>
    <n v="75.64"/>
    <x v="0"/>
    <s v="Sony "/>
    <n v="39"/>
    <x v="2"/>
    <n v="4"/>
    <x v="7"/>
    <x v="6"/>
    <x v="6"/>
  </r>
  <r>
    <d v="2013-12-30T00:00:00"/>
    <d v="1899-12-30T17:07:00"/>
    <s v="AGT0033"/>
    <n v="148"/>
    <n v="148"/>
    <s v="CUST00261"/>
    <s v="NA"/>
    <x v="2"/>
    <s v="Sony "/>
    <n v="44"/>
    <x v="2"/>
    <n v="3"/>
    <x v="702"/>
    <x v="6"/>
    <x v="6"/>
  </r>
  <r>
    <d v="2014-01-01T00:00:00"/>
    <d v="1899-12-30T21:22:00"/>
    <s v="AGT0024"/>
    <n v="1088"/>
    <n v="1088"/>
    <s v="CUST00356"/>
    <n v="30.19"/>
    <x v="2"/>
    <s v="LG "/>
    <n v="12"/>
    <x v="1"/>
    <n v="3"/>
    <x v="132"/>
    <x v="676"/>
    <x v="689"/>
  </r>
  <r>
    <d v="2014-01-03T00:00:00"/>
    <d v="1899-12-30T02:52:00"/>
    <s v="AGT0015"/>
    <n v="227"/>
    <n v="227"/>
    <s v="CUST00582"/>
    <n v="69.67"/>
    <x v="1"/>
    <s v="Sony "/>
    <n v="56"/>
    <x v="1"/>
    <n v="2"/>
    <x v="703"/>
    <x v="677"/>
    <x v="690"/>
  </r>
  <r>
    <d v="2014-01-04T00:00:00"/>
    <d v="1899-12-30T13:20:00"/>
    <s v="AGT0030"/>
    <n v="514"/>
    <n v="514"/>
    <s v="CUST00602"/>
    <s v="NA"/>
    <x v="1"/>
    <s v="Sony "/>
    <n v="58"/>
    <x v="1"/>
    <n v="3"/>
    <x v="704"/>
    <x v="6"/>
    <x v="6"/>
  </r>
  <r>
    <d v="2014-01-06T00:00:00"/>
    <d v="1899-12-30T22:20:00"/>
    <s v="AGT0042"/>
    <n v="1112"/>
    <n v="1112"/>
    <s v="CUST00260"/>
    <n v="86.36"/>
    <x v="1"/>
    <s v="LG "/>
    <n v="51"/>
    <x v="2"/>
    <n v="3"/>
    <x v="348"/>
    <x v="678"/>
    <x v="691"/>
  </r>
  <r>
    <d v="2014-01-07T00:00:00"/>
    <d v="1899-12-30T02:22:00"/>
    <s v="AGT0017"/>
    <n v="866"/>
    <n v="866"/>
    <s v="CUST00638"/>
    <n v="48.04"/>
    <x v="2"/>
    <s v="Samsung "/>
    <n v="11"/>
    <x v="0"/>
    <n v="3"/>
    <x v="705"/>
    <x v="679"/>
    <x v="692"/>
  </r>
  <r>
    <d v="2014-01-09T00:00:00"/>
    <d v="1899-12-30T04:10:00"/>
    <s v="AGT0005"/>
    <n v="1038"/>
    <n v="1038"/>
    <s v="CUST00743"/>
    <n v="37.26"/>
    <x v="1"/>
    <s v="Samsung "/>
    <n v="15"/>
    <x v="3"/>
    <n v="4"/>
    <x v="706"/>
    <x v="680"/>
    <x v="693"/>
  </r>
  <r>
    <d v="2014-01-11T00:00:00"/>
    <d v="1899-12-30T20:00:00"/>
    <s v="AGT0029"/>
    <n v="720"/>
    <n v="720"/>
    <s v="CUST00295"/>
    <n v="39.28"/>
    <x v="1"/>
    <s v="Samsung "/>
    <n v="43"/>
    <x v="3"/>
    <n v="2"/>
    <x v="504"/>
    <x v="681"/>
    <x v="694"/>
  </r>
  <r>
    <d v="2014-01-13T00:00:00"/>
    <d v="1899-12-30T05:46:00"/>
    <s v="AGT0004"/>
    <n v="1065"/>
    <n v="1065"/>
    <s v="CUST00931"/>
    <n v="74.14"/>
    <x v="0"/>
    <s v="Sony "/>
    <n v="8"/>
    <x v="3"/>
    <n v="4"/>
    <x v="707"/>
    <x v="682"/>
    <x v="695"/>
  </r>
  <r>
    <d v="2014-01-14T00:00:00"/>
    <d v="1899-12-30T14:30:00"/>
    <s v="AGT0010"/>
    <n v="519"/>
    <n v="519"/>
    <s v="CUST00641"/>
    <n v="83.51"/>
    <x v="1"/>
    <s v="Samsung "/>
    <n v="29"/>
    <x v="1"/>
    <n v="5"/>
    <x v="580"/>
    <x v="683"/>
    <x v="696"/>
  </r>
  <r>
    <d v="2014-01-16T00:00:00"/>
    <d v="1899-12-30T17:39:00"/>
    <s v="AGT0017"/>
    <n v="305"/>
    <n v="305"/>
    <s v="CUST00792"/>
    <n v="26.35"/>
    <x v="1"/>
    <s v="Samsung "/>
    <n v="16"/>
    <x v="2"/>
    <n v="4"/>
    <x v="708"/>
    <x v="684"/>
    <x v="697"/>
  </r>
  <r>
    <d v="2014-01-18T00:00:00"/>
    <d v="1899-12-30T13:49:00"/>
    <s v="AGT0010"/>
    <n v="722"/>
    <n v="722"/>
    <s v="CUST00313"/>
    <n v="43.38"/>
    <x v="2"/>
    <s v="LG "/>
    <n v="30"/>
    <x v="1"/>
    <n v="5"/>
    <x v="709"/>
    <x v="685"/>
    <x v="698"/>
  </r>
  <r>
    <d v="2014-01-20T00:00:00"/>
    <d v="1899-12-30T00:12:00"/>
    <s v="AGT0017"/>
    <n v="271"/>
    <n v="271"/>
    <s v="CUST00612"/>
    <n v="91.17"/>
    <x v="2"/>
    <s v="LG "/>
    <n v="42"/>
    <x v="0"/>
    <n v="1"/>
    <x v="606"/>
    <x v="686"/>
    <x v="699"/>
  </r>
  <r>
    <d v="2014-01-22T00:00:00"/>
    <d v="1899-12-30T11:21:00"/>
    <s v="AGT0020"/>
    <n v="155"/>
    <n v="155"/>
    <s v="CUST00838"/>
    <n v="82.6"/>
    <x v="0"/>
    <s v="Sony "/>
    <n v="50"/>
    <x v="2"/>
    <n v="1"/>
    <x v="7"/>
    <x v="6"/>
    <x v="6"/>
  </r>
  <r>
    <d v="2014-01-23T00:00:00"/>
    <d v="1899-12-30T11:29:00"/>
    <s v="AGT0024"/>
    <n v="246"/>
    <n v="246"/>
    <s v="CUST00809"/>
    <n v="98.64"/>
    <x v="1"/>
    <s v="LG "/>
    <n v="16"/>
    <x v="3"/>
    <n v="5"/>
    <x v="710"/>
    <x v="687"/>
    <x v="700"/>
  </r>
  <r>
    <d v="2014-01-25T00:00:00"/>
    <d v="1899-12-30T00:25:00"/>
    <s v="AGT0005"/>
    <n v="1092"/>
    <n v="1092"/>
    <s v="CUST00182"/>
    <n v="77.88"/>
    <x v="0"/>
    <s v="LG "/>
    <n v="47"/>
    <x v="1"/>
    <n v="5"/>
    <x v="711"/>
    <x v="688"/>
    <x v="701"/>
  </r>
  <r>
    <d v="2014-01-27T00:00:00"/>
    <d v="1899-12-30T04:38:00"/>
    <s v="AGT0034"/>
    <n v="524"/>
    <n v="524"/>
    <s v="CUST00686"/>
    <n v="45.39"/>
    <x v="2"/>
    <s v="Samsung "/>
    <n v="55"/>
    <x v="1"/>
    <n v="4"/>
    <x v="712"/>
    <x v="689"/>
    <x v="702"/>
  </r>
  <r>
    <d v="2014-01-28T00:00:00"/>
    <d v="1899-12-30T03:18:00"/>
    <s v="AGT0006"/>
    <n v="456"/>
    <n v="456"/>
    <s v="CUST00828"/>
    <n v="63.16"/>
    <x v="0"/>
    <s v="LG "/>
    <n v="57"/>
    <x v="0"/>
    <n v="5"/>
    <x v="713"/>
    <x v="690"/>
    <x v="703"/>
  </r>
  <r>
    <d v="2014-01-30T00:00:00"/>
    <d v="1899-12-30T18:07:00"/>
    <s v="AGT0002"/>
    <n v="948"/>
    <n v="948"/>
    <s v="CUST00364"/>
    <s v="NA"/>
    <x v="2"/>
    <s v="LG "/>
    <n v="41"/>
    <x v="0"/>
    <n v="2"/>
    <x v="7"/>
    <x v="6"/>
    <x v="6"/>
  </r>
  <r>
    <d v="2014-01-31T00:00:00"/>
    <d v="1899-12-30T18:47:00"/>
    <s v="AGT0013"/>
    <n v="180"/>
    <n v="180"/>
    <s v="CUST00188"/>
    <n v="17.059999999999999"/>
    <x v="0"/>
    <s v="LG "/>
    <n v="50"/>
    <x v="1"/>
    <n v="1"/>
    <x v="714"/>
    <x v="691"/>
    <x v="704"/>
  </r>
  <r>
    <d v="2014-02-02T00:00:00"/>
    <d v="1899-12-30T08:44:00"/>
    <s v="AGT0043"/>
    <n v="413"/>
    <n v="413"/>
    <s v="CUST00569"/>
    <n v="59"/>
    <x v="0"/>
    <s v="Sony "/>
    <n v="57"/>
    <x v="0"/>
    <n v="1"/>
    <x v="715"/>
    <x v="692"/>
    <x v="705"/>
  </r>
  <r>
    <d v="2014-02-04T00:00:00"/>
    <d v="1899-12-30T06:42:00"/>
    <s v="AGT0043"/>
    <n v="337"/>
    <n v="337"/>
    <s v="CUST00543"/>
    <n v="73.84"/>
    <x v="1"/>
    <s v="LG "/>
    <n v="28"/>
    <x v="3"/>
    <n v="5"/>
    <x v="716"/>
    <x v="693"/>
    <x v="706"/>
  </r>
  <r>
    <d v="2014-02-06T00:00:00"/>
    <d v="1899-12-30T09:41:00"/>
    <s v="AGT0048"/>
    <n v="775"/>
    <n v="775"/>
    <s v="CUST00596"/>
    <s v="NA"/>
    <x v="0"/>
    <s v="Samsung "/>
    <n v="20"/>
    <x v="0"/>
    <n v="3"/>
    <x v="717"/>
    <x v="6"/>
    <x v="6"/>
  </r>
  <r>
    <d v="2014-02-08T00:00:00"/>
    <d v="1899-12-30T03:05:00"/>
    <s v="AGT0011"/>
    <n v="921"/>
    <n v="921"/>
    <s v="CUST00664"/>
    <n v="80.260000000000005"/>
    <x v="1"/>
    <s v="Sony "/>
    <n v="17"/>
    <x v="0"/>
    <n v="3"/>
    <x v="718"/>
    <x v="694"/>
    <x v="707"/>
  </r>
  <r>
    <d v="2014-02-09T00:00:00"/>
    <d v="1899-12-30T19:20:00"/>
    <s v="AGT0047"/>
    <n v="404"/>
    <n v="404"/>
    <s v="CUST00985"/>
    <n v="62.54"/>
    <x v="1"/>
    <s v="Sony "/>
    <n v="29"/>
    <x v="1"/>
    <n v="5"/>
    <x v="719"/>
    <x v="695"/>
    <x v="708"/>
  </r>
  <r>
    <d v="2014-02-10T00:00:00"/>
    <d v="1899-12-30T11:29:00"/>
    <s v="AGT0023"/>
    <n v="1061"/>
    <n v="1061"/>
    <s v="CUST00548"/>
    <n v="95.7"/>
    <x v="1"/>
    <s v="LG "/>
    <n v="58"/>
    <x v="1"/>
    <n v="2"/>
    <x v="720"/>
    <x v="696"/>
    <x v="709"/>
  </r>
  <r>
    <d v="2014-02-12T00:00:00"/>
    <d v="1899-12-30T08:18:00"/>
    <s v="AGT0016"/>
    <n v="158"/>
    <n v="158"/>
    <s v="CUST00725"/>
    <s v="NA"/>
    <x v="1"/>
    <s v="Sony "/>
    <n v="58"/>
    <x v="2"/>
    <n v="3"/>
    <x v="721"/>
    <x v="6"/>
    <x v="6"/>
  </r>
  <r>
    <d v="2014-02-14T00:00:00"/>
    <d v="1899-12-30T13:54:00"/>
    <s v="AGT0031"/>
    <n v="1044"/>
    <n v="1044"/>
    <s v="CUST00926"/>
    <n v="33.880000000000003"/>
    <x v="0"/>
    <s v="LG "/>
    <n v="56"/>
    <x v="2"/>
    <n v="5"/>
    <x v="722"/>
    <x v="697"/>
    <x v="710"/>
  </r>
  <r>
    <d v="2014-02-16T00:00:00"/>
    <d v="1899-12-30T00:29:00"/>
    <s v="AGT0011"/>
    <n v="698"/>
    <n v="698"/>
    <s v="CUST00408"/>
    <n v="64.14"/>
    <x v="2"/>
    <s v="Sony "/>
    <n v="58"/>
    <x v="1"/>
    <n v="2"/>
    <x v="723"/>
    <x v="698"/>
    <x v="711"/>
  </r>
  <r>
    <d v="2014-02-17T00:00:00"/>
    <d v="1899-12-30T10:23:00"/>
    <s v="AGT0016"/>
    <n v="546"/>
    <n v="546"/>
    <s v="CUST00876"/>
    <n v="36.69"/>
    <x v="2"/>
    <s v="Samsung "/>
    <n v="8"/>
    <x v="0"/>
    <n v="2"/>
    <x v="724"/>
    <x v="699"/>
    <x v="712"/>
  </r>
  <r>
    <d v="2014-02-19T00:00:00"/>
    <d v="1899-12-30T12:46:00"/>
    <s v="AGT0008"/>
    <n v="115"/>
    <n v="115"/>
    <s v="CUST00618"/>
    <n v="74.3"/>
    <x v="2"/>
    <s v="Samsung "/>
    <n v="15"/>
    <x v="0"/>
    <n v="4"/>
    <x v="231"/>
    <x v="700"/>
    <x v="713"/>
  </r>
  <r>
    <d v="2014-02-21T00:00:00"/>
    <d v="1899-12-30T06:21:00"/>
    <s v="AGT0004"/>
    <n v="340"/>
    <n v="340"/>
    <s v="CUST00414"/>
    <n v="78.31"/>
    <x v="0"/>
    <s v="Sony "/>
    <n v="36"/>
    <x v="2"/>
    <n v="2"/>
    <x v="725"/>
    <x v="701"/>
    <x v="714"/>
  </r>
  <r>
    <d v="2014-02-22T00:00:00"/>
    <d v="1899-12-30T16:12:00"/>
    <s v="AGT0040"/>
    <n v="1172"/>
    <n v="1172"/>
    <s v="CUST00342"/>
    <s v="NA"/>
    <x v="1"/>
    <s v="Sony "/>
    <n v="53"/>
    <x v="2"/>
    <n v="3"/>
    <x v="726"/>
    <x v="6"/>
    <x v="6"/>
  </r>
  <r>
    <d v="2014-02-24T00:00:00"/>
    <d v="1899-12-30T19:35:00"/>
    <s v="AGT0004"/>
    <n v="456"/>
    <n v="456"/>
    <s v="CUST00220"/>
    <n v="56.25"/>
    <x v="2"/>
    <s v="Samsung "/>
    <n v="11"/>
    <x v="2"/>
    <n v="3"/>
    <x v="37"/>
    <x v="702"/>
    <x v="715"/>
  </r>
  <r>
    <d v="2014-02-26T00:00:00"/>
    <d v="1899-12-30T06:59:00"/>
    <s v="AGT0025"/>
    <n v="143"/>
    <n v="143"/>
    <s v="CUST00903"/>
    <n v="55.8"/>
    <x v="0"/>
    <s v="Samsung "/>
    <n v="50"/>
    <x v="3"/>
    <n v="5"/>
    <x v="727"/>
    <x v="703"/>
    <x v="716"/>
  </r>
  <r>
    <d v="2014-02-28T00:00:00"/>
    <d v="1899-12-30T10:47:00"/>
    <s v="AGT0003"/>
    <n v="1198"/>
    <n v="1198"/>
    <s v="CUST00163"/>
    <n v="43.24"/>
    <x v="1"/>
    <s v="LG "/>
    <n v="15"/>
    <x v="3"/>
    <n v="5"/>
    <x v="728"/>
    <x v="704"/>
    <x v="717"/>
  </r>
  <r>
    <d v="2014-03-01T00:00:00"/>
    <d v="1899-12-30T23:26:00"/>
    <s v="AGT0032"/>
    <n v="332"/>
    <n v="332"/>
    <s v="CUST00951"/>
    <n v="93.96"/>
    <x v="2"/>
    <s v="Samsung "/>
    <n v="32"/>
    <x v="2"/>
    <n v="2"/>
    <x v="729"/>
    <x v="705"/>
    <x v="718"/>
  </r>
  <r>
    <d v="2014-03-03T00:00:00"/>
    <d v="1899-12-30T10:04:00"/>
    <s v="AGT0003"/>
    <n v="773"/>
    <n v="773"/>
    <s v="CUST00220"/>
    <n v="84.48"/>
    <x v="1"/>
    <s v="LG "/>
    <n v="58"/>
    <x v="0"/>
    <n v="1"/>
    <x v="730"/>
    <x v="706"/>
    <x v="719"/>
  </r>
  <r>
    <d v="2014-03-05T00:00:00"/>
    <d v="1899-12-30T14:49:00"/>
    <s v="AGT0027"/>
    <n v="617"/>
    <n v="617"/>
    <s v="CUST00270"/>
    <n v="72.75"/>
    <x v="2"/>
    <s v="Samsung "/>
    <n v="45"/>
    <x v="2"/>
    <n v="4"/>
    <x v="731"/>
    <x v="707"/>
    <x v="720"/>
  </r>
  <r>
    <d v="2014-03-07T00:00:00"/>
    <d v="1899-12-30T04:32:00"/>
    <s v="AGT0029"/>
    <n v="1016"/>
    <n v="1016"/>
    <s v="CUST00632"/>
    <n v="74.290000000000006"/>
    <x v="2"/>
    <s v="Sony "/>
    <n v="27"/>
    <x v="3"/>
    <n v="1"/>
    <x v="732"/>
    <x v="708"/>
    <x v="721"/>
  </r>
  <r>
    <d v="2014-03-08T00:00:00"/>
    <d v="1899-12-30T12:45:00"/>
    <s v="AGT0032"/>
    <n v="374"/>
    <n v="374"/>
    <s v="CUST00906"/>
    <n v="51.55"/>
    <x v="2"/>
    <s v="Sony "/>
    <n v="49"/>
    <x v="0"/>
    <n v="2"/>
    <x v="733"/>
    <x v="709"/>
    <x v="722"/>
  </r>
  <r>
    <d v="2014-03-10T00:00:00"/>
    <d v="1899-12-30T22:27:00"/>
    <s v="AGT0050"/>
    <n v="843"/>
    <n v="843"/>
    <s v="CUST00848"/>
    <n v="92.89"/>
    <x v="1"/>
    <s v="Sony "/>
    <n v="27"/>
    <x v="3"/>
    <n v="2"/>
    <x v="734"/>
    <x v="710"/>
    <x v="723"/>
  </r>
  <r>
    <d v="2014-03-12T00:00:00"/>
    <d v="1899-12-30T03:47:00"/>
    <s v="AGT0019"/>
    <n v="830"/>
    <n v="830"/>
    <s v="CUST00400"/>
    <s v="NA"/>
    <x v="0"/>
    <s v="LG "/>
    <n v="54"/>
    <x v="0"/>
    <n v="1"/>
    <x v="735"/>
    <x v="6"/>
    <x v="6"/>
  </r>
  <r>
    <d v="2014-03-14T00:00:00"/>
    <d v="1899-12-30T04:24:00"/>
    <s v="AGT0021"/>
    <n v="1054"/>
    <n v="1054"/>
    <s v="CUST00182"/>
    <s v="NA"/>
    <x v="1"/>
    <s v="Sony "/>
    <n v="32"/>
    <x v="3"/>
    <n v="4"/>
    <x v="736"/>
    <x v="6"/>
    <x v="6"/>
  </r>
  <r>
    <d v="2014-03-15T00:00:00"/>
    <d v="1899-12-30T10:34:00"/>
    <s v="AGT0005"/>
    <n v="1106"/>
    <n v="1106"/>
    <s v="CUST00991"/>
    <n v="87.55"/>
    <x v="2"/>
    <s v="Samsung "/>
    <n v="47"/>
    <x v="0"/>
    <n v="1"/>
    <x v="737"/>
    <x v="711"/>
    <x v="724"/>
  </r>
  <r>
    <d v="2014-03-17T00:00:00"/>
    <d v="1899-12-30T10:36:00"/>
    <s v="AGT0018"/>
    <n v="1122"/>
    <n v="1122"/>
    <s v="CUST00618"/>
    <s v="NA"/>
    <x v="1"/>
    <s v="Samsung "/>
    <n v="51"/>
    <x v="0"/>
    <n v="5"/>
    <x v="738"/>
    <x v="6"/>
    <x v="6"/>
  </r>
  <r>
    <d v="2014-03-19T00:00:00"/>
    <d v="1899-12-30T15:37:00"/>
    <s v="AGT0028"/>
    <n v="390"/>
    <n v="390"/>
    <s v="CUST00729"/>
    <n v="82.64"/>
    <x v="0"/>
    <s v="Sony "/>
    <n v="30"/>
    <x v="0"/>
    <n v="3"/>
    <x v="739"/>
    <x v="712"/>
    <x v="725"/>
  </r>
  <r>
    <d v="2014-03-20T00:00:00"/>
    <d v="1899-12-30T23:24:00"/>
    <s v="AGT0042"/>
    <n v="1039"/>
    <n v="1039"/>
    <s v="CUST00205"/>
    <n v="27.57"/>
    <x v="1"/>
    <s v="Sony "/>
    <n v="29"/>
    <x v="0"/>
    <n v="5"/>
    <x v="561"/>
    <x v="713"/>
    <x v="726"/>
  </r>
  <r>
    <d v="2014-03-22T00:00:00"/>
    <d v="1899-12-30T02:52:00"/>
    <s v="AGT0022"/>
    <n v="733"/>
    <n v="733"/>
    <s v="CUST00582"/>
    <n v="41.08"/>
    <x v="0"/>
    <s v="LG "/>
    <n v="58"/>
    <x v="1"/>
    <n v="3"/>
    <x v="740"/>
    <x v="714"/>
    <x v="727"/>
  </r>
  <r>
    <d v="2014-03-24T00:00:00"/>
    <d v="1899-12-30T15:30:00"/>
    <s v="AGT0021"/>
    <n v="604"/>
    <n v="604"/>
    <s v="CUST00556"/>
    <n v="40.200000000000003"/>
    <x v="0"/>
    <s v="LG "/>
    <n v="33"/>
    <x v="3"/>
    <n v="2"/>
    <x v="741"/>
    <x v="715"/>
    <x v="728"/>
  </r>
  <r>
    <d v="2014-03-25T00:00:00"/>
    <d v="1899-12-30T09:55:00"/>
    <s v="AGT0006"/>
    <n v="1142"/>
    <n v="1142"/>
    <s v="CUST00841"/>
    <n v="98.07"/>
    <x v="1"/>
    <s v="Sony "/>
    <n v="23"/>
    <x v="3"/>
    <n v="4"/>
    <x v="742"/>
    <x v="716"/>
    <x v="729"/>
  </r>
  <r>
    <d v="2014-03-27T00:00:00"/>
    <d v="1899-12-30T08:11:00"/>
    <s v="AGT0001"/>
    <n v="717"/>
    <n v="717"/>
    <s v="CUST00813"/>
    <n v="87.09"/>
    <x v="2"/>
    <s v="Sony "/>
    <n v="37"/>
    <x v="1"/>
    <n v="1"/>
    <x v="743"/>
    <x v="717"/>
    <x v="730"/>
  </r>
  <r>
    <d v="2014-03-28T00:00:00"/>
    <d v="1899-12-30T19:44:00"/>
    <s v="AGT0005"/>
    <n v="810"/>
    <n v="810"/>
    <s v="CUST00228"/>
    <n v="73.11"/>
    <x v="0"/>
    <s v="Samsung "/>
    <n v="40"/>
    <x v="0"/>
    <n v="4"/>
    <x v="744"/>
    <x v="718"/>
    <x v="731"/>
  </r>
  <r>
    <d v="2014-03-30T00:00:00"/>
    <d v="1899-12-30T14:23:00"/>
    <s v="AGT0041"/>
    <n v="614"/>
    <n v="614"/>
    <s v="CUST00696"/>
    <n v="75.44"/>
    <x v="1"/>
    <s v="Samsung "/>
    <n v="18"/>
    <x v="0"/>
    <n v="1"/>
    <x v="745"/>
    <x v="719"/>
    <x v="732"/>
  </r>
  <r>
    <d v="2014-04-01T00:00:00"/>
    <d v="1899-12-30T03:53:00"/>
    <s v="AGT0012"/>
    <n v="618"/>
    <n v="618"/>
    <s v="CUST00619"/>
    <n v="60.59"/>
    <x v="0"/>
    <s v="Samsung "/>
    <n v="18"/>
    <x v="3"/>
    <n v="5"/>
    <x v="7"/>
    <x v="6"/>
    <x v="6"/>
  </r>
  <r>
    <d v="2014-04-03T00:00:00"/>
    <d v="1899-12-30T17:04:00"/>
    <s v="AGT0026"/>
    <n v="518"/>
    <n v="518"/>
    <s v="CUST00596"/>
    <n v="95.24"/>
    <x v="2"/>
    <s v="Samsung "/>
    <n v="39"/>
    <x v="1"/>
    <n v="5"/>
    <x v="746"/>
    <x v="720"/>
    <x v="733"/>
  </r>
  <r>
    <d v="2014-04-05T00:00:00"/>
    <d v="1899-12-30T21:00:00"/>
    <s v="AGT0046"/>
    <n v="1000"/>
    <n v="1000"/>
    <s v="CUST00850"/>
    <n v="54.66"/>
    <x v="1"/>
    <s v="LG "/>
    <n v="34"/>
    <x v="0"/>
    <n v="1"/>
    <x v="7"/>
    <x v="6"/>
    <x v="6"/>
  </r>
  <r>
    <d v="2014-04-07T00:00:00"/>
    <d v="1899-12-30T01:37:00"/>
    <s v="AGT0034"/>
    <n v="1155"/>
    <n v="1155"/>
    <s v="CUST00250"/>
    <n v="44.25"/>
    <x v="1"/>
    <s v="Samsung "/>
    <n v="32"/>
    <x v="0"/>
    <n v="4"/>
    <x v="747"/>
    <x v="721"/>
    <x v="734"/>
  </r>
  <r>
    <d v="2014-04-08T00:00:00"/>
    <d v="1899-12-30T00:53:00"/>
    <s v="AGT0049"/>
    <n v="523"/>
    <n v="523"/>
    <s v="CUST00875"/>
    <n v="24.67"/>
    <x v="1"/>
    <s v="LG "/>
    <n v="21"/>
    <x v="0"/>
    <n v="1"/>
    <x v="748"/>
    <x v="722"/>
    <x v="735"/>
  </r>
  <r>
    <d v="2014-04-09T00:00:00"/>
    <d v="1899-12-30T09:36:00"/>
    <s v="AGT0014"/>
    <n v="48"/>
    <n v="48"/>
    <s v="CUST00441"/>
    <n v="80.760000000000005"/>
    <x v="2"/>
    <s v="Samsung "/>
    <n v="7"/>
    <x v="2"/>
    <n v="2"/>
    <x v="749"/>
    <x v="723"/>
    <x v="736"/>
  </r>
  <r>
    <d v="2014-04-12T00:00:00"/>
    <d v="1899-12-30T05:19:00"/>
    <s v="AGT0026"/>
    <n v="426"/>
    <n v="426"/>
    <s v="CUST00533"/>
    <n v="76.099999999999994"/>
    <x v="0"/>
    <s v="LG "/>
    <n v="20"/>
    <x v="1"/>
    <n v="5"/>
    <x v="750"/>
    <x v="724"/>
    <x v="737"/>
  </r>
  <r>
    <d v="2014-04-13T00:00:00"/>
    <d v="1899-12-30T08:41:00"/>
    <s v="AGT0045"/>
    <n v="1030"/>
    <n v="1030"/>
    <s v="CUST00196"/>
    <n v="44.59"/>
    <x v="1"/>
    <s v="Samsung "/>
    <n v="50"/>
    <x v="0"/>
    <n v="2"/>
    <x v="494"/>
    <x v="725"/>
    <x v="738"/>
  </r>
  <r>
    <d v="2014-04-15T00:00:00"/>
    <d v="1899-12-30T00:38:00"/>
    <s v="AGT0027"/>
    <n v="880"/>
    <n v="880"/>
    <s v="CUST00690"/>
    <n v="12.27"/>
    <x v="0"/>
    <s v="Sony "/>
    <n v="34"/>
    <x v="2"/>
    <n v="5"/>
    <x v="751"/>
    <x v="726"/>
    <x v="739"/>
  </r>
  <r>
    <d v="2014-04-16T00:00:00"/>
    <d v="1899-12-30T18:25:00"/>
    <s v="AGT0009"/>
    <n v="851"/>
    <n v="851"/>
    <s v="CUST00929"/>
    <n v="85.51"/>
    <x v="0"/>
    <s v="Sony "/>
    <n v="56"/>
    <x v="1"/>
    <n v="5"/>
    <x v="484"/>
    <x v="84"/>
    <x v="740"/>
  </r>
  <r>
    <d v="2014-04-19T00:00:00"/>
    <d v="1899-12-30T02:31:00"/>
    <s v="AGT0026"/>
    <n v="484"/>
    <n v="484"/>
    <s v="CUST00987"/>
    <n v="11.03"/>
    <x v="2"/>
    <s v="Samsung "/>
    <n v="33"/>
    <x v="0"/>
    <n v="3"/>
    <x v="752"/>
    <x v="727"/>
    <x v="741"/>
  </r>
  <r>
    <d v="2014-04-20T00:00:00"/>
    <d v="1899-12-30T09:13:00"/>
    <s v="AGT0047"/>
    <n v="754"/>
    <n v="754"/>
    <s v="CUST00519"/>
    <n v="73.33"/>
    <x v="1"/>
    <s v="LG "/>
    <n v="49"/>
    <x v="3"/>
    <n v="2"/>
    <x v="753"/>
    <x v="261"/>
    <x v="742"/>
  </r>
  <r>
    <d v="2014-04-21T00:00:00"/>
    <d v="1899-12-30T14:28:00"/>
    <s v="AGT0022"/>
    <n v="1118"/>
    <n v="1118"/>
    <s v="CUST00070"/>
    <n v="97.32"/>
    <x v="0"/>
    <s v="LG "/>
    <n v="19"/>
    <x v="2"/>
    <n v="2"/>
    <x v="754"/>
    <x v="728"/>
    <x v="743"/>
  </r>
  <r>
    <d v="2014-04-23T00:00:00"/>
    <d v="1899-12-30T09:19:00"/>
    <s v="AGT0047"/>
    <n v="1129"/>
    <n v="1129"/>
    <s v="CUST00639"/>
    <n v="49.39"/>
    <x v="1"/>
    <s v="LG "/>
    <n v="50"/>
    <x v="2"/>
    <n v="3"/>
    <x v="755"/>
    <x v="729"/>
    <x v="744"/>
  </r>
  <r>
    <d v="2014-04-25T00:00:00"/>
    <d v="1899-12-30T20:46:00"/>
    <s v="AGT0030"/>
    <n v="740"/>
    <n v="740"/>
    <s v="CUST00399"/>
    <n v="31.15"/>
    <x v="1"/>
    <s v="Sony "/>
    <n v="29"/>
    <x v="0"/>
    <n v="4"/>
    <x v="756"/>
    <x v="730"/>
    <x v="745"/>
  </r>
  <r>
    <d v="2014-04-27T00:00:00"/>
    <d v="1899-12-30T12:32:00"/>
    <s v="AGT0043"/>
    <n v="172"/>
    <n v="172"/>
    <s v="CUST00978"/>
    <s v="NA"/>
    <x v="2"/>
    <s v="LG "/>
    <n v="55"/>
    <x v="0"/>
    <n v="2"/>
    <x v="7"/>
    <x v="6"/>
    <x v="6"/>
  </r>
  <r>
    <d v="2014-04-29T00:00:00"/>
    <d v="1899-12-30T03:02:00"/>
    <s v="AGT0048"/>
    <n v="946"/>
    <n v="946"/>
    <s v="CUST00672"/>
    <n v="83.54"/>
    <x v="1"/>
    <s v="Samsung "/>
    <n v="42"/>
    <x v="2"/>
    <n v="1"/>
    <x v="757"/>
    <x v="731"/>
    <x v="746"/>
  </r>
  <r>
    <d v="2014-04-30T00:00:00"/>
    <d v="1899-12-30T03:09:00"/>
    <s v="AGT0017"/>
    <n v="857"/>
    <n v="857"/>
    <s v="CUST00760"/>
    <n v="59.18"/>
    <x v="1"/>
    <s v="Samsung "/>
    <n v="46"/>
    <x v="3"/>
    <n v="3"/>
    <x v="758"/>
    <x v="732"/>
    <x v="747"/>
  </r>
  <r>
    <d v="2014-05-02T00:00:00"/>
    <d v="1899-12-30T02:43:00"/>
    <s v="AGT0026"/>
    <n v="634"/>
    <n v="634"/>
    <s v="CUST00203"/>
    <n v="97.03"/>
    <x v="0"/>
    <s v="Sony "/>
    <n v="51"/>
    <x v="3"/>
    <n v="2"/>
    <x v="759"/>
    <x v="733"/>
    <x v="748"/>
  </r>
  <r>
    <d v="2014-05-03T00:00:00"/>
    <d v="1899-12-30T12:15:00"/>
    <s v="AGT0036"/>
    <n v="334"/>
    <n v="334"/>
    <s v="CUST00148"/>
    <n v="14.65"/>
    <x v="2"/>
    <s v="LG "/>
    <n v="57"/>
    <x v="1"/>
    <n v="4"/>
    <x v="760"/>
    <x v="734"/>
    <x v="749"/>
  </r>
  <r>
    <d v="2014-05-05T00:00:00"/>
    <d v="1899-12-30T21:50:00"/>
    <s v="AGT0001"/>
    <n v="765"/>
    <n v="765"/>
    <s v="CUST00472"/>
    <n v="55.43"/>
    <x v="1"/>
    <s v="LG "/>
    <n v="58"/>
    <x v="0"/>
    <n v="2"/>
    <x v="761"/>
    <x v="735"/>
    <x v="750"/>
  </r>
  <r>
    <d v="2014-05-07T00:00:00"/>
    <d v="1899-12-30T15:05:00"/>
    <s v="AGT0008"/>
    <n v="320"/>
    <n v="320"/>
    <s v="CUST00655"/>
    <n v="74.66"/>
    <x v="0"/>
    <s v="LG "/>
    <n v="56"/>
    <x v="3"/>
    <n v="5"/>
    <x v="762"/>
    <x v="736"/>
    <x v="751"/>
  </r>
  <r>
    <d v="2014-05-08T00:00:00"/>
    <d v="1899-12-30T17:34:00"/>
    <s v="AGT0049"/>
    <n v="131"/>
    <n v="131"/>
    <s v="CUST00944"/>
    <n v="87.64"/>
    <x v="2"/>
    <s v="LG "/>
    <n v="42"/>
    <x v="1"/>
    <n v="1"/>
    <x v="763"/>
    <x v="737"/>
    <x v="752"/>
  </r>
  <r>
    <d v="2014-05-10T00:00:00"/>
    <d v="1899-12-30T06:10:00"/>
    <s v="AGT0035"/>
    <n v="896"/>
    <n v="896"/>
    <s v="CUST00199"/>
    <n v="26.13"/>
    <x v="2"/>
    <s v="Samsung "/>
    <n v="27"/>
    <x v="3"/>
    <n v="3"/>
    <x v="764"/>
    <x v="738"/>
    <x v="753"/>
  </r>
  <r>
    <d v="2014-05-12T00:00:00"/>
    <d v="1899-12-30T00:27:00"/>
    <s v="AGT0015"/>
    <n v="997"/>
    <n v="997"/>
    <s v="CUST00917"/>
    <n v="82"/>
    <x v="0"/>
    <s v="LG "/>
    <n v="29"/>
    <x v="0"/>
    <n v="5"/>
    <x v="765"/>
    <x v="739"/>
    <x v="754"/>
  </r>
  <r>
    <d v="2014-05-14T00:00:00"/>
    <d v="1899-12-30T12:07:00"/>
    <s v="AGT0047"/>
    <n v="1003"/>
    <n v="1003"/>
    <s v="CUST00426"/>
    <n v="59.74"/>
    <x v="0"/>
    <s v="Samsung "/>
    <n v="46"/>
    <x v="1"/>
    <n v="4"/>
    <x v="766"/>
    <x v="740"/>
    <x v="755"/>
  </r>
  <r>
    <d v="2014-05-15T00:00:00"/>
    <d v="1899-12-30T17:52:00"/>
    <s v="AGT0022"/>
    <n v="871"/>
    <n v="871"/>
    <s v="CUST00666"/>
    <s v="NA"/>
    <x v="0"/>
    <s v="Samsung "/>
    <n v="11"/>
    <x v="1"/>
    <n v="5"/>
    <x v="767"/>
    <x v="6"/>
    <x v="6"/>
  </r>
  <r>
    <d v="2014-05-17T00:00:00"/>
    <d v="1899-12-30T15:00:00"/>
    <s v="AGT0014"/>
    <n v="991"/>
    <n v="991"/>
    <s v="CUST00492"/>
    <n v="21.85"/>
    <x v="0"/>
    <s v="Sony "/>
    <n v="26"/>
    <x v="1"/>
    <n v="5"/>
    <x v="768"/>
    <x v="741"/>
    <x v="756"/>
  </r>
  <r>
    <d v="2014-05-19T00:00:00"/>
    <d v="1899-12-30T12:42:00"/>
    <s v="AGT0026"/>
    <n v="971"/>
    <n v="971"/>
    <s v="CUST00888"/>
    <n v="87.88"/>
    <x v="0"/>
    <s v="LG "/>
    <n v="21"/>
    <x v="3"/>
    <n v="4"/>
    <x v="769"/>
    <x v="742"/>
    <x v="757"/>
  </r>
  <r>
    <d v="2014-05-21T00:00:00"/>
    <d v="1899-12-30T04:24:00"/>
    <s v="AGT0028"/>
    <n v="1056"/>
    <n v="1056"/>
    <s v="CUST00896"/>
    <n v="24.15"/>
    <x v="1"/>
    <s v="LG "/>
    <n v="22"/>
    <x v="0"/>
    <n v="5"/>
    <x v="770"/>
    <x v="743"/>
    <x v="758"/>
  </r>
  <r>
    <d v="2014-05-22T00:00:00"/>
    <d v="1899-12-30T12:55:00"/>
    <s v="AGT0023"/>
    <n v="114"/>
    <n v="114"/>
    <s v="CUST00142"/>
    <n v="37.880000000000003"/>
    <x v="1"/>
    <s v="LG "/>
    <n v="53"/>
    <x v="1"/>
    <n v="3"/>
    <x v="771"/>
    <x v="744"/>
    <x v="759"/>
  </r>
  <r>
    <d v="2014-05-24T00:00:00"/>
    <d v="1899-12-30T21:00:00"/>
    <s v="AGT0014"/>
    <n v="357"/>
    <n v="357"/>
    <s v="CUST00313"/>
    <n v="36.1"/>
    <x v="2"/>
    <s v="LG "/>
    <n v="45"/>
    <x v="2"/>
    <n v="2"/>
    <x v="772"/>
    <x v="745"/>
    <x v="760"/>
  </r>
  <r>
    <d v="2014-05-25T00:00:00"/>
    <d v="1899-12-30T17:00:00"/>
    <s v="AGT0024"/>
    <n v="845"/>
    <n v="845"/>
    <s v="CUST00165"/>
    <n v="88.43"/>
    <x v="1"/>
    <s v="Samsung "/>
    <n v="14"/>
    <x v="0"/>
    <n v="5"/>
    <x v="7"/>
    <x v="6"/>
    <x v="6"/>
  </r>
  <r>
    <d v="2014-05-27T00:00:00"/>
    <d v="1899-12-30T05:23:00"/>
    <s v="AGT0002"/>
    <n v="483"/>
    <n v="483"/>
    <s v="CUST00314"/>
    <n v="70.540000000000006"/>
    <x v="1"/>
    <s v="LG "/>
    <n v="14"/>
    <x v="2"/>
    <n v="3"/>
    <x v="773"/>
    <x v="746"/>
    <x v="761"/>
  </r>
  <r>
    <d v="2014-05-29T00:00:00"/>
    <d v="1899-12-30T17:18:00"/>
    <s v="AGT0045"/>
    <n v="658"/>
    <n v="658"/>
    <s v="CUST00021"/>
    <n v="81.7"/>
    <x v="1"/>
    <s v="Sony "/>
    <n v="11"/>
    <x v="2"/>
    <n v="2"/>
    <x v="774"/>
    <x v="747"/>
    <x v="762"/>
  </r>
  <r>
    <d v="2014-05-30T00:00:00"/>
    <d v="1899-12-30T20:11:00"/>
    <s v="AGT0026"/>
    <n v="694"/>
    <n v="694"/>
    <s v="CUST00082"/>
    <s v="NA"/>
    <x v="0"/>
    <s v="Sony "/>
    <n v="52"/>
    <x v="1"/>
    <n v="2"/>
    <x v="7"/>
    <x v="6"/>
    <x v="6"/>
  </r>
  <r>
    <d v="2014-06-02T00:00:00"/>
    <d v="1899-12-30T13:32:00"/>
    <s v="AGT0014"/>
    <n v="41"/>
    <n v="41"/>
    <s v="CUST00581"/>
    <n v="66.239999999999995"/>
    <x v="2"/>
    <s v="Samsung "/>
    <n v="54"/>
    <x v="1"/>
    <n v="5"/>
    <x v="775"/>
    <x v="748"/>
    <x v="763"/>
  </r>
  <r>
    <d v="2014-06-03T00:00:00"/>
    <d v="1899-12-30T05:20:00"/>
    <s v="AGT0007"/>
    <n v="1186"/>
    <n v="1186"/>
    <s v="CUST00131"/>
    <n v="61.46"/>
    <x v="2"/>
    <s v="Sony "/>
    <n v="42"/>
    <x v="3"/>
    <n v="3"/>
    <x v="776"/>
    <x v="749"/>
    <x v="764"/>
  </r>
  <r>
    <d v="2014-06-05T00:00:00"/>
    <d v="1899-12-30T12:19:00"/>
    <s v="AGT0003"/>
    <n v="333"/>
    <n v="333"/>
    <s v="CUST00599"/>
    <n v="84.95"/>
    <x v="2"/>
    <s v="LG "/>
    <n v="31"/>
    <x v="3"/>
    <n v="5"/>
    <x v="777"/>
    <x v="750"/>
    <x v="765"/>
  </r>
  <r>
    <d v="2014-06-07T00:00:00"/>
    <d v="1899-12-30T00:13:00"/>
    <s v="AGT0047"/>
    <n v="1004"/>
    <n v="1004"/>
    <s v="CUST00730"/>
    <n v="91.55"/>
    <x v="2"/>
    <s v="Samsung "/>
    <n v="56"/>
    <x v="3"/>
    <n v="4"/>
    <x v="778"/>
    <x v="751"/>
    <x v="766"/>
  </r>
  <r>
    <d v="2014-06-08T00:00:00"/>
    <d v="1899-12-30T23:12:00"/>
    <s v="AGT0023"/>
    <n v="812"/>
    <n v="812"/>
    <s v="CUST00933"/>
    <n v="11.09"/>
    <x v="1"/>
    <s v="Sony "/>
    <n v="37"/>
    <x v="0"/>
    <n v="2"/>
    <x v="7"/>
    <x v="6"/>
    <x v="6"/>
  </r>
  <r>
    <d v="2014-06-10T00:00:00"/>
    <d v="1899-12-30T04:05:00"/>
    <s v="AGT0046"/>
    <n v="72"/>
    <n v="72"/>
    <s v="CUST00984"/>
    <n v="70.66"/>
    <x v="1"/>
    <s v="Sony "/>
    <n v="5"/>
    <x v="3"/>
    <n v="5"/>
    <x v="779"/>
    <x v="752"/>
    <x v="767"/>
  </r>
  <r>
    <d v="2014-06-12T00:00:00"/>
    <d v="1899-12-30T15:12:00"/>
    <s v="AGT0043"/>
    <n v="973"/>
    <n v="973"/>
    <s v="CUST00305"/>
    <n v="14.67"/>
    <x v="0"/>
    <s v="Samsung "/>
    <n v="48"/>
    <x v="2"/>
    <n v="2"/>
    <x v="683"/>
    <x v="753"/>
    <x v="768"/>
  </r>
  <r>
    <d v="2014-06-14T00:00:00"/>
    <d v="1899-12-30T02:16:00"/>
    <s v="AGT0047"/>
    <n v="372"/>
    <n v="372"/>
    <s v="CUST00915"/>
    <n v="59.4"/>
    <x v="2"/>
    <s v="Sony "/>
    <n v="57"/>
    <x v="3"/>
    <n v="3"/>
    <x v="440"/>
    <x v="754"/>
    <x v="769"/>
  </r>
  <r>
    <d v="2014-06-16T00:00:00"/>
    <d v="1899-12-30T08:28:00"/>
    <s v="AGT0045"/>
    <n v="527"/>
    <n v="527"/>
    <s v="CUST00371"/>
    <n v="35.89"/>
    <x v="1"/>
    <s v="Sony "/>
    <n v="38"/>
    <x v="1"/>
    <n v="1"/>
    <x v="780"/>
    <x v="755"/>
    <x v="770"/>
  </r>
  <r>
    <d v="2014-06-17T00:00:00"/>
    <d v="1899-12-30T12:19:00"/>
    <s v="AGT0018"/>
    <n v="393"/>
    <n v="393"/>
    <s v="CUST00857"/>
    <n v="37.61"/>
    <x v="1"/>
    <s v="Samsung "/>
    <n v="8"/>
    <x v="3"/>
    <n v="5"/>
    <x v="781"/>
    <x v="756"/>
    <x v="771"/>
  </r>
  <r>
    <d v="2014-06-18T00:00:00"/>
    <d v="1899-12-30T09:51:00"/>
    <s v="AGT0038"/>
    <n v="920"/>
    <n v="920"/>
    <s v="CUST00853"/>
    <n v="41.77"/>
    <x v="0"/>
    <s v="Sony "/>
    <n v="21"/>
    <x v="0"/>
    <n v="5"/>
    <x v="591"/>
    <x v="286"/>
    <x v="772"/>
  </r>
  <r>
    <d v="2014-06-20T00:00:00"/>
    <d v="1899-12-30T22:16:00"/>
    <s v="AGT0035"/>
    <n v="456"/>
    <n v="456"/>
    <s v="CUST00384"/>
    <s v="NA"/>
    <x v="0"/>
    <s v="LG "/>
    <n v="8"/>
    <x v="0"/>
    <n v="2"/>
    <x v="782"/>
    <x v="6"/>
    <x v="6"/>
  </r>
  <r>
    <d v="2014-06-22T00:00:00"/>
    <d v="1899-12-30T03:24:00"/>
    <s v="AGT0015"/>
    <n v="1034"/>
    <n v="1034"/>
    <s v="CUST00908"/>
    <n v="40.06"/>
    <x v="0"/>
    <s v="LG "/>
    <n v="47"/>
    <x v="2"/>
    <n v="3"/>
    <x v="7"/>
    <x v="6"/>
    <x v="6"/>
  </r>
  <r>
    <d v="2014-06-23T00:00:00"/>
    <d v="1899-12-30T19:30:00"/>
    <s v="AGT0025"/>
    <n v="50"/>
    <n v="50"/>
    <s v="CUST00445"/>
    <n v="75.94"/>
    <x v="1"/>
    <s v="LG "/>
    <n v="58"/>
    <x v="0"/>
    <n v="4"/>
    <x v="7"/>
    <x v="6"/>
    <x v="6"/>
  </r>
  <r>
    <d v="2014-06-26T00:00:00"/>
    <d v="1899-12-30T16:14:00"/>
    <s v="AGT0037"/>
    <n v="436"/>
    <n v="436"/>
    <s v="CUST00425"/>
    <s v="NA"/>
    <x v="1"/>
    <s v="LG "/>
    <n v="30"/>
    <x v="3"/>
    <n v="3"/>
    <x v="783"/>
    <x v="6"/>
    <x v="6"/>
  </r>
  <r>
    <d v="2014-06-27T00:00:00"/>
    <d v="1899-12-30T04:48:00"/>
    <s v="AGT0028"/>
    <n v="648"/>
    <n v="648"/>
    <s v="CUST00161"/>
    <n v="16.149999999999999"/>
    <x v="0"/>
    <s v="Sony "/>
    <n v="8"/>
    <x v="1"/>
    <n v="5"/>
    <x v="524"/>
    <x v="757"/>
    <x v="773"/>
  </r>
  <r>
    <d v="2014-06-29T00:00:00"/>
    <d v="1899-12-30T01:15:00"/>
    <s v="AGT0010"/>
    <n v="1044"/>
    <n v="1044"/>
    <s v="CUST00178"/>
    <n v="80.540000000000006"/>
    <x v="2"/>
    <s v="LG "/>
    <n v="5"/>
    <x v="0"/>
    <n v="4"/>
    <x v="7"/>
    <x v="6"/>
    <x v="6"/>
  </r>
  <r>
    <d v="2014-06-30T00:00:00"/>
    <d v="1899-12-30T03:06:00"/>
    <s v="AGT0039"/>
    <n v="365"/>
    <n v="365"/>
    <s v="CUST00629"/>
    <n v="35.72"/>
    <x v="0"/>
    <s v="Samsung "/>
    <n v="11"/>
    <x v="2"/>
    <n v="3"/>
    <x v="784"/>
    <x v="416"/>
    <x v="774"/>
  </r>
  <r>
    <d v="2014-07-03T00:00:00"/>
    <d v="1899-12-30T09:54:00"/>
    <s v="AGT0017"/>
    <n v="1170"/>
    <n v="1170"/>
    <s v="CUST00708"/>
    <n v="48.95"/>
    <x v="0"/>
    <s v="Sony "/>
    <n v="34"/>
    <x v="3"/>
    <n v="1"/>
    <x v="7"/>
    <x v="6"/>
    <x v="6"/>
  </r>
  <r>
    <d v="2014-07-04T00:00:00"/>
    <d v="1899-12-30T03:37:00"/>
    <s v="AGT0039"/>
    <n v="1177"/>
    <n v="1177"/>
    <s v="CUST00895"/>
    <n v="71.69"/>
    <x v="0"/>
    <s v="LG "/>
    <n v="54"/>
    <x v="2"/>
    <n v="2"/>
    <x v="785"/>
    <x v="758"/>
    <x v="775"/>
  </r>
  <r>
    <d v="2014-07-06T00:00:00"/>
    <d v="1899-12-30T15:09:00"/>
    <s v="AGT0022"/>
    <n v="428"/>
    <n v="428"/>
    <s v="CUST00490"/>
    <n v="39.92"/>
    <x v="0"/>
    <s v="Samsung "/>
    <n v="13"/>
    <x v="0"/>
    <n v="3"/>
    <x v="786"/>
    <x v="759"/>
    <x v="776"/>
  </r>
  <r>
    <d v="2014-07-07T00:00:00"/>
    <d v="1899-12-30T22:36:00"/>
    <s v="AGT0026"/>
    <n v="822"/>
    <n v="822"/>
    <s v="CUST00327"/>
    <n v="15.09"/>
    <x v="1"/>
    <s v="LG "/>
    <n v="39"/>
    <x v="0"/>
    <n v="3"/>
    <x v="7"/>
    <x v="6"/>
    <x v="6"/>
  </r>
  <r>
    <d v="2014-07-09T00:00:00"/>
    <d v="1899-12-30T13:19:00"/>
    <s v="AGT0044"/>
    <n v="744"/>
    <n v="744"/>
    <s v="CUST00598"/>
    <n v="43.65"/>
    <x v="2"/>
    <s v="Samsung "/>
    <n v="12"/>
    <x v="2"/>
    <n v="1"/>
    <x v="787"/>
    <x v="760"/>
    <x v="777"/>
  </r>
  <r>
    <d v="2014-07-11T00:00:00"/>
    <d v="1899-12-30T21:06:00"/>
    <s v="AGT0025"/>
    <n v="80"/>
    <n v="80"/>
    <s v="CUST00289"/>
    <n v="95"/>
    <x v="0"/>
    <s v="Samsung "/>
    <n v="28"/>
    <x v="3"/>
    <n v="5"/>
    <x v="788"/>
    <x v="761"/>
    <x v="778"/>
  </r>
  <r>
    <d v="2014-07-13T00:00:00"/>
    <d v="1899-12-30T14:11:00"/>
    <s v="AGT0017"/>
    <n v="353"/>
    <n v="353"/>
    <s v="CUST00593"/>
    <n v="67.760000000000005"/>
    <x v="2"/>
    <s v="Samsung "/>
    <n v="23"/>
    <x v="0"/>
    <n v="2"/>
    <x v="789"/>
    <x v="762"/>
    <x v="779"/>
  </r>
  <r>
    <d v="2014-07-14T00:00:00"/>
    <d v="1899-12-30T12:34:00"/>
    <s v="AGT0013"/>
    <n v="818"/>
    <n v="818"/>
    <s v="CUST00664"/>
    <n v="70.430000000000007"/>
    <x v="2"/>
    <s v="Sony "/>
    <n v="40"/>
    <x v="1"/>
    <n v="3"/>
    <x v="358"/>
    <x v="763"/>
    <x v="780"/>
  </r>
  <r>
    <d v="2014-07-16T00:00:00"/>
    <d v="1899-12-30T14:20:00"/>
    <s v="AGT0020"/>
    <n v="170"/>
    <n v="170"/>
    <s v="CUST00573"/>
    <n v="66.91"/>
    <x v="2"/>
    <s v="Samsung "/>
    <n v="54"/>
    <x v="0"/>
    <n v="4"/>
    <x v="790"/>
    <x v="764"/>
    <x v="781"/>
  </r>
  <r>
    <d v="2014-07-18T00:00:00"/>
    <d v="1899-12-30T10:35:00"/>
    <s v="AGT0025"/>
    <n v="499"/>
    <n v="499"/>
    <s v="CUST00573"/>
    <n v="27.91"/>
    <x v="0"/>
    <s v="LG "/>
    <n v="56"/>
    <x v="3"/>
    <n v="3"/>
    <x v="791"/>
    <x v="765"/>
    <x v="782"/>
  </r>
  <r>
    <d v="2014-07-19T00:00:00"/>
    <d v="1899-12-30T22:29:00"/>
    <s v="AGT0004"/>
    <n v="816"/>
    <n v="816"/>
    <s v="CUST00354"/>
    <s v="NA"/>
    <x v="1"/>
    <s v="Samsung "/>
    <n v="47"/>
    <x v="0"/>
    <n v="2"/>
    <x v="792"/>
    <x v="6"/>
    <x v="6"/>
  </r>
  <r>
    <d v="2014-07-21T00:00:00"/>
    <d v="1899-12-30T22:35:00"/>
    <s v="AGT0010"/>
    <n v="993"/>
    <n v="993"/>
    <s v="CUST00028"/>
    <n v="77.58"/>
    <x v="0"/>
    <s v="LG "/>
    <n v="31"/>
    <x v="2"/>
    <n v="3"/>
    <x v="793"/>
    <x v="766"/>
    <x v="783"/>
  </r>
  <r>
    <d v="2014-07-22T00:00:00"/>
    <d v="1899-12-30T23:40:00"/>
    <s v="AGT0003"/>
    <n v="1037"/>
    <n v="1037"/>
    <s v="CUST00954"/>
    <n v="19.12"/>
    <x v="2"/>
    <s v="Sony "/>
    <n v="36"/>
    <x v="0"/>
    <n v="1"/>
    <x v="794"/>
    <x v="767"/>
    <x v="784"/>
  </r>
  <r>
    <d v="2014-07-25T00:00:00"/>
    <d v="1899-12-30T04:07:00"/>
    <s v="AGT0041"/>
    <n v="402"/>
    <n v="402"/>
    <s v="CUST00043"/>
    <s v="NA"/>
    <x v="2"/>
    <s v="Sony "/>
    <n v="18"/>
    <x v="0"/>
    <n v="3"/>
    <x v="795"/>
    <x v="6"/>
    <x v="6"/>
  </r>
  <r>
    <d v="2014-07-27T00:00:00"/>
    <d v="1899-12-30T13:24:00"/>
    <s v="AGT0045"/>
    <n v="523"/>
    <n v="523"/>
    <s v="CUST00681"/>
    <n v="34.869999999999997"/>
    <x v="1"/>
    <s v="LG "/>
    <n v="22"/>
    <x v="3"/>
    <n v="3"/>
    <x v="7"/>
    <x v="6"/>
    <x v="6"/>
  </r>
  <r>
    <d v="2014-07-28T00:00:00"/>
    <d v="1899-12-30T23:46:00"/>
    <s v="AGT0018"/>
    <n v="780"/>
    <n v="780"/>
    <s v="CUST00423"/>
    <n v="48.88"/>
    <x v="0"/>
    <s v="LG "/>
    <n v="32"/>
    <x v="2"/>
    <n v="4"/>
    <x v="796"/>
    <x v="768"/>
    <x v="785"/>
  </r>
  <r>
    <d v="2014-07-29T00:00:00"/>
    <d v="1899-12-30T20:06:00"/>
    <s v="AGT0047"/>
    <n v="320"/>
    <n v="320"/>
    <s v="CUST00598"/>
    <n v="98.23"/>
    <x v="2"/>
    <s v="Sony "/>
    <n v="33"/>
    <x v="3"/>
    <n v="1"/>
    <x v="797"/>
    <x v="769"/>
    <x v="786"/>
  </r>
  <r>
    <d v="2014-08-01T00:00:00"/>
    <d v="1899-12-30T14:10:00"/>
    <s v="AGT0036"/>
    <n v="1197"/>
    <n v="1197"/>
    <s v="CUST00177"/>
    <n v="16.079999999999998"/>
    <x v="1"/>
    <s v="LG "/>
    <n v="20"/>
    <x v="0"/>
    <n v="1"/>
    <x v="118"/>
    <x v="770"/>
    <x v="787"/>
  </r>
  <r>
    <d v="2014-08-02T00:00:00"/>
    <d v="1899-12-30T03:00:00"/>
    <s v="AGT0047"/>
    <n v="135"/>
    <n v="135"/>
    <s v="CUST00529"/>
    <n v="56.68"/>
    <x v="2"/>
    <s v="LG "/>
    <n v="39"/>
    <x v="1"/>
    <n v="3"/>
    <x v="798"/>
    <x v="771"/>
    <x v="788"/>
  </r>
  <r>
    <d v="2014-08-04T00:00:00"/>
    <d v="1899-12-30T13:59:00"/>
    <s v="AGT0022"/>
    <n v="699"/>
    <n v="699"/>
    <s v="CUST00610"/>
    <s v="NA"/>
    <x v="1"/>
    <s v="Sony "/>
    <n v="51"/>
    <x v="0"/>
    <n v="4"/>
    <x v="799"/>
    <x v="6"/>
    <x v="6"/>
  </r>
  <r>
    <d v="2014-08-05T00:00:00"/>
    <d v="1899-12-30T10:56:00"/>
    <s v="AGT0034"/>
    <n v="31"/>
    <n v="31"/>
    <s v="CUST00966"/>
    <n v="97.36"/>
    <x v="1"/>
    <s v="Samsung "/>
    <n v="35"/>
    <x v="3"/>
    <n v="3"/>
    <x v="800"/>
    <x v="772"/>
    <x v="789"/>
  </r>
  <r>
    <d v="2014-08-07T00:00:00"/>
    <d v="1899-12-30T21:52:00"/>
    <s v="AGT0047"/>
    <n v="618"/>
    <n v="618"/>
    <s v="CUST00494"/>
    <n v="20.2"/>
    <x v="0"/>
    <s v="Sony "/>
    <n v="8"/>
    <x v="1"/>
    <n v="3"/>
    <x v="801"/>
    <x v="773"/>
    <x v="790"/>
  </r>
  <r>
    <d v="2014-08-08T00:00:00"/>
    <d v="1899-12-30T09:22:00"/>
    <s v="AGT0008"/>
    <n v="673"/>
    <n v="673"/>
    <s v="CUST00198"/>
    <n v="46.32"/>
    <x v="2"/>
    <s v="LG "/>
    <n v="41"/>
    <x v="3"/>
    <n v="2"/>
    <x v="7"/>
    <x v="6"/>
    <x v="6"/>
  </r>
  <r>
    <d v="2014-08-11T00:00:00"/>
    <d v="1899-12-30T17:04:00"/>
    <s v="AGT0040"/>
    <n v="119"/>
    <n v="119"/>
    <s v="CUST00610"/>
    <n v="76.41"/>
    <x v="0"/>
    <s v="Sony "/>
    <n v="21"/>
    <x v="3"/>
    <n v="2"/>
    <x v="802"/>
    <x v="774"/>
    <x v="791"/>
  </r>
  <r>
    <d v="2014-08-12T00:00:00"/>
    <d v="1899-12-30T05:49:00"/>
    <s v="AGT0049"/>
    <n v="379"/>
    <n v="379"/>
    <s v="CUST00577"/>
    <n v="73.41"/>
    <x v="2"/>
    <s v="LG "/>
    <n v="43"/>
    <x v="2"/>
    <n v="4"/>
    <x v="803"/>
    <x v="775"/>
    <x v="792"/>
  </r>
  <r>
    <d v="2014-08-14T00:00:00"/>
    <d v="1899-12-30T15:06:00"/>
    <s v="AGT0044"/>
    <n v="1161"/>
    <n v="1161"/>
    <s v="CUST00842"/>
    <n v="48.05"/>
    <x v="0"/>
    <s v="Sony "/>
    <n v="52"/>
    <x v="1"/>
    <n v="5"/>
    <x v="541"/>
    <x v="776"/>
    <x v="793"/>
  </r>
  <r>
    <d v="2014-08-16T00:00:00"/>
    <d v="1899-12-30T05:48:00"/>
    <s v="AGT0019"/>
    <n v="1092"/>
    <n v="1092"/>
    <s v="CUST00853"/>
    <n v="41.19"/>
    <x v="2"/>
    <s v="Samsung "/>
    <n v="50"/>
    <x v="0"/>
    <n v="2"/>
    <x v="7"/>
    <x v="6"/>
    <x v="6"/>
  </r>
  <r>
    <d v="2014-08-17T00:00:00"/>
    <d v="1899-12-30T02:59:00"/>
    <s v="AGT0042"/>
    <n v="938"/>
    <n v="938"/>
    <s v="CUST00517"/>
    <n v="45.79"/>
    <x v="0"/>
    <s v="Samsung "/>
    <n v="30"/>
    <x v="3"/>
    <n v="5"/>
    <x v="173"/>
    <x v="777"/>
    <x v="794"/>
  </r>
  <r>
    <d v="2014-08-19T00:00:00"/>
    <d v="1899-12-30T22:09:00"/>
    <s v="AGT0041"/>
    <n v="188"/>
    <n v="188"/>
    <s v="CUST00514"/>
    <n v="33.78"/>
    <x v="1"/>
    <s v="Sony "/>
    <n v="52"/>
    <x v="0"/>
    <n v="1"/>
    <x v="804"/>
    <x v="778"/>
    <x v="795"/>
  </r>
  <r>
    <d v="2014-08-20T00:00:00"/>
    <d v="1899-12-30T21:30:00"/>
    <s v="AGT0037"/>
    <n v="988"/>
    <n v="988"/>
    <s v="CUST00022"/>
    <n v="28.48"/>
    <x v="2"/>
    <s v="Sony "/>
    <n v="43"/>
    <x v="2"/>
    <n v="2"/>
    <x v="7"/>
    <x v="6"/>
    <x v="6"/>
  </r>
  <r>
    <d v="2014-08-23T00:00:00"/>
    <d v="1899-12-30T14:43:00"/>
    <s v="AGT0006"/>
    <n v="341"/>
    <n v="341"/>
    <s v="CUST00112"/>
    <n v="53.47"/>
    <x v="2"/>
    <s v="Sony "/>
    <n v="45"/>
    <x v="2"/>
    <n v="2"/>
    <x v="805"/>
    <x v="779"/>
    <x v="796"/>
  </r>
  <r>
    <d v="2014-08-24T00:00:00"/>
    <d v="1899-12-30T22:18:00"/>
    <s v="AGT0026"/>
    <n v="474"/>
    <n v="474"/>
    <s v="CUST00057"/>
    <s v="NA"/>
    <x v="1"/>
    <s v="Samsung "/>
    <n v="8"/>
    <x v="1"/>
    <n v="4"/>
    <x v="806"/>
    <x v="6"/>
    <x v="6"/>
  </r>
  <r>
    <d v="2014-08-26T00:00:00"/>
    <d v="1899-12-30T22:22:00"/>
    <s v="AGT0034"/>
    <n v="327"/>
    <n v="327"/>
    <s v="CUST00066"/>
    <n v="35.869999999999997"/>
    <x v="0"/>
    <s v="Sony "/>
    <n v="34"/>
    <x v="2"/>
    <n v="5"/>
    <x v="807"/>
    <x v="780"/>
    <x v="797"/>
  </r>
  <r>
    <d v="2014-08-28T00:00:00"/>
    <d v="1899-12-30T19:47:00"/>
    <s v="AGT0045"/>
    <n v="981"/>
    <n v="981"/>
    <s v="CUST00842"/>
    <n v="69.11"/>
    <x v="2"/>
    <s v="Samsung "/>
    <n v="34"/>
    <x v="2"/>
    <n v="2"/>
    <x v="808"/>
    <x v="11"/>
    <x v="798"/>
  </r>
  <r>
    <d v="2014-08-30T00:00:00"/>
    <d v="1899-12-30T01:10:00"/>
    <s v="AGT0006"/>
    <n v="65"/>
    <n v="65"/>
    <s v="CUST00098"/>
    <n v="97.17"/>
    <x v="2"/>
    <s v="Sony "/>
    <n v="26"/>
    <x v="0"/>
    <n v="2"/>
    <x v="809"/>
    <x v="781"/>
    <x v="799"/>
  </r>
  <r>
    <d v="2014-08-30T00:00:00"/>
    <d v="1899-12-30T00:38:00"/>
    <s v="AGT0037"/>
    <n v="1137"/>
    <n v="1137"/>
    <s v="CUST00144"/>
    <n v="64.33"/>
    <x v="0"/>
    <s v="Samsung "/>
    <n v="15"/>
    <x v="2"/>
    <n v="4"/>
    <x v="810"/>
    <x v="782"/>
    <x v="800"/>
  </r>
  <r>
    <d v="2014-09-01T00:00:00"/>
    <d v="1899-12-30T13:33:00"/>
    <s v="AGT0039"/>
    <n v="691"/>
    <n v="691"/>
    <s v="CUST00452"/>
    <n v="47.06"/>
    <x v="0"/>
    <s v="Samsung "/>
    <n v="13"/>
    <x v="0"/>
    <n v="1"/>
    <x v="0"/>
    <x v="0"/>
    <x v="0"/>
  </r>
  <r>
    <d v="2014-09-03T00:00:00"/>
    <d v="1899-12-30T01:12:00"/>
    <s v="AGT0029"/>
    <n v="306"/>
    <n v="306"/>
    <s v="CUST00886"/>
    <n v="68.59"/>
    <x v="0"/>
    <s v="LG "/>
    <n v="51"/>
    <x v="1"/>
    <n v="3"/>
    <x v="1"/>
    <x v="1"/>
    <x v="1"/>
  </r>
  <r>
    <d v="2014-09-05T00:00:00"/>
    <d v="1899-12-30T22:44:00"/>
    <s v="AGT0015"/>
    <n v="653"/>
    <n v="653"/>
    <s v="CUST00775"/>
    <n v="59.09"/>
    <x v="1"/>
    <s v="Samsung "/>
    <n v="20"/>
    <x v="1"/>
    <n v="1"/>
    <x v="2"/>
    <x v="2"/>
    <x v="2"/>
  </r>
  <r>
    <d v="2014-09-06T00:00:00"/>
    <d v="1899-12-30T20:31:00"/>
    <s v="AGT0043"/>
    <n v="545"/>
    <n v="545"/>
    <s v="CUST00822"/>
    <n v="15.6"/>
    <x v="0"/>
    <s v="LG "/>
    <n v="16"/>
    <x v="0"/>
    <n v="3"/>
    <x v="3"/>
    <x v="3"/>
    <x v="3"/>
  </r>
  <r>
    <d v="2014-09-08T00:00:00"/>
    <d v="1899-12-30T07:33:00"/>
    <s v="AGT0008"/>
    <n v="872"/>
    <n v="872"/>
    <s v="CUST00385"/>
    <n v="56.13"/>
    <x v="2"/>
    <s v="LG "/>
    <n v="35"/>
    <x v="1"/>
    <n v="5"/>
    <x v="4"/>
    <x v="4"/>
    <x v="4"/>
  </r>
  <r>
    <d v="2014-09-10T00:00:00"/>
    <d v="1899-12-30T22:49:00"/>
    <s v="AGT0021"/>
    <n v="379"/>
    <n v="379"/>
    <s v="CUST00172"/>
    <n v="82.58"/>
    <x v="0"/>
    <s v="Samsung "/>
    <n v="28"/>
    <x v="0"/>
    <n v="5"/>
    <x v="5"/>
    <x v="5"/>
    <x v="5"/>
  </r>
  <r>
    <d v="2014-09-12T00:00:00"/>
    <d v="1899-12-30T21:23:00"/>
    <s v="AGT0039"/>
    <n v="852"/>
    <n v="852"/>
    <s v="CUST00376"/>
    <n v="51.33"/>
    <x v="1"/>
    <s v="Sony "/>
    <n v="59"/>
    <x v="0"/>
    <n v="4"/>
    <x v="6"/>
    <x v="783"/>
    <x v="801"/>
  </r>
  <r>
    <d v="2014-09-14T00:00:00"/>
    <d v="1899-12-30T13:21:00"/>
    <s v="AGT0019"/>
    <n v="1190"/>
    <n v="1190"/>
    <s v="CUST00685"/>
    <n v="14.68"/>
    <x v="2"/>
    <s v="Sony "/>
    <n v="18"/>
    <x v="2"/>
    <n v="3"/>
    <x v="726"/>
    <x v="784"/>
    <x v="802"/>
  </r>
  <r>
    <d v="2014-09-16T00:00:00"/>
    <d v="1899-12-30T09:51:00"/>
    <s v="AGT0023"/>
    <n v="788"/>
    <n v="788"/>
    <s v="CUST00362"/>
    <n v="80.77"/>
    <x v="0"/>
    <s v="LG "/>
    <n v="49"/>
    <x v="3"/>
    <n v="5"/>
    <x v="8"/>
    <x v="7"/>
    <x v="7"/>
  </r>
  <r>
    <d v="2014-09-16T00:00:00"/>
    <d v="1899-12-30T20:33:00"/>
    <s v="AGT0011"/>
    <n v="928"/>
    <n v="928"/>
    <s v="CUST00559"/>
    <n v="28.12"/>
    <x v="0"/>
    <s v="Sony "/>
    <n v="29"/>
    <x v="3"/>
    <n v="2"/>
    <x v="7"/>
    <x v="6"/>
    <x v="6"/>
  </r>
  <r>
    <d v="2014-09-18T00:00:00"/>
    <d v="1899-12-30T17:23:00"/>
    <s v="AGT0011"/>
    <n v="272"/>
    <n v="272"/>
    <s v="CUST00891"/>
    <n v="33.28"/>
    <x v="0"/>
    <s v="LG "/>
    <n v="38"/>
    <x v="2"/>
    <n v="4"/>
    <x v="7"/>
    <x v="6"/>
    <x v="6"/>
  </r>
  <r>
    <d v="2014-09-21T00:00:00"/>
    <d v="1899-12-30T20:31:00"/>
    <s v="AGT0024"/>
    <n v="572"/>
    <n v="572"/>
    <s v="CUST00141"/>
    <n v="24.82"/>
    <x v="2"/>
    <s v="Sony "/>
    <n v="7"/>
    <x v="2"/>
    <n v="1"/>
    <x v="10"/>
    <x v="8"/>
    <x v="8"/>
  </r>
  <r>
    <d v="2014-09-22T00:00:00"/>
    <d v="1899-12-30T08:14:00"/>
    <s v="AGT0036"/>
    <n v="1093"/>
    <n v="1093"/>
    <s v="CUST00887"/>
    <n v="39.72"/>
    <x v="2"/>
    <s v="LG "/>
    <n v="28"/>
    <x v="3"/>
    <n v="4"/>
    <x v="11"/>
    <x v="9"/>
    <x v="9"/>
  </r>
  <r>
    <d v="2014-09-24T00:00:00"/>
    <d v="1899-12-30T18:41:00"/>
    <s v="AGT0040"/>
    <n v="258"/>
    <n v="258"/>
    <s v="CUST00918"/>
    <s v="NA"/>
    <x v="1"/>
    <s v="LG "/>
    <n v="58"/>
    <x v="0"/>
    <n v="2"/>
    <x v="12"/>
    <x v="6"/>
    <x v="6"/>
  </r>
  <r>
    <d v="2014-09-26T00:00:00"/>
    <d v="1899-12-30T19:12:00"/>
    <s v="AGT0024"/>
    <n v="577"/>
    <n v="577"/>
    <s v="CUST00118"/>
    <n v="56.74"/>
    <x v="2"/>
    <s v="Samsung "/>
    <n v="46"/>
    <x v="0"/>
    <n v="3"/>
    <x v="13"/>
    <x v="11"/>
    <x v="11"/>
  </r>
  <r>
    <d v="2014-09-27T00:00:00"/>
    <d v="1899-12-30T16:35:00"/>
    <s v="AGT0003"/>
    <n v="949"/>
    <n v="949"/>
    <s v="CUST00277"/>
    <n v="28.44"/>
    <x v="2"/>
    <s v="LG "/>
    <n v="13"/>
    <x v="3"/>
    <n v="1"/>
    <x v="14"/>
    <x v="12"/>
    <x v="12"/>
  </r>
  <r>
    <d v="2014-09-29T00:00:00"/>
    <d v="1899-12-30T23:56:00"/>
    <s v="AGT0022"/>
    <n v="35"/>
    <n v="35"/>
    <s v="CUST00726"/>
    <n v="89"/>
    <x v="0"/>
    <s v="LG "/>
    <n v="30"/>
    <x v="0"/>
    <n v="1"/>
    <x v="15"/>
    <x v="13"/>
    <x v="13"/>
  </r>
  <r>
    <d v="2014-10-01T00:00:00"/>
    <d v="1899-12-30T01:04:00"/>
    <s v="AGT0002"/>
    <n v="497"/>
    <n v="497"/>
    <s v="CUST00220"/>
    <n v="89.16"/>
    <x v="2"/>
    <s v="Sony "/>
    <n v="24"/>
    <x v="2"/>
    <n v="3"/>
    <x v="16"/>
    <x v="14"/>
    <x v="14"/>
  </r>
  <r>
    <d v="2014-10-02T00:00:00"/>
    <d v="1899-12-30T06:55:00"/>
    <s v="AGT0024"/>
    <n v="104"/>
    <n v="104"/>
    <s v="CUST00905"/>
    <n v="88.35"/>
    <x v="0"/>
    <s v="Samsung "/>
    <n v="44"/>
    <x v="0"/>
    <n v="4"/>
    <x v="811"/>
    <x v="785"/>
    <x v="803"/>
  </r>
  <r>
    <d v="2014-10-04T00:00:00"/>
    <d v="1899-12-30T21:54:00"/>
    <s v="AGT0044"/>
    <n v="33"/>
    <n v="33"/>
    <s v="CUST00026"/>
    <s v="NA"/>
    <x v="0"/>
    <s v="Samsung "/>
    <n v="14"/>
    <x v="0"/>
    <n v="5"/>
    <x v="17"/>
    <x v="6"/>
    <x v="6"/>
  </r>
  <r>
    <d v="2014-10-06T00:00:00"/>
    <d v="1899-12-30T04:29:00"/>
    <s v="AGT0030"/>
    <n v="675"/>
    <n v="675"/>
    <s v="CUST00521"/>
    <n v="50.61"/>
    <x v="2"/>
    <s v="Sony "/>
    <n v="23"/>
    <x v="1"/>
    <n v="4"/>
    <x v="18"/>
    <x v="16"/>
    <x v="16"/>
  </r>
  <r>
    <d v="2014-10-07T00:00:00"/>
    <d v="1899-12-30T22:41:00"/>
    <s v="AGT0038"/>
    <n v="147"/>
    <n v="147"/>
    <s v="CUST00783"/>
    <n v="98.65"/>
    <x v="1"/>
    <s v="Samsung "/>
    <n v="7"/>
    <x v="1"/>
    <n v="2"/>
    <x v="19"/>
    <x v="17"/>
    <x v="17"/>
  </r>
  <r>
    <d v="2014-10-09T00:00:00"/>
    <d v="1899-12-30T17:07:00"/>
    <s v="AGT0002"/>
    <n v="910"/>
    <n v="910"/>
    <s v="CUST00010"/>
    <n v="79.48"/>
    <x v="1"/>
    <s v="Sony "/>
    <n v="28"/>
    <x v="1"/>
    <n v="5"/>
    <x v="20"/>
    <x v="18"/>
    <x v="18"/>
  </r>
  <r>
    <d v="2014-10-11T00:00:00"/>
    <d v="1899-12-30T06:01:00"/>
    <s v="AGT0021"/>
    <n v="533"/>
    <n v="533"/>
    <s v="CUST00984"/>
    <n v="12.45"/>
    <x v="2"/>
    <s v="Samsung "/>
    <n v="9"/>
    <x v="0"/>
    <n v="4"/>
    <x v="21"/>
    <x v="19"/>
    <x v="19"/>
  </r>
  <r>
    <d v="2014-10-12T00:00:00"/>
    <d v="1899-12-30T19:12:00"/>
    <s v="AGT0033"/>
    <n v="976"/>
    <n v="976"/>
    <s v="CUST00378"/>
    <n v="15.87"/>
    <x v="1"/>
    <s v="LG "/>
    <n v="7"/>
    <x v="3"/>
    <n v="3"/>
    <x v="682"/>
    <x v="786"/>
    <x v="804"/>
  </r>
  <r>
    <d v="2014-10-14T00:00:00"/>
    <d v="1899-12-30T15:24:00"/>
    <s v="AGT0012"/>
    <n v="603"/>
    <n v="603"/>
    <s v="CUST00633"/>
    <n v="51.75"/>
    <x v="0"/>
    <s v="Sony "/>
    <n v="31"/>
    <x v="2"/>
    <n v="2"/>
    <x v="22"/>
    <x v="20"/>
    <x v="20"/>
  </r>
  <r>
    <d v="2014-10-16T00:00:00"/>
    <d v="1899-12-30T21:11:00"/>
    <s v="AGT0022"/>
    <n v="223"/>
    <n v="223"/>
    <s v="CUST00637"/>
    <n v="91.83"/>
    <x v="0"/>
    <s v="Sony "/>
    <n v="20"/>
    <x v="0"/>
    <n v="2"/>
    <x v="23"/>
    <x v="21"/>
    <x v="21"/>
  </r>
  <r>
    <d v="2014-10-18T00:00:00"/>
    <d v="1899-12-30T21:16:00"/>
    <s v="AGT0044"/>
    <n v="876"/>
    <n v="876"/>
    <s v="CUST00682"/>
    <n v="58.48"/>
    <x v="2"/>
    <s v="LG "/>
    <n v="53"/>
    <x v="3"/>
    <n v="2"/>
    <x v="24"/>
    <x v="22"/>
    <x v="22"/>
  </r>
  <r>
    <d v="2014-10-19T00:00:00"/>
    <d v="1899-12-30T06:07:00"/>
    <s v="AGT0025"/>
    <n v="744"/>
    <n v="744"/>
    <s v="CUST00584"/>
    <n v="54.8"/>
    <x v="1"/>
    <s v="Samsung "/>
    <n v="19"/>
    <x v="0"/>
    <n v="5"/>
    <x v="25"/>
    <x v="23"/>
    <x v="23"/>
  </r>
  <r>
    <d v="2014-10-21T00:00:00"/>
    <d v="1899-12-30T22:38:00"/>
    <s v="AGT0049"/>
    <n v="1079"/>
    <n v="1079"/>
    <s v="CUST00152"/>
    <n v="19.489999999999998"/>
    <x v="1"/>
    <s v="Sony "/>
    <n v="39"/>
    <x v="2"/>
    <n v="1"/>
    <x v="26"/>
    <x v="787"/>
    <x v="805"/>
  </r>
  <r>
    <d v="2014-10-22T00:00:00"/>
    <d v="1899-12-30T10:16:00"/>
    <s v="AGT0027"/>
    <n v="202"/>
    <n v="202"/>
    <s v="CUST00720"/>
    <s v="NA"/>
    <x v="0"/>
    <s v="LG "/>
    <n v="16"/>
    <x v="0"/>
    <n v="5"/>
    <x v="27"/>
    <x v="6"/>
    <x v="6"/>
  </r>
  <r>
    <d v="2014-10-24T00:00:00"/>
    <d v="1899-12-30T04:04:00"/>
    <s v="AGT0042"/>
    <n v="355"/>
    <n v="355"/>
    <s v="CUST00049"/>
    <n v="83.99"/>
    <x v="2"/>
    <s v="Sony "/>
    <n v="45"/>
    <x v="2"/>
    <n v="4"/>
    <x v="28"/>
    <x v="25"/>
    <x v="25"/>
  </r>
  <r>
    <d v="2014-10-26T00:00:00"/>
    <d v="1899-12-30T18:19:00"/>
    <s v="AGT0028"/>
    <n v="1171"/>
    <n v="1171"/>
    <s v="CUST00154"/>
    <n v="44.24"/>
    <x v="1"/>
    <s v="Samsung "/>
    <n v="57"/>
    <x v="0"/>
    <n v="1"/>
    <x v="7"/>
    <x v="6"/>
    <x v="6"/>
  </r>
  <r>
    <d v="2014-10-27T00:00:00"/>
    <d v="1899-12-30T13:24:00"/>
    <s v="AGT0016"/>
    <n v="865"/>
    <n v="865"/>
    <s v="CUST00859"/>
    <n v="79.81"/>
    <x v="2"/>
    <s v="Sony "/>
    <n v="48"/>
    <x v="2"/>
    <n v="4"/>
    <x v="30"/>
    <x v="26"/>
    <x v="26"/>
  </r>
  <r>
    <d v="2014-10-30T00:00:00"/>
    <d v="1899-12-30T02:26:00"/>
    <s v="AGT0015"/>
    <n v="753"/>
    <n v="753"/>
    <s v="CUST00293"/>
    <s v="NA"/>
    <x v="1"/>
    <s v="LG "/>
    <n v="30"/>
    <x v="0"/>
    <n v="1"/>
    <x v="31"/>
    <x v="6"/>
    <x v="6"/>
  </r>
  <r>
    <d v="2014-10-31T00:00:00"/>
    <d v="1899-12-30T00:29:00"/>
    <s v="AGT0047"/>
    <n v="254"/>
    <n v="254"/>
    <s v="CUST00580"/>
    <n v="28.34"/>
    <x v="0"/>
    <s v="Sony "/>
    <n v="51"/>
    <x v="2"/>
    <n v="5"/>
    <x v="32"/>
    <x v="28"/>
    <x v="28"/>
  </r>
  <r>
    <d v="2014-11-02T00:00:00"/>
    <d v="1899-12-30T12:16:00"/>
    <s v="AGT0044"/>
    <n v="561"/>
    <n v="561"/>
    <s v="CUST00050"/>
    <n v="57.1"/>
    <x v="0"/>
    <s v="Samsung "/>
    <n v="38"/>
    <x v="1"/>
    <n v="2"/>
    <x v="33"/>
    <x v="29"/>
    <x v="29"/>
  </r>
  <r>
    <d v="2014-11-04T00:00:00"/>
    <d v="1899-12-30T04:33:00"/>
    <s v="AGT0003"/>
    <n v="142"/>
    <n v="142"/>
    <s v="CUST00664"/>
    <n v="35.840000000000003"/>
    <x v="2"/>
    <s v="LG "/>
    <n v="27"/>
    <x v="0"/>
    <n v="3"/>
    <x v="34"/>
    <x v="788"/>
    <x v="806"/>
  </r>
  <r>
    <d v="2014-11-06T00:00:00"/>
    <d v="1899-12-30T00:47:00"/>
    <s v="AGT0037"/>
    <n v="169"/>
    <n v="169"/>
    <s v="CUST00531"/>
    <s v="NA"/>
    <x v="0"/>
    <s v="Sony "/>
    <n v="35"/>
    <x v="0"/>
    <n v="2"/>
    <x v="812"/>
    <x v="6"/>
    <x v="6"/>
  </r>
  <r>
    <d v="2014-11-07T00:00:00"/>
    <d v="1899-12-30T17:43:00"/>
    <s v="AGT0007"/>
    <n v="588"/>
    <n v="588"/>
    <s v="CUST00612"/>
    <n v="61.98"/>
    <x v="1"/>
    <s v="LG "/>
    <n v="54"/>
    <x v="3"/>
    <n v="5"/>
    <x v="35"/>
    <x v="30"/>
    <x v="30"/>
  </r>
  <r>
    <d v="2014-11-09T00:00:00"/>
    <d v="1899-12-30T16:48:00"/>
    <s v="AGT0021"/>
    <n v="30"/>
    <n v="30"/>
    <s v="CUST00060"/>
    <n v="67.11"/>
    <x v="0"/>
    <s v="Samsung "/>
    <n v="24"/>
    <x v="3"/>
    <n v="1"/>
    <x v="36"/>
    <x v="31"/>
    <x v="31"/>
  </r>
  <r>
    <d v="2014-11-11T00:00:00"/>
    <d v="1899-12-30T01:50:00"/>
    <s v="AGT0009"/>
    <n v="119"/>
    <n v="119"/>
    <s v="CUST00167"/>
    <n v="81.81"/>
    <x v="2"/>
    <s v="LG "/>
    <n v="16"/>
    <x v="2"/>
    <n v="2"/>
    <x v="37"/>
    <x v="32"/>
    <x v="32"/>
  </r>
  <r>
    <d v="2014-11-12T00:00:00"/>
    <d v="1899-12-30T17:56:00"/>
    <s v="AGT0039"/>
    <n v="683"/>
    <n v="683"/>
    <s v="CUST00202"/>
    <n v="45.64"/>
    <x v="2"/>
    <s v="Sony "/>
    <n v="27"/>
    <x v="0"/>
    <n v="5"/>
    <x v="38"/>
    <x v="789"/>
    <x v="807"/>
  </r>
  <r>
    <d v="2014-11-13T00:00:00"/>
    <d v="1899-12-30T05:09:00"/>
    <s v="AGT0018"/>
    <n v="349"/>
    <n v="349"/>
    <s v="CUST00857"/>
    <n v="92.36"/>
    <x v="2"/>
    <s v="Samsung "/>
    <n v="8"/>
    <x v="2"/>
    <n v="4"/>
    <x v="39"/>
    <x v="33"/>
    <x v="33"/>
  </r>
  <r>
    <d v="2014-11-16T00:00:00"/>
    <d v="1899-12-30T04:48:00"/>
    <s v="AGT0004"/>
    <n v="168"/>
    <n v="168"/>
    <s v="CUST00146"/>
    <n v="57.97"/>
    <x v="1"/>
    <s v="Sony "/>
    <n v="27"/>
    <x v="1"/>
    <n v="3"/>
    <x v="40"/>
    <x v="34"/>
    <x v="34"/>
  </r>
  <r>
    <d v="2014-11-17T00:00:00"/>
    <d v="1899-12-30T14:11:00"/>
    <s v="AGT0025"/>
    <n v="874"/>
    <n v="874"/>
    <s v="CUST00915"/>
    <n v="24.22"/>
    <x v="1"/>
    <s v="Samsung "/>
    <n v="52"/>
    <x v="3"/>
    <n v="2"/>
    <x v="41"/>
    <x v="35"/>
    <x v="35"/>
  </r>
  <r>
    <d v="2014-11-19T00:00:00"/>
    <d v="1899-12-30T17:45:00"/>
    <s v="AGT0014"/>
    <n v="288"/>
    <n v="288"/>
    <s v="CUST00676"/>
    <n v="72.63"/>
    <x v="1"/>
    <s v="LG "/>
    <n v="59"/>
    <x v="2"/>
    <n v="1"/>
    <x v="42"/>
    <x v="36"/>
    <x v="36"/>
  </r>
  <r>
    <d v="2014-11-21T00:00:00"/>
    <d v="1899-12-30T15:29:00"/>
    <s v="AGT0050"/>
    <n v="931"/>
    <n v="931"/>
    <s v="CUST00970"/>
    <s v="NA"/>
    <x v="1"/>
    <s v="Samsung "/>
    <n v="52"/>
    <x v="2"/>
    <n v="4"/>
    <x v="43"/>
    <x v="6"/>
    <x v="6"/>
  </r>
  <r>
    <d v="2014-11-23T00:00:00"/>
    <d v="1899-12-30T18:17:00"/>
    <s v="AGT0009"/>
    <n v="719"/>
    <n v="719"/>
    <s v="CUST00993"/>
    <n v="38.51"/>
    <x v="1"/>
    <s v="LG "/>
    <n v="5"/>
    <x v="3"/>
    <n v="5"/>
    <x v="44"/>
    <x v="38"/>
    <x v="38"/>
  </r>
  <r>
    <d v="2014-11-24T00:00:00"/>
    <d v="1899-12-30T19:10:00"/>
    <s v="AGT0026"/>
    <n v="39"/>
    <n v="39"/>
    <s v="CUST00439"/>
    <s v="NA"/>
    <x v="0"/>
    <s v="Sony "/>
    <n v="58"/>
    <x v="0"/>
    <n v="3"/>
    <x v="45"/>
    <x v="6"/>
    <x v="6"/>
  </r>
  <r>
    <d v="2014-11-26T00:00:00"/>
    <d v="1899-12-30T06:45:00"/>
    <s v="AGT0002"/>
    <n v="290"/>
    <n v="290"/>
    <s v="CUST00242"/>
    <n v="91.55"/>
    <x v="1"/>
    <s v="LG "/>
    <n v="29"/>
    <x v="2"/>
    <n v="1"/>
    <x v="46"/>
    <x v="40"/>
    <x v="40"/>
  </r>
  <r>
    <d v="2014-11-27T00:00:00"/>
    <d v="1899-12-30T12:13:00"/>
    <s v="AGT0020"/>
    <n v="201"/>
    <n v="201"/>
    <s v="CUST00581"/>
    <n v="34.92"/>
    <x v="1"/>
    <s v="Sony "/>
    <n v="6"/>
    <x v="3"/>
    <n v="5"/>
    <x v="47"/>
    <x v="41"/>
    <x v="41"/>
  </r>
  <r>
    <d v="2014-11-30T00:00:00"/>
    <d v="1899-12-30T11:36:00"/>
    <s v="AGT0028"/>
    <n v="927"/>
    <n v="927"/>
    <s v="CUST00687"/>
    <n v="98.52"/>
    <x v="0"/>
    <s v="LG "/>
    <n v="34"/>
    <x v="0"/>
    <n v="5"/>
    <x v="48"/>
    <x v="42"/>
    <x v="42"/>
  </r>
  <r>
    <d v="2014-12-01T00:00:00"/>
    <d v="1899-12-30T20:17:00"/>
    <s v="AGT0047"/>
    <n v="42"/>
    <n v="42"/>
    <s v="CUST00561"/>
    <n v="22.66"/>
    <x v="1"/>
    <s v="Sony "/>
    <n v="7"/>
    <x v="1"/>
    <n v="2"/>
    <x v="49"/>
    <x v="43"/>
    <x v="43"/>
  </r>
  <r>
    <d v="2014-12-03T00:00:00"/>
    <d v="1899-12-30T14:24:00"/>
    <s v="AGT0007"/>
    <n v="350"/>
    <n v="350"/>
    <s v="CUST00483"/>
    <n v="28.18"/>
    <x v="2"/>
    <s v="LG "/>
    <n v="25"/>
    <x v="3"/>
    <n v="2"/>
    <x v="50"/>
    <x v="44"/>
    <x v="44"/>
  </r>
  <r>
    <d v="2014-12-04T00:00:00"/>
    <d v="1899-12-30T04:42:00"/>
    <s v="AGT0044"/>
    <n v="358"/>
    <n v="358"/>
    <s v="CUST00108"/>
    <n v="26.58"/>
    <x v="1"/>
    <s v="Samsung "/>
    <n v="29"/>
    <x v="2"/>
    <n v="1"/>
    <x v="7"/>
    <x v="6"/>
    <x v="6"/>
  </r>
  <r>
    <d v="2014-12-06T00:00:00"/>
    <d v="1899-12-30T03:46:00"/>
    <s v="AGT0008"/>
    <n v="814"/>
    <n v="814"/>
    <s v="CUST00226"/>
    <n v="90.46"/>
    <x v="1"/>
    <s v="Samsung "/>
    <n v="24"/>
    <x v="1"/>
    <n v="5"/>
    <x v="52"/>
    <x v="790"/>
    <x v="808"/>
  </r>
  <r>
    <d v="2014-12-08T00:00:00"/>
    <d v="1899-12-30T09:44:00"/>
    <s v="AGT0047"/>
    <n v="806"/>
    <n v="806"/>
    <s v="CUST00673"/>
    <n v="68.89"/>
    <x v="2"/>
    <s v="Samsung "/>
    <n v="53"/>
    <x v="0"/>
    <n v="2"/>
    <x v="7"/>
    <x v="6"/>
    <x v="6"/>
  </r>
  <r>
    <d v="2014-12-10T00:00:00"/>
    <d v="1899-12-30T22:23:00"/>
    <s v="AGT0035"/>
    <n v="940"/>
    <n v="940"/>
    <s v="CUST00631"/>
    <n v="23.69"/>
    <x v="2"/>
    <s v="LG "/>
    <n v="56"/>
    <x v="0"/>
    <n v="3"/>
    <x v="813"/>
    <x v="791"/>
    <x v="809"/>
  </r>
  <r>
    <d v="2014-12-11T00:00:00"/>
    <d v="1899-12-30T06:15:00"/>
    <s v="AGT0014"/>
    <n v="1148"/>
    <n v="1148"/>
    <s v="CUST00661"/>
    <n v="49.63"/>
    <x v="2"/>
    <s v="LG "/>
    <n v="26"/>
    <x v="3"/>
    <n v="3"/>
    <x v="53"/>
    <x v="46"/>
    <x v="46"/>
  </r>
  <r>
    <d v="2014-12-13T00:00:00"/>
    <d v="1899-12-30T02:00:00"/>
    <s v="AGT0017"/>
    <n v="347"/>
    <n v="347"/>
    <s v="CUST00977"/>
    <n v="65.38"/>
    <x v="2"/>
    <s v="Samsung "/>
    <n v="25"/>
    <x v="3"/>
    <n v="5"/>
    <x v="54"/>
    <x v="47"/>
    <x v="47"/>
  </r>
  <r>
    <d v="2014-12-15T00:00:00"/>
    <d v="1899-12-30T23:09:00"/>
    <s v="AGT0036"/>
    <n v="265"/>
    <n v="265"/>
    <s v="CUST00662"/>
    <n v="17.510000000000002"/>
    <x v="1"/>
    <s v="Samsung "/>
    <n v="37"/>
    <x v="3"/>
    <n v="2"/>
    <x v="814"/>
    <x v="792"/>
    <x v="810"/>
  </r>
  <r>
    <d v="2014-12-17T00:00:00"/>
    <d v="1899-12-30T10:00:00"/>
    <s v="AGT0050"/>
    <n v="363"/>
    <n v="363"/>
    <s v="CUST00432"/>
    <n v="89.42"/>
    <x v="2"/>
    <s v="Sony "/>
    <n v="56"/>
    <x v="0"/>
    <n v="1"/>
    <x v="55"/>
    <x v="48"/>
    <x v="48"/>
  </r>
  <r>
    <d v="2014-12-18T00:00:00"/>
    <d v="1899-12-30T06:39:00"/>
    <s v="AGT0040"/>
    <n v="405"/>
    <n v="405"/>
    <s v="CUST00805"/>
    <n v="82.32"/>
    <x v="2"/>
    <s v="Samsung "/>
    <n v="42"/>
    <x v="1"/>
    <n v="1"/>
    <x v="56"/>
    <x v="49"/>
    <x v="49"/>
  </r>
  <r>
    <d v="2014-12-19T00:00:00"/>
    <d v="1899-12-30T11:31:00"/>
    <s v="AGT0004"/>
    <n v="1190"/>
    <n v="1190"/>
    <s v="CUST00655"/>
    <n v="55.47"/>
    <x v="0"/>
    <s v="LG "/>
    <n v="19"/>
    <x v="0"/>
    <n v="1"/>
    <x v="57"/>
    <x v="50"/>
    <x v="50"/>
  </r>
  <r>
    <d v="2014-12-21T00:00:00"/>
    <d v="1899-12-30T02:37:00"/>
    <s v="AGT0002"/>
    <n v="617"/>
    <n v="617"/>
    <s v="CUST00419"/>
    <n v="97.04"/>
    <x v="2"/>
    <s v="Sony "/>
    <n v="50"/>
    <x v="2"/>
    <n v="3"/>
    <x v="58"/>
    <x v="51"/>
    <x v="51"/>
  </r>
  <r>
    <d v="2014-12-23T00:00:00"/>
    <d v="1899-12-30T17:00:00"/>
    <s v="AGT0006"/>
    <n v="542"/>
    <n v="542"/>
    <s v="CUST00988"/>
    <n v="47.6"/>
    <x v="2"/>
    <s v="Samsung "/>
    <n v="56"/>
    <x v="0"/>
    <n v="2"/>
    <x v="815"/>
    <x v="793"/>
    <x v="811"/>
  </r>
  <r>
    <d v="2014-12-25T00:00:00"/>
    <d v="1899-12-30T17:34:00"/>
    <s v="AGT0042"/>
    <n v="947"/>
    <n v="947"/>
    <s v="CUST00455"/>
    <n v="98.57"/>
    <x v="0"/>
    <s v="Samsung "/>
    <n v="19"/>
    <x v="2"/>
    <n v="2"/>
    <x v="59"/>
    <x v="52"/>
    <x v="52"/>
  </r>
  <r>
    <d v="2014-12-26T00:00:00"/>
    <d v="1899-12-30T21:52:00"/>
    <s v="AGT0004"/>
    <n v="902"/>
    <n v="902"/>
    <s v="CUST00160"/>
    <n v="70.11"/>
    <x v="0"/>
    <s v="LG "/>
    <n v="50"/>
    <x v="1"/>
    <n v="3"/>
    <x v="60"/>
    <x v="794"/>
    <x v="812"/>
  </r>
  <r>
    <d v="2014-12-28T00:00:00"/>
    <d v="1899-12-30T06:54:00"/>
    <s v="AGT0029"/>
    <n v="299"/>
    <n v="299"/>
    <s v="CUST00523"/>
    <n v="67.12"/>
    <x v="1"/>
    <s v="LG "/>
    <n v="29"/>
    <x v="3"/>
    <n v="1"/>
    <x v="61"/>
    <x v="53"/>
    <x v="53"/>
  </r>
  <r>
    <d v="2014-12-30T00:00:00"/>
    <d v="1899-12-30T09:52:00"/>
    <s v="AGT0018"/>
    <n v="827"/>
    <n v="827"/>
    <s v="CUST00650"/>
    <n v="24.94"/>
    <x v="0"/>
    <s v="LG "/>
    <n v="25"/>
    <x v="3"/>
    <n v="1"/>
    <x v="62"/>
    <x v="54"/>
    <x v="54"/>
  </r>
  <r>
    <d v="2015-01-01T00:00:00"/>
    <d v="1899-12-30T07:17:00"/>
    <s v="AGT0026"/>
    <n v="754"/>
    <n v="754"/>
    <s v="CUST00969"/>
    <n v="89.37"/>
    <x v="1"/>
    <s v="Samsung "/>
    <n v="28"/>
    <x v="0"/>
    <n v="5"/>
    <x v="63"/>
    <x v="55"/>
    <x v="55"/>
  </r>
  <r>
    <d v="2015-01-03T00:00:00"/>
    <d v="1899-12-30T21:22:00"/>
    <s v="AGT0044"/>
    <n v="34"/>
    <n v="34"/>
    <s v="CUST00590"/>
    <s v="NA"/>
    <x v="0"/>
    <s v="LG "/>
    <n v="9"/>
    <x v="3"/>
    <n v="4"/>
    <x v="64"/>
    <x v="6"/>
    <x v="6"/>
  </r>
  <r>
    <d v="2015-01-04T00:00:00"/>
    <d v="1899-12-30T22:15:00"/>
    <s v="AGT0034"/>
    <n v="880"/>
    <n v="880"/>
    <s v="CUST00077"/>
    <s v="NA"/>
    <x v="0"/>
    <s v="Samsung "/>
    <n v="10"/>
    <x v="1"/>
    <n v="2"/>
    <x v="65"/>
    <x v="6"/>
    <x v="6"/>
  </r>
  <r>
    <d v="2015-01-06T00:00:00"/>
    <d v="1899-12-30T00:47:00"/>
    <s v="AGT0010"/>
    <n v="107"/>
    <n v="107"/>
    <s v="CUST00509"/>
    <n v="11.13"/>
    <x v="1"/>
    <s v="Samsung "/>
    <n v="53"/>
    <x v="3"/>
    <n v="2"/>
    <x v="66"/>
    <x v="57"/>
    <x v="57"/>
  </r>
  <r>
    <d v="2015-01-07T00:00:00"/>
    <d v="1899-12-30T17:31:00"/>
    <s v="AGT0036"/>
    <n v="603"/>
    <n v="603"/>
    <s v="CUST00441"/>
    <n v="60.38"/>
    <x v="0"/>
    <s v="LG "/>
    <n v="47"/>
    <x v="0"/>
    <n v="2"/>
    <x v="67"/>
    <x v="58"/>
    <x v="58"/>
  </r>
  <r>
    <d v="2015-01-09T00:00:00"/>
    <d v="1899-12-30T07:46:00"/>
    <s v="AGT0014"/>
    <n v="161"/>
    <n v="161"/>
    <s v="CUST00254"/>
    <n v="57.47"/>
    <x v="1"/>
    <s v="LG "/>
    <n v="52"/>
    <x v="1"/>
    <n v="4"/>
    <x v="68"/>
    <x v="59"/>
    <x v="59"/>
  </r>
  <r>
    <d v="2015-01-11T00:00:00"/>
    <d v="1899-12-30T03:37:00"/>
    <s v="AGT0031"/>
    <n v="630"/>
    <n v="630"/>
    <s v="CUST00921"/>
    <n v="74.739999999999995"/>
    <x v="0"/>
    <s v="Samsung "/>
    <n v="48"/>
    <x v="2"/>
    <n v="5"/>
    <x v="69"/>
    <x v="795"/>
    <x v="813"/>
  </r>
  <r>
    <d v="2015-01-12T00:00:00"/>
    <d v="1899-12-30T10:28:00"/>
    <s v="AGT0048"/>
    <n v="1095"/>
    <n v="1095"/>
    <s v="CUST00770"/>
    <n v="90.12"/>
    <x v="2"/>
    <s v="Samsung "/>
    <n v="51"/>
    <x v="0"/>
    <n v="4"/>
    <x v="70"/>
    <x v="60"/>
    <x v="60"/>
  </r>
  <r>
    <d v="2015-01-14T00:00:00"/>
    <d v="1899-12-30T09:47:00"/>
    <s v="AGT0015"/>
    <n v="118"/>
    <n v="118"/>
    <s v="CUST00320"/>
    <n v="17.149999999999999"/>
    <x v="0"/>
    <s v="LG "/>
    <n v="27"/>
    <x v="2"/>
    <n v="1"/>
    <x v="71"/>
    <x v="61"/>
    <x v="61"/>
  </r>
  <r>
    <d v="2015-01-16T00:00:00"/>
    <d v="1899-12-30T14:10:00"/>
    <s v="AGT0008"/>
    <n v="431"/>
    <n v="431"/>
    <s v="CUST00803"/>
    <n v="75.83"/>
    <x v="1"/>
    <s v="LG "/>
    <n v="8"/>
    <x v="1"/>
    <n v="1"/>
    <x v="72"/>
    <x v="62"/>
    <x v="62"/>
  </r>
  <r>
    <d v="2015-01-18T00:00:00"/>
    <d v="1899-12-30T14:11:00"/>
    <s v="AGT0014"/>
    <n v="325"/>
    <n v="325"/>
    <s v="CUST00263"/>
    <s v="NA"/>
    <x v="0"/>
    <s v="LG "/>
    <n v="31"/>
    <x v="0"/>
    <n v="2"/>
    <x v="73"/>
    <x v="6"/>
    <x v="6"/>
  </r>
  <r>
    <d v="2015-01-19T00:00:00"/>
    <d v="1899-12-30T04:22:00"/>
    <s v="AGT0023"/>
    <n v="645"/>
    <n v="645"/>
    <s v="CUST00597"/>
    <n v="87.24"/>
    <x v="1"/>
    <s v="Sony "/>
    <n v="22"/>
    <x v="0"/>
    <n v="3"/>
    <x v="74"/>
    <x v="64"/>
    <x v="64"/>
  </r>
  <r>
    <d v="2015-01-21T00:00:00"/>
    <d v="1899-12-30T02:11:00"/>
    <s v="AGT0040"/>
    <n v="829"/>
    <n v="829"/>
    <s v="CUST00658"/>
    <n v="83.72"/>
    <x v="1"/>
    <s v="Sony "/>
    <n v="25"/>
    <x v="1"/>
    <n v="2"/>
    <x v="75"/>
    <x v="118"/>
    <x v="814"/>
  </r>
  <r>
    <d v="2015-01-23T00:00:00"/>
    <d v="1899-12-30T11:38:00"/>
    <s v="AGT0021"/>
    <n v="451"/>
    <n v="451"/>
    <s v="CUST00835"/>
    <n v="58.67"/>
    <x v="2"/>
    <s v="Sony "/>
    <n v="32"/>
    <x v="3"/>
    <n v="3"/>
    <x v="76"/>
    <x v="65"/>
    <x v="65"/>
  </r>
  <r>
    <d v="2015-01-25T00:00:00"/>
    <d v="1899-12-30T04:56:00"/>
    <s v="AGT0016"/>
    <n v="1076"/>
    <n v="1076"/>
    <s v="CUST00554"/>
    <n v="73.92"/>
    <x v="2"/>
    <s v="Sony "/>
    <n v="39"/>
    <x v="0"/>
    <n v="4"/>
    <x v="7"/>
    <x v="6"/>
    <x v="6"/>
  </r>
  <r>
    <d v="2015-01-26T00:00:00"/>
    <d v="1899-12-30T10:11:00"/>
    <s v="AGT0045"/>
    <n v="604"/>
    <n v="604"/>
    <s v="CUST00374"/>
    <n v="38.29"/>
    <x v="1"/>
    <s v="Sony "/>
    <n v="26"/>
    <x v="0"/>
    <n v="1"/>
    <x v="78"/>
    <x v="67"/>
    <x v="67"/>
  </r>
  <r>
    <d v="2015-01-28T00:00:00"/>
    <d v="1899-12-30T02:15:00"/>
    <s v="AGT0018"/>
    <n v="172"/>
    <n v="172"/>
    <s v="CUST00637"/>
    <n v="52.41"/>
    <x v="0"/>
    <s v="LG "/>
    <n v="44"/>
    <x v="2"/>
    <n v="3"/>
    <x v="526"/>
    <x v="796"/>
    <x v="815"/>
  </r>
  <r>
    <d v="2015-01-30T00:00:00"/>
    <d v="1899-12-30T06:17:00"/>
    <s v="AGT0047"/>
    <n v="1022"/>
    <n v="1022"/>
    <s v="CUST00167"/>
    <n v="83.95"/>
    <x v="1"/>
    <s v="Samsung "/>
    <n v="27"/>
    <x v="3"/>
    <n v="4"/>
    <x v="79"/>
    <x v="68"/>
    <x v="68"/>
  </r>
  <r>
    <d v="2015-01-31T00:00:00"/>
    <d v="1899-12-30T02:50:00"/>
    <s v="AGT0024"/>
    <n v="694"/>
    <n v="694"/>
    <s v="CUST00937"/>
    <n v="51.33"/>
    <x v="1"/>
    <s v="Samsung "/>
    <n v="7"/>
    <x v="2"/>
    <n v="1"/>
    <x v="7"/>
    <x v="6"/>
    <x v="6"/>
  </r>
  <r>
    <d v="2015-02-02T00:00:00"/>
    <d v="1899-12-30T00:15:00"/>
    <s v="AGT0026"/>
    <n v="174"/>
    <n v="174"/>
    <s v="CUST00753"/>
    <n v="42.2"/>
    <x v="0"/>
    <s v="LG "/>
    <n v="44"/>
    <x v="2"/>
    <n v="3"/>
    <x v="81"/>
    <x v="70"/>
    <x v="70"/>
  </r>
  <r>
    <d v="2015-02-04T00:00:00"/>
    <d v="1899-12-30T00:49:00"/>
    <s v="AGT0025"/>
    <n v="1036"/>
    <n v="1036"/>
    <s v="CUST00459"/>
    <n v="54.48"/>
    <x v="0"/>
    <s v="Samsung "/>
    <n v="54"/>
    <x v="3"/>
    <n v="2"/>
    <x v="82"/>
    <x v="71"/>
    <x v="71"/>
  </r>
  <r>
    <d v="2015-02-06T00:00:00"/>
    <d v="1899-12-30T07:10:00"/>
    <s v="AGT0045"/>
    <n v="532"/>
    <n v="532"/>
    <s v="CUST00999"/>
    <n v="84.54"/>
    <x v="0"/>
    <s v="Samsung "/>
    <n v="14"/>
    <x v="3"/>
    <n v="2"/>
    <x v="83"/>
    <x v="72"/>
    <x v="72"/>
  </r>
  <r>
    <d v="2015-02-07T00:00:00"/>
    <d v="1899-12-30T12:54:00"/>
    <s v="AGT0041"/>
    <n v="850"/>
    <n v="850"/>
    <s v="CUST00280"/>
    <n v="40.17"/>
    <x v="0"/>
    <s v="Samsung "/>
    <n v="29"/>
    <x v="1"/>
    <n v="2"/>
    <x v="84"/>
    <x v="73"/>
    <x v="73"/>
  </r>
  <r>
    <d v="2015-02-09T00:00:00"/>
    <d v="1899-12-30T20:51:00"/>
    <s v="AGT0029"/>
    <n v="133"/>
    <n v="133"/>
    <s v="CUST00700"/>
    <n v="25.64"/>
    <x v="1"/>
    <s v="Sony "/>
    <n v="56"/>
    <x v="3"/>
    <n v="4"/>
    <x v="85"/>
    <x v="74"/>
    <x v="74"/>
  </r>
  <r>
    <d v="2015-02-11T00:00:00"/>
    <d v="1899-12-30T18:39:00"/>
    <s v="AGT0015"/>
    <n v="1092"/>
    <n v="1092"/>
    <s v="CUST00302"/>
    <n v="74.08"/>
    <x v="1"/>
    <s v="LG "/>
    <n v="53"/>
    <x v="0"/>
    <n v="2"/>
    <x v="86"/>
    <x v="75"/>
    <x v="75"/>
  </r>
  <r>
    <d v="2015-02-12T00:00:00"/>
    <d v="1899-12-30T22:24:00"/>
    <s v="AGT0045"/>
    <n v="227"/>
    <n v="227"/>
    <s v="CUST00531"/>
    <n v="84.34"/>
    <x v="2"/>
    <s v="LG "/>
    <n v="12"/>
    <x v="3"/>
    <n v="5"/>
    <x v="7"/>
    <x v="6"/>
    <x v="6"/>
  </r>
  <r>
    <d v="2015-02-14T00:00:00"/>
    <d v="1899-12-30T11:45:00"/>
    <s v="AGT0001"/>
    <n v="608"/>
    <n v="608"/>
    <s v="CUST00580"/>
    <n v="19.059999999999999"/>
    <x v="1"/>
    <s v="Samsung "/>
    <n v="59"/>
    <x v="1"/>
    <n v="1"/>
    <x v="7"/>
    <x v="6"/>
    <x v="6"/>
  </r>
  <r>
    <d v="2015-02-15T00:00:00"/>
    <d v="1899-12-30T05:22:00"/>
    <s v="AGT0025"/>
    <n v="420"/>
    <n v="420"/>
    <s v="CUST00218"/>
    <n v="31.59"/>
    <x v="0"/>
    <s v="Samsung "/>
    <n v="15"/>
    <x v="1"/>
    <n v="4"/>
    <x v="724"/>
    <x v="797"/>
    <x v="816"/>
  </r>
  <r>
    <d v="2015-02-17T00:00:00"/>
    <d v="1899-12-30T00:02:00"/>
    <s v="AGT0007"/>
    <n v="583"/>
    <n v="583"/>
    <s v="CUST00102"/>
    <n v="22.78"/>
    <x v="2"/>
    <s v="LG "/>
    <n v="9"/>
    <x v="1"/>
    <n v="2"/>
    <x v="7"/>
    <x v="6"/>
    <x v="6"/>
  </r>
  <r>
    <d v="2015-02-19T00:00:00"/>
    <d v="1899-12-30T16:16:00"/>
    <s v="AGT0009"/>
    <n v="1068"/>
    <n v="1068"/>
    <s v="CUST00554"/>
    <s v="NA"/>
    <x v="0"/>
    <s v="LG "/>
    <n v="49"/>
    <x v="3"/>
    <n v="1"/>
    <x v="816"/>
    <x v="6"/>
    <x v="6"/>
  </r>
  <r>
    <d v="2015-02-21T00:00:00"/>
    <d v="1899-12-30T18:53:00"/>
    <s v="AGT0024"/>
    <n v="507"/>
    <n v="507"/>
    <s v="CUST00288"/>
    <n v="50.53"/>
    <x v="1"/>
    <s v="LG "/>
    <n v="57"/>
    <x v="3"/>
    <n v="3"/>
    <x v="90"/>
    <x v="79"/>
    <x v="79"/>
  </r>
  <r>
    <d v="2015-02-23T00:00:00"/>
    <d v="1899-12-30T19:15:00"/>
    <s v="AGT0001"/>
    <n v="952"/>
    <n v="952"/>
    <s v="CUST00167"/>
    <n v="77.39"/>
    <x v="2"/>
    <s v="Sony "/>
    <n v="59"/>
    <x v="2"/>
    <n v="2"/>
    <x v="91"/>
    <x v="80"/>
    <x v="80"/>
  </r>
  <r>
    <d v="2015-02-24T00:00:00"/>
    <d v="1899-12-30T10:21:00"/>
    <s v="AGT0044"/>
    <n v="449"/>
    <n v="449"/>
    <s v="CUST00621"/>
    <n v="68.599999999999994"/>
    <x v="0"/>
    <s v="LG "/>
    <n v="41"/>
    <x v="2"/>
    <n v="1"/>
    <x v="92"/>
    <x v="81"/>
    <x v="81"/>
  </r>
  <r>
    <d v="2015-02-25T00:00:00"/>
    <d v="1899-12-30T17:15:00"/>
    <s v="AGT0008"/>
    <n v="186"/>
    <n v="186"/>
    <s v="CUST00036"/>
    <n v="65.88"/>
    <x v="2"/>
    <s v="LG "/>
    <n v="49"/>
    <x v="0"/>
    <n v="5"/>
    <x v="93"/>
    <x v="82"/>
    <x v="82"/>
  </r>
  <r>
    <d v="2015-02-27T00:00:00"/>
    <d v="1899-12-30T13:33:00"/>
    <s v="AGT0024"/>
    <n v="579"/>
    <n v="579"/>
    <s v="CUST00744"/>
    <n v="41.71"/>
    <x v="2"/>
    <s v="Samsung "/>
    <n v="42"/>
    <x v="2"/>
    <n v="3"/>
    <x v="94"/>
    <x v="83"/>
    <x v="83"/>
  </r>
  <r>
    <d v="2015-03-02T00:00:00"/>
    <d v="1899-12-30T19:14:00"/>
    <s v="AGT0011"/>
    <n v="1150"/>
    <n v="1150"/>
    <s v="CUST00741"/>
    <n v="85.73"/>
    <x v="1"/>
    <s v="Samsung "/>
    <n v="33"/>
    <x v="0"/>
    <n v="5"/>
    <x v="95"/>
    <x v="84"/>
    <x v="84"/>
  </r>
  <r>
    <d v="2015-03-03T00:00:00"/>
    <d v="1899-12-30T09:49:00"/>
    <s v="AGT0017"/>
    <n v="1050"/>
    <n v="1050"/>
    <s v="CUST00353"/>
    <n v="52.42"/>
    <x v="0"/>
    <s v="LG "/>
    <n v="9"/>
    <x v="1"/>
    <n v="1"/>
    <x v="7"/>
    <x v="6"/>
    <x v="6"/>
  </r>
  <r>
    <d v="2015-03-04T00:00:00"/>
    <d v="1899-12-30T08:18:00"/>
    <s v="AGT0008"/>
    <n v="1026"/>
    <n v="1026"/>
    <s v="CUST00676"/>
    <n v="98.12"/>
    <x v="2"/>
    <s v="LG "/>
    <n v="13"/>
    <x v="2"/>
    <n v="5"/>
    <x v="96"/>
    <x v="85"/>
    <x v="85"/>
  </r>
  <r>
    <d v="2015-03-07T00:00:00"/>
    <d v="1899-12-30T06:29:00"/>
    <s v="AGT0035"/>
    <n v="980"/>
    <n v="980"/>
    <s v="CUST00899"/>
    <n v="67.069999999999993"/>
    <x v="2"/>
    <s v="Samsung "/>
    <n v="52"/>
    <x v="3"/>
    <n v="1"/>
    <x v="97"/>
    <x v="798"/>
    <x v="817"/>
  </r>
  <r>
    <d v="2015-03-08T00:00:00"/>
    <d v="1899-12-30T23:46:00"/>
    <s v="AGT0035"/>
    <n v="318"/>
    <n v="318"/>
    <s v="CUST00073"/>
    <n v="21.36"/>
    <x v="0"/>
    <s v="Sony "/>
    <n v="6"/>
    <x v="2"/>
    <n v="1"/>
    <x v="98"/>
    <x v="86"/>
    <x v="86"/>
  </r>
  <r>
    <d v="2015-03-10T00:00:00"/>
    <d v="1899-12-30T06:29:00"/>
    <s v="AGT0033"/>
    <n v="225"/>
    <n v="225"/>
    <s v="CUST00648"/>
    <n v="70.86"/>
    <x v="2"/>
    <s v="LG "/>
    <n v="5"/>
    <x v="0"/>
    <n v="5"/>
    <x v="99"/>
    <x v="87"/>
    <x v="87"/>
  </r>
  <r>
    <d v="2015-03-11T00:00:00"/>
    <d v="1899-12-30T03:56:00"/>
    <s v="AGT0005"/>
    <n v="627"/>
    <n v="627"/>
    <s v="CUST00353"/>
    <n v="39.26"/>
    <x v="2"/>
    <s v="Sony "/>
    <n v="44"/>
    <x v="2"/>
    <n v="1"/>
    <x v="7"/>
    <x v="6"/>
    <x v="6"/>
  </r>
  <r>
    <d v="2015-03-13T00:00:00"/>
    <d v="1899-12-30T21:38:00"/>
    <s v="AGT0042"/>
    <n v="546"/>
    <n v="546"/>
    <s v="CUST00891"/>
    <n v="71.77"/>
    <x v="2"/>
    <s v="Samsung "/>
    <n v="55"/>
    <x v="1"/>
    <n v="2"/>
    <x v="7"/>
    <x v="6"/>
    <x v="6"/>
  </r>
  <r>
    <d v="2015-03-15T00:00:00"/>
    <d v="1899-12-30T20:52:00"/>
    <s v="AGT0039"/>
    <n v="894"/>
    <n v="894"/>
    <s v="CUST00070"/>
    <n v="16.27"/>
    <x v="0"/>
    <s v="Sony "/>
    <n v="34"/>
    <x v="3"/>
    <n v="1"/>
    <x v="101"/>
    <x v="89"/>
    <x v="89"/>
  </r>
  <r>
    <d v="2015-03-17T00:00:00"/>
    <d v="1899-12-30T19:31:00"/>
    <s v="AGT0041"/>
    <n v="1171"/>
    <n v="1171"/>
    <s v="CUST00425"/>
    <n v="25.74"/>
    <x v="0"/>
    <s v="LG "/>
    <n v="15"/>
    <x v="0"/>
    <n v="4"/>
    <x v="102"/>
    <x v="90"/>
    <x v="90"/>
  </r>
  <r>
    <d v="2015-03-18T00:00:00"/>
    <d v="1899-12-30T02:16:00"/>
    <s v="AGT0028"/>
    <n v="835"/>
    <n v="835"/>
    <s v="CUST00999"/>
    <s v="NA"/>
    <x v="0"/>
    <s v="Sony "/>
    <n v="32"/>
    <x v="3"/>
    <n v="1"/>
    <x v="103"/>
    <x v="6"/>
    <x v="6"/>
  </r>
  <r>
    <d v="2015-03-20T00:00:00"/>
    <d v="1899-12-30T13:46:00"/>
    <s v="AGT0007"/>
    <n v="844"/>
    <n v="844"/>
    <s v="CUST00708"/>
    <n v="30.45"/>
    <x v="0"/>
    <s v="Samsung "/>
    <n v="48"/>
    <x v="3"/>
    <n v="4"/>
    <x v="817"/>
    <x v="799"/>
    <x v="818"/>
  </r>
  <r>
    <d v="2015-03-22T00:00:00"/>
    <d v="1899-12-30T05:35:00"/>
    <s v="AGT0009"/>
    <n v="257"/>
    <n v="257"/>
    <s v="CUST00781"/>
    <n v="85.33"/>
    <x v="1"/>
    <s v="Samsung "/>
    <n v="16"/>
    <x v="0"/>
    <n v="1"/>
    <x v="104"/>
    <x v="92"/>
    <x v="92"/>
  </r>
  <r>
    <d v="2015-03-23T00:00:00"/>
    <d v="1899-12-30T07:53:00"/>
    <s v="AGT0008"/>
    <n v="245"/>
    <n v="245"/>
    <s v="CUST00561"/>
    <n v="35.130000000000003"/>
    <x v="2"/>
    <s v="LG "/>
    <n v="43"/>
    <x v="3"/>
    <n v="1"/>
    <x v="105"/>
    <x v="93"/>
    <x v="93"/>
  </r>
  <r>
    <d v="2015-03-25T00:00:00"/>
    <d v="1899-12-30T17:10:00"/>
    <s v="AGT0012"/>
    <n v="977"/>
    <n v="977"/>
    <s v="CUST00828"/>
    <n v="67.86"/>
    <x v="0"/>
    <s v="Sony "/>
    <n v="30"/>
    <x v="3"/>
    <n v="5"/>
    <x v="106"/>
    <x v="94"/>
    <x v="94"/>
  </r>
  <r>
    <d v="2015-03-27T00:00:00"/>
    <d v="1899-12-30T22:13:00"/>
    <s v="AGT0034"/>
    <n v="44"/>
    <n v="44"/>
    <s v="CUST00642"/>
    <n v="72.47"/>
    <x v="2"/>
    <s v="Samsung "/>
    <n v="17"/>
    <x v="2"/>
    <n v="2"/>
    <x v="107"/>
    <x v="95"/>
    <x v="95"/>
  </r>
  <r>
    <d v="2015-03-29T00:00:00"/>
    <d v="1899-12-30T21:54:00"/>
    <s v="AGT0033"/>
    <n v="76"/>
    <n v="76"/>
    <s v="CUST00956"/>
    <n v="56.14"/>
    <x v="2"/>
    <s v="Sony "/>
    <n v="12"/>
    <x v="3"/>
    <n v="2"/>
    <x v="818"/>
    <x v="800"/>
    <x v="819"/>
  </r>
  <r>
    <d v="2015-03-30T00:00:00"/>
    <d v="1899-12-30T11:58:00"/>
    <s v="AGT0048"/>
    <n v="353"/>
    <n v="353"/>
    <s v="CUST00517"/>
    <n v="37.479999999999997"/>
    <x v="1"/>
    <s v="Samsung "/>
    <n v="58"/>
    <x v="3"/>
    <n v="3"/>
    <x v="108"/>
    <x v="96"/>
    <x v="96"/>
  </r>
  <r>
    <d v="2015-04-01T00:00:00"/>
    <d v="1899-12-30T05:49:00"/>
    <s v="AGT0023"/>
    <n v="873"/>
    <n v="873"/>
    <s v="CUST00428"/>
    <n v="29.14"/>
    <x v="0"/>
    <s v="Sony "/>
    <n v="32"/>
    <x v="3"/>
    <n v="5"/>
    <x v="109"/>
    <x v="97"/>
    <x v="97"/>
  </r>
  <r>
    <d v="2015-04-03T00:00:00"/>
    <d v="1899-12-30T21:14:00"/>
    <s v="AGT0024"/>
    <n v="159"/>
    <n v="159"/>
    <s v="CUST00539"/>
    <n v="12.99"/>
    <x v="0"/>
    <s v="Sony "/>
    <n v="34"/>
    <x v="3"/>
    <n v="5"/>
    <x v="110"/>
    <x v="98"/>
    <x v="98"/>
  </r>
  <r>
    <d v="2015-04-04T00:00:00"/>
    <d v="1899-12-30T09:10:00"/>
    <s v="AGT0037"/>
    <n v="124"/>
    <n v="124"/>
    <s v="CUST00160"/>
    <s v="NA"/>
    <x v="2"/>
    <s v="LG "/>
    <n v="13"/>
    <x v="0"/>
    <n v="2"/>
    <x v="111"/>
    <x v="6"/>
    <x v="6"/>
  </r>
  <r>
    <d v="2015-04-06T00:00:00"/>
    <d v="1899-12-30T14:38:00"/>
    <s v="AGT0035"/>
    <n v="656"/>
    <n v="656"/>
    <s v="CUST00149"/>
    <n v="68.78"/>
    <x v="0"/>
    <s v="Samsung "/>
    <n v="43"/>
    <x v="1"/>
    <n v="5"/>
    <x v="351"/>
    <x v="801"/>
    <x v="820"/>
  </r>
  <r>
    <d v="2015-04-08T00:00:00"/>
    <d v="1899-12-30T03:06:00"/>
    <s v="AGT0044"/>
    <n v="784"/>
    <n v="784"/>
    <s v="CUST00776"/>
    <n v="94.45"/>
    <x v="2"/>
    <s v="Sony "/>
    <n v="35"/>
    <x v="2"/>
    <n v="2"/>
    <x v="112"/>
    <x v="802"/>
    <x v="821"/>
  </r>
  <r>
    <d v="2015-04-09T00:00:00"/>
    <d v="1899-12-30T17:44:00"/>
    <s v="AGT0040"/>
    <n v="823"/>
    <n v="823"/>
    <s v="CUST00230"/>
    <n v="88.41"/>
    <x v="2"/>
    <s v="Sony "/>
    <n v="25"/>
    <x v="3"/>
    <n v="5"/>
    <x v="7"/>
    <x v="6"/>
    <x v="6"/>
  </r>
  <r>
    <d v="2015-04-11T00:00:00"/>
    <d v="1899-12-30T22:31:00"/>
    <s v="AGT0022"/>
    <n v="98"/>
    <n v="98"/>
    <s v="CUST00712"/>
    <n v="78.95"/>
    <x v="1"/>
    <s v="Sony "/>
    <n v="51"/>
    <x v="3"/>
    <n v="1"/>
    <x v="114"/>
    <x v="101"/>
    <x v="101"/>
  </r>
  <r>
    <d v="2015-04-13T00:00:00"/>
    <d v="1899-12-30T11:46:00"/>
    <s v="AGT0027"/>
    <n v="40"/>
    <n v="40"/>
    <s v="CUST00562"/>
    <n v="80.959999999999994"/>
    <x v="1"/>
    <s v="Sony "/>
    <n v="38"/>
    <x v="0"/>
    <n v="2"/>
    <x v="115"/>
    <x v="102"/>
    <x v="102"/>
  </r>
  <r>
    <d v="2015-04-15T00:00:00"/>
    <d v="1899-12-30T04:49:00"/>
    <s v="AGT0035"/>
    <n v="901"/>
    <n v="901"/>
    <s v="CUST00067"/>
    <s v="NA"/>
    <x v="1"/>
    <s v="Samsung "/>
    <n v="59"/>
    <x v="1"/>
    <n v="2"/>
    <x v="116"/>
    <x v="6"/>
    <x v="6"/>
  </r>
  <r>
    <d v="2015-04-16T00:00:00"/>
    <d v="1899-12-30T20:31:00"/>
    <s v="AGT0001"/>
    <n v="579"/>
    <n v="579"/>
    <s v="CUST00812"/>
    <n v="33.43"/>
    <x v="2"/>
    <s v="LG "/>
    <n v="35"/>
    <x v="3"/>
    <n v="4"/>
    <x v="117"/>
    <x v="104"/>
    <x v="104"/>
  </r>
  <r>
    <d v="2015-04-18T00:00:00"/>
    <d v="1899-12-30T11:03:00"/>
    <s v="AGT0035"/>
    <n v="1187"/>
    <n v="1187"/>
    <s v="CUST00381"/>
    <n v="91.65"/>
    <x v="0"/>
    <s v="LG "/>
    <n v="56"/>
    <x v="0"/>
    <n v="5"/>
    <x v="118"/>
    <x v="105"/>
    <x v="105"/>
  </r>
  <r>
    <d v="2015-04-20T00:00:00"/>
    <d v="1899-12-30T02:18:00"/>
    <s v="AGT0037"/>
    <n v="741"/>
    <n v="741"/>
    <s v="CUST00058"/>
    <s v="NA"/>
    <x v="1"/>
    <s v="Samsung "/>
    <n v="29"/>
    <x v="2"/>
    <n v="5"/>
    <x v="7"/>
    <x v="6"/>
    <x v="6"/>
  </r>
  <r>
    <d v="2015-04-21T00:00:00"/>
    <d v="1899-12-30T15:39:00"/>
    <s v="AGT0047"/>
    <n v="52"/>
    <n v="52"/>
    <s v="CUST00259"/>
    <n v="60.44"/>
    <x v="0"/>
    <s v="LG "/>
    <n v="16"/>
    <x v="2"/>
    <n v="2"/>
    <x v="120"/>
    <x v="107"/>
    <x v="107"/>
  </r>
  <r>
    <d v="2015-04-23T00:00:00"/>
    <d v="1899-12-30T11:32:00"/>
    <s v="AGT0014"/>
    <n v="844"/>
    <n v="844"/>
    <s v="CUST00342"/>
    <n v="19.989999999999998"/>
    <x v="1"/>
    <s v="Sony "/>
    <n v="5"/>
    <x v="3"/>
    <n v="1"/>
    <x v="121"/>
    <x v="108"/>
    <x v="108"/>
  </r>
  <r>
    <d v="2015-04-25T00:00:00"/>
    <d v="1899-12-30T15:20:00"/>
    <s v="AGT0003"/>
    <n v="375"/>
    <n v="375"/>
    <s v="CUST00838"/>
    <n v="50.23"/>
    <x v="1"/>
    <s v="LG "/>
    <n v="59"/>
    <x v="3"/>
    <n v="1"/>
    <x v="122"/>
    <x v="109"/>
    <x v="109"/>
  </r>
  <r>
    <d v="2015-04-27T00:00:00"/>
    <d v="1899-12-30T01:06:00"/>
    <s v="AGT0001"/>
    <n v="331"/>
    <n v="331"/>
    <s v="CUST00130"/>
    <n v="51.43"/>
    <x v="2"/>
    <s v="LG "/>
    <n v="26"/>
    <x v="1"/>
    <n v="1"/>
    <x v="180"/>
    <x v="803"/>
    <x v="822"/>
  </r>
  <r>
    <d v="2015-04-28T00:00:00"/>
    <d v="1899-12-30T22:11:00"/>
    <s v="AGT0005"/>
    <n v="392"/>
    <n v="392"/>
    <s v="CUST00727"/>
    <n v="87.81"/>
    <x v="1"/>
    <s v="Sony "/>
    <n v="44"/>
    <x v="1"/>
    <n v="5"/>
    <x v="123"/>
    <x v="110"/>
    <x v="110"/>
  </r>
  <r>
    <d v="2015-04-30T00:00:00"/>
    <d v="1899-12-30T01:19:00"/>
    <s v="AGT0026"/>
    <n v="425"/>
    <n v="425"/>
    <s v="CUST00172"/>
    <n v="59.2"/>
    <x v="1"/>
    <s v="Sony "/>
    <n v="41"/>
    <x v="3"/>
    <n v="4"/>
    <x v="124"/>
    <x v="111"/>
    <x v="111"/>
  </r>
  <r>
    <d v="2015-05-01T00:00:00"/>
    <d v="1899-12-30T10:00:00"/>
    <s v="AGT0014"/>
    <n v="247"/>
    <n v="247"/>
    <s v="CUST00770"/>
    <n v="44.24"/>
    <x v="2"/>
    <s v="Samsung "/>
    <n v="51"/>
    <x v="0"/>
    <n v="2"/>
    <x v="7"/>
    <x v="6"/>
    <x v="6"/>
  </r>
  <r>
    <d v="2015-05-04T00:00:00"/>
    <d v="1899-12-30T08:23:00"/>
    <s v="AGT0039"/>
    <n v="170"/>
    <n v="170"/>
    <s v="CUST00614"/>
    <n v="97.91"/>
    <x v="0"/>
    <s v="Samsung "/>
    <n v="5"/>
    <x v="1"/>
    <n v="3"/>
    <x v="126"/>
    <x v="113"/>
    <x v="113"/>
  </r>
  <r>
    <d v="2015-05-05T00:00:00"/>
    <d v="1899-12-30T06:22:00"/>
    <s v="AGT0027"/>
    <n v="987"/>
    <n v="987"/>
    <s v="CUST00209"/>
    <n v="19.96"/>
    <x v="1"/>
    <s v="Sony "/>
    <n v="5"/>
    <x v="3"/>
    <n v="4"/>
    <x v="127"/>
    <x v="114"/>
    <x v="114"/>
  </r>
  <r>
    <d v="2015-05-07T00:00:00"/>
    <d v="1899-12-30T04:16:00"/>
    <s v="AGT0009"/>
    <n v="1014"/>
    <n v="1014"/>
    <s v="CUST00803"/>
    <n v="48.03"/>
    <x v="2"/>
    <s v="Samsung "/>
    <n v="46"/>
    <x v="1"/>
    <n v="3"/>
    <x v="128"/>
    <x v="804"/>
    <x v="823"/>
  </r>
  <r>
    <d v="2015-05-08T00:00:00"/>
    <d v="1899-12-30T22:57:00"/>
    <s v="AGT0015"/>
    <n v="1022"/>
    <n v="1022"/>
    <s v="CUST00354"/>
    <n v="13.78"/>
    <x v="1"/>
    <s v="LG "/>
    <n v="58"/>
    <x v="3"/>
    <n v="4"/>
    <x v="129"/>
    <x v="115"/>
    <x v="115"/>
  </r>
  <r>
    <d v="2015-05-10T00:00:00"/>
    <d v="1899-12-30T09:14:00"/>
    <s v="AGT0015"/>
    <n v="857"/>
    <n v="857"/>
    <s v="CUST00471"/>
    <n v="76.59"/>
    <x v="2"/>
    <s v="Samsung "/>
    <n v="46"/>
    <x v="2"/>
    <n v="1"/>
    <x v="130"/>
    <x v="116"/>
    <x v="116"/>
  </r>
  <r>
    <d v="2015-05-12T00:00:00"/>
    <d v="1899-12-30T10:19:00"/>
    <s v="AGT0026"/>
    <n v="712"/>
    <n v="712"/>
    <s v="CUST00798"/>
    <n v="92.63"/>
    <x v="0"/>
    <s v="LG "/>
    <n v="25"/>
    <x v="3"/>
    <n v="5"/>
    <x v="131"/>
    <x v="805"/>
    <x v="824"/>
  </r>
  <r>
    <d v="2015-05-14T00:00:00"/>
    <d v="1899-12-30T02:51:00"/>
    <s v="AGT0042"/>
    <n v="1033"/>
    <n v="1033"/>
    <s v="CUST00116"/>
    <n v="35.200000000000003"/>
    <x v="0"/>
    <s v="Samsung "/>
    <n v="19"/>
    <x v="2"/>
    <n v="3"/>
    <x v="132"/>
    <x v="117"/>
    <x v="117"/>
  </r>
  <r>
    <d v="2015-05-16T00:00:00"/>
    <d v="1899-12-30T01:30:00"/>
    <s v="AGT0013"/>
    <n v="385"/>
    <n v="385"/>
    <s v="CUST00264"/>
    <n v="87.25"/>
    <x v="2"/>
    <s v="Samsung "/>
    <n v="21"/>
    <x v="1"/>
    <n v="4"/>
    <x v="133"/>
    <x v="118"/>
    <x v="118"/>
  </r>
  <r>
    <d v="2015-05-17T00:00:00"/>
    <d v="1899-12-30T07:11:00"/>
    <s v="AGT0032"/>
    <n v="1037"/>
    <n v="1037"/>
    <s v="CUST00662"/>
    <n v="36.299999999999997"/>
    <x v="2"/>
    <s v="Sony "/>
    <n v="26"/>
    <x v="3"/>
    <n v="5"/>
    <x v="7"/>
    <x v="6"/>
    <x v="6"/>
  </r>
  <r>
    <d v="2015-05-19T00:00:00"/>
    <d v="1899-12-30T20:05:00"/>
    <s v="AGT0039"/>
    <n v="1186"/>
    <n v="1186"/>
    <s v="CUST00812"/>
    <n v="91.97"/>
    <x v="2"/>
    <s v="Sony "/>
    <n v="42"/>
    <x v="1"/>
    <n v="3"/>
    <x v="135"/>
    <x v="120"/>
    <x v="120"/>
  </r>
  <r>
    <d v="2015-05-21T00:00:00"/>
    <d v="1899-12-30T14:06:00"/>
    <s v="AGT0049"/>
    <n v="917"/>
    <n v="917"/>
    <s v="CUST00442"/>
    <n v="77.86"/>
    <x v="0"/>
    <s v="LG "/>
    <n v="39"/>
    <x v="2"/>
    <n v="2"/>
    <x v="136"/>
    <x v="121"/>
    <x v="121"/>
  </r>
  <r>
    <d v="2015-05-22T00:00:00"/>
    <d v="1899-12-30T23:32:00"/>
    <s v="AGT0032"/>
    <n v="156"/>
    <n v="156"/>
    <s v="CUST00548"/>
    <n v="82.44"/>
    <x v="1"/>
    <s v="Samsung "/>
    <n v="49"/>
    <x v="3"/>
    <n v="4"/>
    <x v="137"/>
    <x v="122"/>
    <x v="122"/>
  </r>
  <r>
    <d v="2015-05-23T00:00:00"/>
    <d v="1899-12-30T14:00:00"/>
    <s v="AGT0004"/>
    <n v="1159"/>
    <n v="1159"/>
    <s v="CUST00453"/>
    <n v="11.62"/>
    <x v="0"/>
    <s v="Sony "/>
    <n v="20"/>
    <x v="1"/>
    <n v="2"/>
    <x v="7"/>
    <x v="6"/>
    <x v="6"/>
  </r>
  <r>
    <d v="2015-05-25T00:00:00"/>
    <d v="1899-12-30T07:03:00"/>
    <s v="AGT0030"/>
    <n v="1038"/>
    <n v="1038"/>
    <s v="CUST00845"/>
    <n v="96.65"/>
    <x v="2"/>
    <s v="Samsung "/>
    <n v="12"/>
    <x v="2"/>
    <n v="1"/>
    <x v="139"/>
    <x v="124"/>
    <x v="124"/>
  </r>
  <r>
    <d v="2015-05-27T00:00:00"/>
    <d v="1899-12-30T13:49:00"/>
    <s v="AGT0037"/>
    <n v="633"/>
    <n v="633"/>
    <s v="CUST00477"/>
    <n v="75.400000000000006"/>
    <x v="2"/>
    <s v="Samsung "/>
    <n v="51"/>
    <x v="1"/>
    <n v="2"/>
    <x v="819"/>
    <x v="806"/>
    <x v="825"/>
  </r>
  <r>
    <d v="2015-05-29T00:00:00"/>
    <d v="1899-12-30T03:23:00"/>
    <s v="AGT0023"/>
    <n v="1043"/>
    <n v="1043"/>
    <s v="CUST00287"/>
    <n v="37.43"/>
    <x v="0"/>
    <s v="LG "/>
    <n v="21"/>
    <x v="0"/>
    <n v="2"/>
    <x v="140"/>
    <x v="125"/>
    <x v="125"/>
  </r>
  <r>
    <d v="2015-05-30T00:00:00"/>
    <d v="1899-12-30T00:13:00"/>
    <s v="AGT0039"/>
    <n v="80"/>
    <n v="80"/>
    <s v="CUST00303"/>
    <s v="NA"/>
    <x v="2"/>
    <s v="Sony "/>
    <n v="21"/>
    <x v="2"/>
    <n v="4"/>
    <x v="141"/>
    <x v="6"/>
    <x v="6"/>
  </r>
  <r>
    <d v="2015-06-01T00:00:00"/>
    <d v="1899-12-30T00:30:00"/>
    <s v="AGT0045"/>
    <n v="1082"/>
    <n v="1082"/>
    <s v="CUST00311"/>
    <n v="35.340000000000003"/>
    <x v="0"/>
    <s v="Samsung "/>
    <n v="58"/>
    <x v="2"/>
    <n v="1"/>
    <x v="142"/>
    <x v="127"/>
    <x v="127"/>
  </r>
  <r>
    <d v="2015-06-03T00:00:00"/>
    <d v="1899-12-30T12:45:00"/>
    <s v="AGT0015"/>
    <n v="808"/>
    <n v="808"/>
    <s v="CUST00208"/>
    <n v="88.55"/>
    <x v="2"/>
    <s v="Sony "/>
    <n v="30"/>
    <x v="2"/>
    <n v="2"/>
    <x v="7"/>
    <x v="6"/>
    <x v="6"/>
  </r>
  <r>
    <d v="2015-06-05T00:00:00"/>
    <d v="1899-12-30T09:18:00"/>
    <s v="AGT0043"/>
    <n v="843"/>
    <n v="843"/>
    <s v="CUST00618"/>
    <n v="20.13"/>
    <x v="1"/>
    <s v="Sony "/>
    <n v="17"/>
    <x v="3"/>
    <n v="5"/>
    <x v="143"/>
    <x v="128"/>
    <x v="128"/>
  </r>
  <r>
    <d v="2015-06-07T00:00:00"/>
    <d v="1899-12-30T12:48:00"/>
    <s v="AGT0029"/>
    <n v="449"/>
    <n v="449"/>
    <s v="CUST00446"/>
    <n v="73.33"/>
    <x v="1"/>
    <s v="Sony "/>
    <n v="21"/>
    <x v="3"/>
    <n v="3"/>
    <x v="144"/>
    <x v="129"/>
    <x v="129"/>
  </r>
  <r>
    <d v="2015-06-08T00:00:00"/>
    <d v="1899-12-30T12:10:00"/>
    <s v="AGT0036"/>
    <n v="1012"/>
    <n v="1012"/>
    <s v="CUST00670"/>
    <n v="58.66"/>
    <x v="2"/>
    <s v="LG "/>
    <n v="42"/>
    <x v="3"/>
    <n v="2"/>
    <x v="820"/>
    <x v="807"/>
    <x v="826"/>
  </r>
  <r>
    <d v="2015-06-10T00:00:00"/>
    <d v="1899-12-30T20:30:00"/>
    <s v="AGT0013"/>
    <n v="854"/>
    <n v="854"/>
    <s v="CUST00633"/>
    <n v="18.690000000000001"/>
    <x v="0"/>
    <s v="Samsung "/>
    <n v="21"/>
    <x v="0"/>
    <n v="1"/>
    <x v="145"/>
    <x v="130"/>
    <x v="130"/>
  </r>
  <r>
    <d v="2015-06-11T00:00:00"/>
    <d v="1899-12-30T21:33:00"/>
    <s v="AGT0032"/>
    <n v="1054"/>
    <n v="1054"/>
    <s v="CUST00055"/>
    <n v="31.77"/>
    <x v="1"/>
    <s v="Sony "/>
    <n v="52"/>
    <x v="0"/>
    <n v="2"/>
    <x v="146"/>
    <x v="131"/>
    <x v="131"/>
  </r>
  <r>
    <d v="2015-06-14T00:00:00"/>
    <d v="1899-12-30T21:52:00"/>
    <s v="AGT0007"/>
    <n v="596"/>
    <n v="596"/>
    <s v="CUST00912"/>
    <n v="11.12"/>
    <x v="0"/>
    <s v="LG "/>
    <n v="18"/>
    <x v="2"/>
    <n v="3"/>
    <x v="7"/>
    <x v="6"/>
    <x v="6"/>
  </r>
  <r>
    <d v="2015-06-14T00:00:00"/>
    <d v="1899-12-30T15:54:00"/>
    <s v="AGT0022"/>
    <n v="400"/>
    <n v="400"/>
    <s v="CUST00012"/>
    <s v="NA"/>
    <x v="2"/>
    <s v="Sony "/>
    <n v="49"/>
    <x v="0"/>
    <n v="1"/>
    <x v="147"/>
    <x v="6"/>
    <x v="6"/>
  </r>
  <r>
    <d v="2015-06-16T00:00:00"/>
    <d v="1899-12-30T16:44:00"/>
    <s v="AGT0028"/>
    <n v="965"/>
    <n v="965"/>
    <s v="CUST00657"/>
    <n v="37.11"/>
    <x v="0"/>
    <s v="Samsung "/>
    <n v="10"/>
    <x v="1"/>
    <n v="4"/>
    <x v="7"/>
    <x v="6"/>
    <x v="6"/>
  </r>
  <r>
    <d v="2015-06-19T00:00:00"/>
    <d v="1899-12-30T17:22:00"/>
    <s v="AGT0002"/>
    <n v="690"/>
    <n v="690"/>
    <s v="CUST00400"/>
    <n v="63.85"/>
    <x v="1"/>
    <s v="Sony "/>
    <n v="39"/>
    <x v="2"/>
    <n v="1"/>
    <x v="149"/>
    <x v="134"/>
    <x v="134"/>
  </r>
  <r>
    <d v="2015-06-20T00:00:00"/>
    <d v="1899-12-30T09:38:00"/>
    <s v="AGT0042"/>
    <n v="998"/>
    <n v="998"/>
    <s v="CUST00908"/>
    <n v="36.75"/>
    <x v="0"/>
    <s v="Sony "/>
    <n v="50"/>
    <x v="2"/>
    <n v="4"/>
    <x v="150"/>
    <x v="808"/>
    <x v="827"/>
  </r>
  <r>
    <d v="2015-06-22T00:00:00"/>
    <d v="1899-12-30T01:21:00"/>
    <s v="AGT0045"/>
    <n v="1190"/>
    <n v="1190"/>
    <s v="CUST00648"/>
    <n v="36.99"/>
    <x v="0"/>
    <s v="Samsung "/>
    <n v="18"/>
    <x v="1"/>
    <n v="1"/>
    <x v="151"/>
    <x v="135"/>
    <x v="135"/>
  </r>
  <r>
    <d v="2015-06-24T00:00:00"/>
    <d v="1899-12-30T20:41:00"/>
    <s v="AGT0006"/>
    <n v="231"/>
    <n v="231"/>
    <s v="CUST00980"/>
    <n v="76.89"/>
    <x v="2"/>
    <s v="Sony "/>
    <n v="51"/>
    <x v="2"/>
    <n v="3"/>
    <x v="152"/>
    <x v="136"/>
    <x v="136"/>
  </r>
  <r>
    <d v="2015-06-25T00:00:00"/>
    <d v="1899-12-30T21:31:00"/>
    <s v="AGT0028"/>
    <n v="342"/>
    <n v="342"/>
    <s v="CUST00515"/>
    <n v="14.33"/>
    <x v="2"/>
    <s v="Samsung "/>
    <n v="12"/>
    <x v="0"/>
    <n v="3"/>
    <x v="821"/>
    <x v="809"/>
    <x v="828"/>
  </r>
  <r>
    <d v="2015-06-27T00:00:00"/>
    <d v="1899-12-30T15:45:00"/>
    <s v="AGT0028"/>
    <n v="146"/>
    <n v="146"/>
    <s v="CUST00656"/>
    <n v="91.26"/>
    <x v="2"/>
    <s v="Samsung "/>
    <n v="19"/>
    <x v="3"/>
    <n v="1"/>
    <x v="153"/>
    <x v="137"/>
    <x v="137"/>
  </r>
  <r>
    <d v="2015-06-29T00:00:00"/>
    <d v="1899-12-30T07:37:00"/>
    <s v="AGT0044"/>
    <n v="966"/>
    <n v="966"/>
    <s v="CUST00542"/>
    <n v="86.7"/>
    <x v="1"/>
    <s v="LG "/>
    <n v="58"/>
    <x v="1"/>
    <n v="2"/>
    <x v="154"/>
    <x v="138"/>
    <x v="138"/>
  </r>
  <r>
    <d v="2015-07-01T00:00:00"/>
    <d v="1899-12-30T21:47:00"/>
    <s v="AGT0044"/>
    <n v="604"/>
    <n v="604"/>
    <s v="CUST00237"/>
    <n v="70.099999999999994"/>
    <x v="1"/>
    <s v="Sony "/>
    <n v="31"/>
    <x v="0"/>
    <n v="3"/>
    <x v="155"/>
    <x v="139"/>
    <x v="139"/>
  </r>
  <r>
    <d v="2015-07-02T00:00:00"/>
    <d v="1899-12-30T22:25:00"/>
    <s v="AGT0020"/>
    <n v="273"/>
    <n v="273"/>
    <s v="CUST00279"/>
    <n v="63.39"/>
    <x v="2"/>
    <s v="LG "/>
    <n v="17"/>
    <x v="1"/>
    <n v="4"/>
    <x v="156"/>
    <x v="140"/>
    <x v="140"/>
  </r>
  <r>
    <d v="2015-07-03T00:00:00"/>
    <d v="1899-12-30T21:07:00"/>
    <s v="AGT0030"/>
    <n v="566"/>
    <n v="566"/>
    <s v="CUST00348"/>
    <n v="90.31"/>
    <x v="2"/>
    <s v="Sony "/>
    <n v="53"/>
    <x v="1"/>
    <n v="4"/>
    <x v="157"/>
    <x v="141"/>
    <x v="141"/>
  </r>
  <r>
    <d v="2015-07-05T00:00:00"/>
    <d v="1899-12-30T04:20:00"/>
    <s v="AGT0011"/>
    <n v="104"/>
    <n v="104"/>
    <s v="CUST00627"/>
    <n v="26.68"/>
    <x v="1"/>
    <s v="Sony "/>
    <n v="35"/>
    <x v="2"/>
    <n v="5"/>
    <x v="158"/>
    <x v="142"/>
    <x v="142"/>
  </r>
  <r>
    <d v="2015-07-07T00:00:00"/>
    <d v="1899-12-30T07:23:00"/>
    <s v="AGT0028"/>
    <n v="415"/>
    <n v="415"/>
    <s v="CUST00104"/>
    <n v="17.11"/>
    <x v="1"/>
    <s v="LG "/>
    <n v="57"/>
    <x v="2"/>
    <n v="4"/>
    <x v="159"/>
    <x v="143"/>
    <x v="143"/>
  </r>
  <r>
    <d v="2015-07-09T00:00:00"/>
    <d v="1899-12-30T12:56:00"/>
    <s v="AGT0025"/>
    <n v="504"/>
    <n v="504"/>
    <s v="CUST00630"/>
    <n v="31.56"/>
    <x v="1"/>
    <s v="Samsung "/>
    <n v="39"/>
    <x v="0"/>
    <n v="5"/>
    <x v="160"/>
    <x v="144"/>
    <x v="144"/>
  </r>
  <r>
    <d v="2015-07-11T00:00:00"/>
    <d v="1899-12-30T17:43:00"/>
    <s v="AGT0039"/>
    <n v="447"/>
    <n v="447"/>
    <s v="CUST00517"/>
    <n v="81.510000000000005"/>
    <x v="1"/>
    <s v="LG "/>
    <n v="10"/>
    <x v="1"/>
    <n v="1"/>
    <x v="161"/>
    <x v="145"/>
    <x v="145"/>
  </r>
  <r>
    <d v="2015-07-12T00:00:00"/>
    <d v="1899-12-30T22:51:00"/>
    <s v="AGT0033"/>
    <n v="376"/>
    <n v="376"/>
    <s v="CUST00980"/>
    <n v="13.12"/>
    <x v="2"/>
    <s v="LG "/>
    <n v="9"/>
    <x v="2"/>
    <n v="1"/>
    <x v="162"/>
    <x v="146"/>
    <x v="146"/>
  </r>
  <r>
    <d v="2015-07-14T00:00:00"/>
    <d v="1899-12-30T12:44:00"/>
    <s v="AGT0001"/>
    <n v="669"/>
    <n v="669"/>
    <s v="CUST00872"/>
    <n v="62.45"/>
    <x v="1"/>
    <s v="Sony "/>
    <n v="26"/>
    <x v="2"/>
    <n v="1"/>
    <x v="163"/>
    <x v="147"/>
    <x v="147"/>
  </r>
  <r>
    <d v="2015-07-16T00:00:00"/>
    <d v="1899-12-30T21:10:00"/>
    <s v="AGT0027"/>
    <n v="968"/>
    <n v="968"/>
    <s v="CUST00248"/>
    <n v="99.59"/>
    <x v="2"/>
    <s v="Sony "/>
    <n v="53"/>
    <x v="1"/>
    <n v="2"/>
    <x v="164"/>
    <x v="148"/>
    <x v="148"/>
  </r>
  <r>
    <d v="2015-07-17T00:00:00"/>
    <d v="1899-12-30T21:26:00"/>
    <s v="AGT0013"/>
    <n v="984"/>
    <n v="984"/>
    <s v="CUST00364"/>
    <s v="NA"/>
    <x v="0"/>
    <s v="Samsung "/>
    <n v="27"/>
    <x v="0"/>
    <n v="2"/>
    <x v="165"/>
    <x v="6"/>
    <x v="6"/>
  </r>
  <r>
    <d v="2015-07-19T00:00:00"/>
    <d v="1899-12-30T18:35:00"/>
    <s v="AGT0041"/>
    <n v="905"/>
    <n v="905"/>
    <s v="CUST00321"/>
    <n v="56.93"/>
    <x v="0"/>
    <s v="LG "/>
    <n v="29"/>
    <x v="0"/>
    <n v="5"/>
    <x v="166"/>
    <x v="150"/>
    <x v="150"/>
  </r>
  <r>
    <d v="2015-07-21T00:00:00"/>
    <d v="1899-12-30T17:48:00"/>
    <s v="AGT0003"/>
    <n v="792"/>
    <n v="792"/>
    <s v="CUST00633"/>
    <n v="15.73"/>
    <x v="1"/>
    <s v="Samsung "/>
    <n v="38"/>
    <x v="1"/>
    <n v="4"/>
    <x v="167"/>
    <x v="151"/>
    <x v="151"/>
  </r>
  <r>
    <d v="2015-07-22T00:00:00"/>
    <d v="1899-12-30T10:43:00"/>
    <s v="AGT0039"/>
    <n v="693"/>
    <n v="693"/>
    <s v="CUST00286"/>
    <s v="NA"/>
    <x v="0"/>
    <s v="LG "/>
    <n v="30"/>
    <x v="0"/>
    <n v="4"/>
    <x v="168"/>
    <x v="6"/>
    <x v="6"/>
  </r>
  <r>
    <d v="2015-07-25T00:00:00"/>
    <d v="1899-12-30T06:56:00"/>
    <s v="AGT0006"/>
    <n v="54"/>
    <n v="54"/>
    <s v="CUST00149"/>
    <n v="63.91"/>
    <x v="0"/>
    <s v="Sony "/>
    <n v="51"/>
    <x v="2"/>
    <n v="1"/>
    <x v="169"/>
    <x v="152"/>
    <x v="152"/>
  </r>
  <r>
    <d v="2015-07-26T00:00:00"/>
    <d v="1899-12-30T06:14:00"/>
    <s v="AGT0008"/>
    <n v="739"/>
    <n v="739"/>
    <s v="CUST00084"/>
    <n v="20.34"/>
    <x v="0"/>
    <s v="LG "/>
    <n v="9"/>
    <x v="1"/>
    <n v="3"/>
    <x v="170"/>
    <x v="153"/>
    <x v="153"/>
  </r>
  <r>
    <d v="2015-07-27T00:00:00"/>
    <d v="1899-12-30T19:31:00"/>
    <s v="AGT0027"/>
    <n v="206"/>
    <n v="206"/>
    <s v="CUST00966"/>
    <n v="18.45"/>
    <x v="1"/>
    <s v="Sony "/>
    <n v="30"/>
    <x v="2"/>
    <n v="2"/>
    <x v="171"/>
    <x v="154"/>
    <x v="154"/>
  </r>
  <r>
    <d v="2015-07-29T00:00:00"/>
    <d v="1899-12-30T16:52:00"/>
    <s v="AGT0009"/>
    <n v="314"/>
    <n v="314"/>
    <s v="CUST00406"/>
    <s v="NA"/>
    <x v="1"/>
    <s v="Sony "/>
    <n v="24"/>
    <x v="3"/>
    <n v="2"/>
    <x v="172"/>
    <x v="6"/>
    <x v="6"/>
  </r>
  <r>
    <d v="2015-07-30T00:00:00"/>
    <d v="1899-12-30T20:23:00"/>
    <s v="AGT0037"/>
    <n v="92"/>
    <n v="92"/>
    <s v="CUST00978"/>
    <n v="70.23"/>
    <x v="0"/>
    <s v="Sony "/>
    <n v="10"/>
    <x v="3"/>
    <n v="1"/>
    <x v="173"/>
    <x v="156"/>
    <x v="156"/>
  </r>
  <r>
    <d v="2015-08-02T00:00:00"/>
    <d v="1899-12-30T23:34:00"/>
    <s v="AGT0033"/>
    <n v="1032"/>
    <n v="1032"/>
    <s v="CUST00456"/>
    <n v="84.64"/>
    <x v="2"/>
    <s v="Sony "/>
    <n v="10"/>
    <x v="0"/>
    <n v="2"/>
    <x v="7"/>
    <x v="6"/>
    <x v="6"/>
  </r>
  <r>
    <d v="2015-08-04T00:00:00"/>
    <d v="1899-12-30T22:33:00"/>
    <s v="AGT0042"/>
    <n v="691"/>
    <n v="691"/>
    <s v="CUST00743"/>
    <n v="89.11"/>
    <x v="0"/>
    <s v="LG "/>
    <n v="54"/>
    <x v="3"/>
    <n v="1"/>
    <x v="175"/>
    <x v="158"/>
    <x v="158"/>
  </r>
  <r>
    <d v="2015-08-05T00:00:00"/>
    <d v="1899-12-30T06:34:00"/>
    <s v="AGT0044"/>
    <n v="695"/>
    <n v="695"/>
    <s v="CUST00800"/>
    <n v="61.46"/>
    <x v="1"/>
    <s v="Samsung "/>
    <n v="22"/>
    <x v="2"/>
    <n v="5"/>
    <x v="176"/>
    <x v="159"/>
    <x v="159"/>
  </r>
  <r>
    <d v="2015-08-07T00:00:00"/>
    <d v="1899-12-30T22:15:00"/>
    <s v="AGT0024"/>
    <n v="185"/>
    <n v="185"/>
    <s v="CUST00161"/>
    <n v="56.57"/>
    <x v="1"/>
    <s v="Sony "/>
    <n v="8"/>
    <x v="3"/>
    <n v="4"/>
    <x v="177"/>
    <x v="160"/>
    <x v="160"/>
  </r>
  <r>
    <d v="2015-08-09T00:00:00"/>
    <d v="1899-12-30T00:45:00"/>
    <s v="AGT0015"/>
    <n v="1102"/>
    <n v="1102"/>
    <s v="CUST00784"/>
    <n v="48.74"/>
    <x v="1"/>
    <s v="LG "/>
    <n v="21"/>
    <x v="2"/>
    <n v="3"/>
    <x v="178"/>
    <x v="161"/>
    <x v="161"/>
  </r>
  <r>
    <d v="2015-08-10T00:00:00"/>
    <d v="1899-12-30T11:30:00"/>
    <s v="AGT0032"/>
    <n v="996"/>
    <n v="996"/>
    <s v="CUST00460"/>
    <s v="NA"/>
    <x v="0"/>
    <s v="Sony "/>
    <n v="18"/>
    <x v="0"/>
    <n v="4"/>
    <x v="179"/>
    <x v="6"/>
    <x v="6"/>
  </r>
  <r>
    <d v="2015-08-12T00:00:00"/>
    <d v="1899-12-30T17:46:00"/>
    <s v="AGT0032"/>
    <n v="878"/>
    <n v="878"/>
    <s v="CUST00550"/>
    <s v="NA"/>
    <x v="2"/>
    <s v="Sony "/>
    <n v="18"/>
    <x v="0"/>
    <n v="4"/>
    <x v="180"/>
    <x v="6"/>
    <x v="6"/>
  </r>
  <r>
    <d v="2015-08-13T00:00:00"/>
    <d v="1899-12-30T00:38:00"/>
    <s v="AGT0024"/>
    <n v="1137"/>
    <n v="1137"/>
    <s v="CUST00500"/>
    <n v="79.650000000000006"/>
    <x v="1"/>
    <s v="Sony "/>
    <n v="17"/>
    <x v="2"/>
    <n v="5"/>
    <x v="181"/>
    <x v="163"/>
    <x v="163"/>
  </r>
  <r>
    <d v="2015-08-15T00:00:00"/>
    <d v="1899-12-30T08:27:00"/>
    <s v="AGT0041"/>
    <n v="718"/>
    <n v="718"/>
    <s v="CUST00738"/>
    <n v="64.17"/>
    <x v="1"/>
    <s v="LG "/>
    <n v="11"/>
    <x v="3"/>
    <n v="2"/>
    <x v="182"/>
    <x v="164"/>
    <x v="164"/>
  </r>
  <r>
    <d v="2015-08-17T00:00:00"/>
    <d v="1899-12-30T12:22:00"/>
    <s v="AGT0049"/>
    <n v="177"/>
    <n v="177"/>
    <s v="CUST00509"/>
    <n v="90.33"/>
    <x v="0"/>
    <s v="Samsung "/>
    <n v="48"/>
    <x v="0"/>
    <n v="3"/>
    <x v="183"/>
    <x v="810"/>
    <x v="829"/>
  </r>
  <r>
    <d v="2015-08-18T00:00:00"/>
    <d v="1899-12-30T20:52:00"/>
    <s v="AGT0049"/>
    <n v="371"/>
    <n v="371"/>
    <s v="CUST00654"/>
    <n v="49.9"/>
    <x v="2"/>
    <s v="Samsung "/>
    <n v="59"/>
    <x v="1"/>
    <n v="2"/>
    <x v="184"/>
    <x v="165"/>
    <x v="165"/>
  </r>
  <r>
    <d v="2015-08-20T00:00:00"/>
    <d v="1899-12-30T00:20:00"/>
    <s v="AGT0012"/>
    <n v="505"/>
    <n v="505"/>
    <s v="CUST00804"/>
    <n v="64.64"/>
    <x v="0"/>
    <s v="LG "/>
    <n v="19"/>
    <x v="0"/>
    <n v="4"/>
    <x v="185"/>
    <x v="166"/>
    <x v="166"/>
  </r>
  <r>
    <d v="2015-08-22T00:00:00"/>
    <d v="1899-12-30T20:33:00"/>
    <s v="AGT0039"/>
    <n v="1116"/>
    <n v="1116"/>
    <s v="CUST00481"/>
    <n v="66.819999999999993"/>
    <x v="1"/>
    <s v="LG "/>
    <n v="23"/>
    <x v="3"/>
    <n v="1"/>
    <x v="7"/>
    <x v="6"/>
    <x v="6"/>
  </r>
  <r>
    <d v="2015-08-24T00:00:00"/>
    <d v="1899-12-30T14:07:00"/>
    <s v="AGT0002"/>
    <n v="590"/>
    <n v="590"/>
    <s v="CUST00663"/>
    <n v="63.25"/>
    <x v="2"/>
    <s v="LG "/>
    <n v="47"/>
    <x v="1"/>
    <n v="4"/>
    <x v="7"/>
    <x v="6"/>
    <x v="6"/>
  </r>
  <r>
    <d v="2015-08-26T00:00:00"/>
    <d v="1899-12-30T02:49:00"/>
    <s v="AGT0003"/>
    <n v="356"/>
    <n v="356"/>
    <s v="CUST00114"/>
    <n v="73.239999999999995"/>
    <x v="2"/>
    <s v="Samsung "/>
    <n v="51"/>
    <x v="3"/>
    <n v="2"/>
    <x v="188"/>
    <x v="168"/>
    <x v="168"/>
  </r>
  <r>
    <d v="2015-08-27T00:00:00"/>
    <d v="1899-12-30T22:49:00"/>
    <s v="AGT0049"/>
    <n v="1194"/>
    <n v="1194"/>
    <s v="CUST00749"/>
    <n v="31.37"/>
    <x v="1"/>
    <s v="LG "/>
    <n v="48"/>
    <x v="2"/>
    <n v="4"/>
    <x v="189"/>
    <x v="169"/>
    <x v="169"/>
  </r>
  <r>
    <d v="2015-08-29T00:00:00"/>
    <d v="1899-12-30T10:40:00"/>
    <s v="AGT0037"/>
    <n v="1019"/>
    <n v="1019"/>
    <s v="CUST00578"/>
    <n v="56.11"/>
    <x v="2"/>
    <s v="Sony "/>
    <n v="39"/>
    <x v="1"/>
    <n v="1"/>
    <x v="190"/>
    <x v="170"/>
    <x v="170"/>
  </r>
  <r>
    <d v="2015-08-31T00:00:00"/>
    <d v="1899-12-30T00:51:00"/>
    <s v="AGT0049"/>
    <n v="244"/>
    <n v="244"/>
    <s v="CUST00361"/>
    <n v="19.38"/>
    <x v="2"/>
    <s v="LG "/>
    <n v="21"/>
    <x v="3"/>
    <n v="5"/>
    <x v="191"/>
    <x v="171"/>
    <x v="171"/>
  </r>
  <r>
    <d v="2015-09-02T00:00:00"/>
    <d v="1899-12-30T05:08:00"/>
    <s v="AGT0017"/>
    <n v="464"/>
    <n v="464"/>
    <s v="CUST00341"/>
    <n v="44.61"/>
    <x v="0"/>
    <s v="Sony "/>
    <n v="39"/>
    <x v="1"/>
    <n v="2"/>
    <x v="192"/>
    <x v="172"/>
    <x v="172"/>
  </r>
  <r>
    <d v="2015-09-03T00:00:00"/>
    <d v="1899-12-30T21:18:00"/>
    <s v="AGT0049"/>
    <n v="981"/>
    <n v="981"/>
    <s v="CUST00770"/>
    <n v="53.89"/>
    <x v="1"/>
    <s v="Sony "/>
    <n v="23"/>
    <x v="3"/>
    <n v="4"/>
    <x v="193"/>
    <x v="173"/>
    <x v="173"/>
  </r>
  <r>
    <d v="2015-09-05T00:00:00"/>
    <d v="1899-12-30T15:57:00"/>
    <s v="AGT0002"/>
    <n v="752"/>
    <n v="752"/>
    <s v="CUST00987"/>
    <s v="NA"/>
    <x v="1"/>
    <s v="Sony "/>
    <n v="24"/>
    <x v="1"/>
    <n v="2"/>
    <x v="7"/>
    <x v="6"/>
    <x v="6"/>
  </r>
  <r>
    <d v="2015-09-07T00:00:00"/>
    <d v="1899-12-30T10:54:00"/>
    <s v="AGT0002"/>
    <n v="61"/>
    <n v="61"/>
    <s v="CUST00761"/>
    <n v="95.55"/>
    <x v="1"/>
    <s v="Sony "/>
    <n v="40"/>
    <x v="3"/>
    <n v="5"/>
    <x v="822"/>
    <x v="811"/>
    <x v="830"/>
  </r>
  <r>
    <d v="2015-09-08T00:00:00"/>
    <d v="1899-12-30T10:48:00"/>
    <s v="AGT0028"/>
    <n v="699"/>
    <n v="699"/>
    <s v="CUST00969"/>
    <n v="64.06"/>
    <x v="1"/>
    <s v="Samsung "/>
    <n v="39"/>
    <x v="2"/>
    <n v="4"/>
    <x v="195"/>
    <x v="175"/>
    <x v="175"/>
  </r>
  <r>
    <d v="2015-09-10T00:00:00"/>
    <d v="1899-12-30T02:44:00"/>
    <s v="AGT0023"/>
    <n v="314"/>
    <n v="314"/>
    <s v="CUST00449"/>
    <n v="76.92"/>
    <x v="1"/>
    <s v="Samsung "/>
    <n v="36"/>
    <x v="1"/>
    <n v="4"/>
    <x v="196"/>
    <x v="176"/>
    <x v="176"/>
  </r>
  <r>
    <d v="2015-09-11T00:00:00"/>
    <d v="1899-12-30T13:34:00"/>
    <s v="AGT0037"/>
    <n v="458"/>
    <n v="458"/>
    <s v="CUST00843"/>
    <n v="55.56"/>
    <x v="2"/>
    <s v="Sony "/>
    <n v="52"/>
    <x v="1"/>
    <n v="2"/>
    <x v="197"/>
    <x v="177"/>
    <x v="177"/>
  </r>
  <r>
    <d v="2015-09-13T00:00:00"/>
    <d v="1899-12-30T17:32:00"/>
    <s v="AGT0032"/>
    <n v="315"/>
    <n v="315"/>
    <s v="CUST00835"/>
    <n v="67.069999999999993"/>
    <x v="0"/>
    <s v="Samsung "/>
    <n v="48"/>
    <x v="1"/>
    <n v="2"/>
    <x v="198"/>
    <x v="178"/>
    <x v="178"/>
  </r>
  <r>
    <d v="2015-09-15T00:00:00"/>
    <d v="1899-12-30T16:10:00"/>
    <s v="AGT0033"/>
    <n v="1197"/>
    <n v="1197"/>
    <s v="CUST00180"/>
    <n v="16.38"/>
    <x v="1"/>
    <s v="Samsung "/>
    <n v="44"/>
    <x v="1"/>
    <n v="1"/>
    <x v="823"/>
    <x v="812"/>
    <x v="831"/>
  </r>
  <r>
    <d v="2015-09-17T00:00:00"/>
    <d v="1899-12-30T03:05:00"/>
    <s v="AGT0001"/>
    <n v="1072"/>
    <n v="1072"/>
    <s v="CUST00702"/>
    <n v="32.9"/>
    <x v="0"/>
    <s v="Samsung "/>
    <n v="28"/>
    <x v="2"/>
    <n v="5"/>
    <x v="824"/>
    <x v="813"/>
    <x v="832"/>
  </r>
  <r>
    <d v="2015-09-19T00:00:00"/>
    <d v="1899-12-30T01:46:00"/>
    <s v="AGT0019"/>
    <n v="47"/>
    <n v="47"/>
    <s v="CUST00407"/>
    <n v="42.57"/>
    <x v="0"/>
    <s v="Sony "/>
    <n v="21"/>
    <x v="1"/>
    <n v="1"/>
    <x v="199"/>
    <x v="179"/>
    <x v="179"/>
  </r>
  <r>
    <d v="2015-09-21T00:00:00"/>
    <d v="1899-12-30T06:55:00"/>
    <s v="AGT0002"/>
    <n v="798"/>
    <n v="798"/>
    <s v="CUST00666"/>
    <n v="52.52"/>
    <x v="2"/>
    <s v="LG "/>
    <n v="11"/>
    <x v="0"/>
    <n v="4"/>
    <x v="200"/>
    <x v="180"/>
    <x v="180"/>
  </r>
  <r>
    <d v="2015-09-21T00:00:00"/>
    <d v="1899-12-30T03:36:00"/>
    <s v="AGT0044"/>
    <n v="619"/>
    <n v="619"/>
    <s v="CUST00196"/>
    <n v="14.11"/>
    <x v="1"/>
    <s v="LG "/>
    <n v="47"/>
    <x v="2"/>
    <n v="2"/>
    <x v="37"/>
    <x v="181"/>
    <x v="181"/>
  </r>
  <r>
    <d v="2015-09-24T00:00:00"/>
    <d v="1899-12-30T06:10:00"/>
    <s v="AGT0026"/>
    <n v="1039"/>
    <n v="1039"/>
    <s v="CUST00466"/>
    <n v="22.6"/>
    <x v="2"/>
    <s v="LG "/>
    <n v="54"/>
    <x v="0"/>
    <n v="4"/>
    <x v="201"/>
    <x v="182"/>
    <x v="182"/>
  </r>
  <r>
    <d v="2015-09-26T00:00:00"/>
    <d v="1899-12-30T03:01:00"/>
    <s v="AGT0032"/>
    <n v="223"/>
    <n v="223"/>
    <s v="CUST00311"/>
    <n v="34.909999999999997"/>
    <x v="1"/>
    <s v="Sony "/>
    <n v="5"/>
    <x v="1"/>
    <n v="4"/>
    <x v="202"/>
    <x v="183"/>
    <x v="183"/>
  </r>
  <r>
    <d v="2015-09-27T00:00:00"/>
    <d v="1899-12-30T00:54:00"/>
    <s v="AGT0006"/>
    <n v="531"/>
    <n v="531"/>
    <s v="CUST00262"/>
    <n v="97.44"/>
    <x v="2"/>
    <s v="Samsung "/>
    <n v="39"/>
    <x v="3"/>
    <n v="3"/>
    <x v="203"/>
    <x v="184"/>
    <x v="184"/>
  </r>
  <r>
    <d v="2015-09-29T00:00:00"/>
    <d v="1899-12-30T15:34:00"/>
    <s v="AGT0032"/>
    <n v="1017"/>
    <n v="1017"/>
    <s v="CUST00419"/>
    <n v="39.82"/>
    <x v="0"/>
    <s v="Samsung "/>
    <n v="36"/>
    <x v="0"/>
    <n v="3"/>
    <x v="204"/>
    <x v="185"/>
    <x v="185"/>
  </r>
  <r>
    <d v="2015-10-01T00:00:00"/>
    <d v="1899-12-30T18:58:00"/>
    <s v="AGT0004"/>
    <n v="1166"/>
    <n v="1166"/>
    <s v="CUST00406"/>
    <n v="53.38"/>
    <x v="1"/>
    <s v="LG "/>
    <n v="40"/>
    <x v="1"/>
    <n v="4"/>
    <x v="205"/>
    <x v="186"/>
    <x v="186"/>
  </r>
  <r>
    <d v="2015-10-02T00:00:00"/>
    <d v="1899-12-30T04:47:00"/>
    <s v="AGT0011"/>
    <n v="143"/>
    <n v="143"/>
    <s v="CUST00939"/>
    <n v="27.65"/>
    <x v="0"/>
    <s v="Sony "/>
    <n v="17"/>
    <x v="0"/>
    <n v="2"/>
    <x v="206"/>
    <x v="187"/>
    <x v="187"/>
  </r>
  <r>
    <d v="2015-10-04T00:00:00"/>
    <d v="1899-12-30T09:34:00"/>
    <s v="AGT0017"/>
    <n v="976"/>
    <n v="976"/>
    <s v="CUST00143"/>
    <s v="NA"/>
    <x v="0"/>
    <s v="LG "/>
    <n v="10"/>
    <x v="1"/>
    <n v="4"/>
    <x v="825"/>
    <x v="6"/>
    <x v="6"/>
  </r>
  <r>
    <d v="2015-10-05T00:00:00"/>
    <d v="1899-12-30T22:40:00"/>
    <s v="AGT0038"/>
    <n v="860"/>
    <n v="860"/>
    <s v="CUST00342"/>
    <n v="35.26"/>
    <x v="2"/>
    <s v="LG "/>
    <n v="18"/>
    <x v="1"/>
    <n v="3"/>
    <x v="7"/>
    <x v="6"/>
    <x v="6"/>
  </r>
  <r>
    <d v="2015-10-07T00:00:00"/>
    <d v="1899-12-30T23:47:00"/>
    <s v="AGT0024"/>
    <n v="954"/>
    <n v="954"/>
    <s v="CUST00316"/>
    <n v="28.63"/>
    <x v="1"/>
    <s v="Sony "/>
    <n v="41"/>
    <x v="1"/>
    <n v="2"/>
    <x v="208"/>
    <x v="189"/>
    <x v="189"/>
  </r>
  <r>
    <d v="2015-10-09T00:00:00"/>
    <d v="1899-12-30T19:42:00"/>
    <s v="AGT0005"/>
    <n v="84"/>
    <n v="84"/>
    <s v="CUST00101"/>
    <n v="56.49"/>
    <x v="0"/>
    <s v="LG "/>
    <n v="52"/>
    <x v="3"/>
    <n v="4"/>
    <x v="7"/>
    <x v="6"/>
    <x v="6"/>
  </r>
  <r>
    <d v="2015-10-11T00:00:00"/>
    <d v="1899-12-30T10:38:00"/>
    <s v="AGT0034"/>
    <n v="829"/>
    <n v="829"/>
    <s v="CUST00244"/>
    <n v="10.5"/>
    <x v="2"/>
    <s v="LG "/>
    <n v="19"/>
    <x v="0"/>
    <n v="5"/>
    <x v="210"/>
    <x v="814"/>
    <x v="833"/>
  </r>
  <r>
    <d v="2015-10-13T00:00:00"/>
    <d v="1899-12-30T01:15:00"/>
    <s v="AGT0006"/>
    <n v="807"/>
    <n v="807"/>
    <s v="CUST00490"/>
    <n v="10.69"/>
    <x v="1"/>
    <s v="LG "/>
    <n v="51"/>
    <x v="2"/>
    <n v="5"/>
    <x v="211"/>
    <x v="191"/>
    <x v="191"/>
  </r>
  <r>
    <d v="2015-10-14T00:00:00"/>
    <d v="1899-12-30T01:26:00"/>
    <s v="AGT0022"/>
    <n v="191"/>
    <n v="191"/>
    <s v="CUST00012"/>
    <n v="29.72"/>
    <x v="1"/>
    <s v="Sony "/>
    <n v="8"/>
    <x v="2"/>
    <n v="4"/>
    <x v="212"/>
    <x v="192"/>
    <x v="192"/>
  </r>
  <r>
    <d v="2015-10-15T00:00:00"/>
    <d v="1899-12-30T06:41:00"/>
    <s v="AGT0011"/>
    <n v="116"/>
    <n v="116"/>
    <s v="CUST00239"/>
    <n v="13.3"/>
    <x v="0"/>
    <s v="Samsung "/>
    <n v="44"/>
    <x v="2"/>
    <n v="2"/>
    <x v="213"/>
    <x v="193"/>
    <x v="193"/>
  </r>
  <r>
    <d v="2015-10-17T00:00:00"/>
    <d v="1899-12-30T13:00:00"/>
    <s v="AGT0048"/>
    <n v="84"/>
    <n v="84"/>
    <s v="CUST00561"/>
    <n v="19.72"/>
    <x v="1"/>
    <s v="Samsung "/>
    <n v="20"/>
    <x v="2"/>
    <n v="4"/>
    <x v="214"/>
    <x v="194"/>
    <x v="194"/>
  </r>
  <r>
    <d v="2015-10-19T00:00:00"/>
    <d v="1899-12-30T21:39:00"/>
    <s v="AGT0016"/>
    <n v="1061"/>
    <n v="1061"/>
    <s v="CUST00042"/>
    <n v="40.5"/>
    <x v="0"/>
    <s v="Sony "/>
    <n v="32"/>
    <x v="1"/>
    <n v="4"/>
    <x v="215"/>
    <x v="195"/>
    <x v="195"/>
  </r>
  <r>
    <d v="2015-10-20T00:00:00"/>
    <d v="1899-12-30T17:14:00"/>
    <s v="AGT0033"/>
    <n v="862"/>
    <n v="862"/>
    <s v="CUST00678"/>
    <n v="82.23"/>
    <x v="1"/>
    <s v="LG "/>
    <n v="20"/>
    <x v="0"/>
    <n v="3"/>
    <x v="216"/>
    <x v="196"/>
    <x v="196"/>
  </r>
  <r>
    <d v="2015-10-23T00:00:00"/>
    <d v="1899-12-30T12:18:00"/>
    <s v="AGT0009"/>
    <n v="342"/>
    <n v="342"/>
    <s v="CUST00594"/>
    <n v="61.48"/>
    <x v="2"/>
    <s v="LG "/>
    <n v="8"/>
    <x v="0"/>
    <n v="5"/>
    <x v="217"/>
    <x v="815"/>
    <x v="834"/>
  </r>
  <r>
    <d v="2015-10-24T00:00:00"/>
    <d v="1899-12-30T04:14:00"/>
    <s v="AGT0006"/>
    <n v="788"/>
    <n v="788"/>
    <s v="CUST00429"/>
    <n v="56.14"/>
    <x v="0"/>
    <s v="Samsung "/>
    <n v="49"/>
    <x v="3"/>
    <n v="3"/>
    <x v="218"/>
    <x v="197"/>
    <x v="197"/>
  </r>
  <r>
    <d v="2015-10-26T00:00:00"/>
    <d v="1899-12-30T16:35:00"/>
    <s v="AGT0016"/>
    <n v="472"/>
    <n v="472"/>
    <s v="CUST00803"/>
    <n v="36.409999999999997"/>
    <x v="0"/>
    <s v="Samsung "/>
    <n v="30"/>
    <x v="0"/>
    <n v="3"/>
    <x v="219"/>
    <x v="198"/>
    <x v="198"/>
  </r>
  <r>
    <d v="2015-10-28T00:00:00"/>
    <d v="1899-12-30T00:39:00"/>
    <s v="AGT0029"/>
    <n v="357"/>
    <n v="357"/>
    <s v="CUST00158"/>
    <s v="NA"/>
    <x v="1"/>
    <s v="Sony "/>
    <n v="32"/>
    <x v="0"/>
    <n v="4"/>
    <x v="220"/>
    <x v="6"/>
    <x v="6"/>
  </r>
  <r>
    <d v="2015-10-30T00:00:00"/>
    <d v="1899-12-30T04:41:00"/>
    <s v="AGT0003"/>
    <n v="1107"/>
    <n v="1107"/>
    <s v="CUST00216"/>
    <n v="45.73"/>
    <x v="1"/>
    <s v="LG "/>
    <n v="36"/>
    <x v="0"/>
    <n v="3"/>
    <x v="221"/>
    <x v="200"/>
    <x v="200"/>
  </r>
  <r>
    <d v="2015-10-31T00:00:00"/>
    <d v="1899-12-30T06:43:00"/>
    <s v="AGT0020"/>
    <n v="790"/>
    <n v="790"/>
    <s v="CUST00670"/>
    <n v="17.84"/>
    <x v="0"/>
    <s v="Samsung "/>
    <n v="49"/>
    <x v="3"/>
    <n v="5"/>
    <x v="222"/>
    <x v="201"/>
    <x v="201"/>
  </r>
  <r>
    <d v="2015-11-02T00:00:00"/>
    <d v="1899-12-30T10:44:00"/>
    <s v="AGT0036"/>
    <n v="608"/>
    <n v="608"/>
    <s v="CUST00462"/>
    <n v="65.540000000000006"/>
    <x v="1"/>
    <s v="LG "/>
    <n v="6"/>
    <x v="2"/>
    <n v="3"/>
    <x v="223"/>
    <x v="202"/>
    <x v="202"/>
  </r>
  <r>
    <d v="2015-11-04T00:00:00"/>
    <d v="1899-12-30T14:59:00"/>
    <s v="AGT0019"/>
    <n v="1104"/>
    <n v="1104"/>
    <s v="CUST00134"/>
    <n v="20.25"/>
    <x v="2"/>
    <s v="Samsung "/>
    <n v="35"/>
    <x v="0"/>
    <n v="5"/>
    <x v="7"/>
    <x v="6"/>
    <x v="6"/>
  </r>
  <r>
    <d v="2015-11-06T00:00:00"/>
    <d v="1899-12-30T09:36:00"/>
    <s v="AGT0026"/>
    <n v="1036"/>
    <n v="1036"/>
    <s v="CUST00067"/>
    <n v="41.07"/>
    <x v="1"/>
    <s v="Sony "/>
    <n v="7"/>
    <x v="3"/>
    <n v="3"/>
    <x v="225"/>
    <x v="204"/>
    <x v="204"/>
  </r>
  <r>
    <d v="2015-11-07T00:00:00"/>
    <d v="1899-12-30T08:39:00"/>
    <s v="AGT0003"/>
    <n v="125"/>
    <n v="125"/>
    <s v="CUST00848"/>
    <n v="55.67"/>
    <x v="2"/>
    <s v="Samsung "/>
    <n v="58"/>
    <x v="3"/>
    <n v="5"/>
    <x v="226"/>
    <x v="205"/>
    <x v="205"/>
  </r>
  <r>
    <d v="2015-11-09T00:00:00"/>
    <d v="1899-12-30T11:06:00"/>
    <s v="AGT0019"/>
    <n v="1141"/>
    <n v="1141"/>
    <s v="CUST00007"/>
    <n v="88.68"/>
    <x v="2"/>
    <s v="Sony "/>
    <n v="12"/>
    <x v="1"/>
    <n v="3"/>
    <x v="227"/>
    <x v="206"/>
    <x v="206"/>
  </r>
  <r>
    <d v="2015-11-10T00:00:00"/>
    <d v="1899-12-30T08:21:00"/>
    <s v="AGT0020"/>
    <n v="1131"/>
    <n v="1131"/>
    <s v="CUST00948"/>
    <n v="54.42"/>
    <x v="2"/>
    <s v="Samsung "/>
    <n v="28"/>
    <x v="3"/>
    <n v="3"/>
    <x v="228"/>
    <x v="207"/>
    <x v="207"/>
  </r>
  <r>
    <d v="2015-11-12T00:00:00"/>
    <d v="1899-12-30T03:46:00"/>
    <s v="AGT0032"/>
    <n v="1173"/>
    <n v="1173"/>
    <s v="CUST00526"/>
    <n v="73.2"/>
    <x v="2"/>
    <s v="LG "/>
    <n v="19"/>
    <x v="2"/>
    <n v="2"/>
    <x v="229"/>
    <x v="208"/>
    <x v="208"/>
  </r>
  <r>
    <d v="2015-11-13T00:00:00"/>
    <d v="1899-12-30T18:57:00"/>
    <s v="AGT0007"/>
    <n v="843"/>
    <n v="843"/>
    <s v="CUST00073"/>
    <n v="99.35"/>
    <x v="2"/>
    <s v="Sony "/>
    <n v="47"/>
    <x v="0"/>
    <n v="5"/>
    <x v="230"/>
    <x v="209"/>
    <x v="209"/>
  </r>
  <r>
    <d v="2015-11-15T00:00:00"/>
    <d v="1899-12-30T02:58:00"/>
    <s v="AGT0041"/>
    <n v="520"/>
    <n v="520"/>
    <s v="CUST00399"/>
    <s v="NA"/>
    <x v="1"/>
    <s v="Samsung "/>
    <n v="35"/>
    <x v="3"/>
    <n v="5"/>
    <x v="231"/>
    <x v="6"/>
    <x v="6"/>
  </r>
  <r>
    <d v="2015-11-17T00:00:00"/>
    <d v="1899-12-30T01:14:00"/>
    <s v="AGT0033"/>
    <n v="481"/>
    <n v="481"/>
    <s v="CUST00405"/>
    <n v="34.729999999999997"/>
    <x v="2"/>
    <s v="LG "/>
    <n v="13"/>
    <x v="2"/>
    <n v="5"/>
    <x v="232"/>
    <x v="722"/>
    <x v="835"/>
  </r>
  <r>
    <d v="2015-11-18T00:00:00"/>
    <d v="1899-12-30T23:35:00"/>
    <s v="AGT0040"/>
    <n v="194"/>
    <n v="194"/>
    <s v="CUST00675"/>
    <n v="45.51"/>
    <x v="1"/>
    <s v="LG "/>
    <n v="43"/>
    <x v="3"/>
    <n v="1"/>
    <x v="233"/>
    <x v="211"/>
    <x v="211"/>
  </r>
  <r>
    <d v="2015-11-21T00:00:00"/>
    <d v="1899-12-30T06:16:00"/>
    <s v="AGT0039"/>
    <n v="211"/>
    <n v="211"/>
    <s v="CUST00578"/>
    <n v="47.96"/>
    <x v="2"/>
    <s v="Samsung "/>
    <n v="49"/>
    <x v="3"/>
    <n v="3"/>
    <x v="234"/>
    <x v="212"/>
    <x v="212"/>
  </r>
  <r>
    <d v="2015-11-22T00:00:00"/>
    <d v="1899-12-30T21:07:00"/>
    <s v="AGT0018"/>
    <n v="498"/>
    <n v="498"/>
    <s v="CUST00859"/>
    <n v="46.99"/>
    <x v="0"/>
    <s v="LG "/>
    <n v="6"/>
    <x v="3"/>
    <n v="5"/>
    <x v="235"/>
    <x v="213"/>
    <x v="213"/>
  </r>
  <r>
    <d v="2015-11-24T00:00:00"/>
    <d v="1899-12-30T13:57:00"/>
    <s v="AGT0040"/>
    <n v="939"/>
    <n v="939"/>
    <s v="CUST00130"/>
    <n v="91.68"/>
    <x v="2"/>
    <s v="Samsung "/>
    <n v="12"/>
    <x v="3"/>
    <n v="1"/>
    <x v="572"/>
    <x v="816"/>
    <x v="836"/>
  </r>
  <r>
    <d v="2015-11-25T00:00:00"/>
    <d v="1899-12-30T06:44:00"/>
    <s v="AGT0001"/>
    <n v="764"/>
    <n v="764"/>
    <s v="CUST00931"/>
    <s v="NA"/>
    <x v="0"/>
    <s v="Samsung "/>
    <n v="11"/>
    <x v="3"/>
    <n v="2"/>
    <x v="62"/>
    <x v="6"/>
    <x v="6"/>
  </r>
  <r>
    <d v="2015-11-28T00:00:00"/>
    <d v="1899-12-30T19:30:00"/>
    <s v="AGT0011"/>
    <n v="852"/>
    <n v="852"/>
    <s v="CUST00466"/>
    <s v="NA"/>
    <x v="2"/>
    <s v="LG "/>
    <n v="48"/>
    <x v="2"/>
    <n v="5"/>
    <x v="74"/>
    <x v="6"/>
    <x v="6"/>
  </r>
  <r>
    <d v="2015-11-29T00:00:00"/>
    <d v="1899-12-30T11:08:00"/>
    <s v="AGT0028"/>
    <n v="973"/>
    <n v="973"/>
    <s v="CUST00206"/>
    <n v="37.840000000000003"/>
    <x v="2"/>
    <s v="Sony "/>
    <n v="55"/>
    <x v="0"/>
    <n v="5"/>
    <x v="236"/>
    <x v="215"/>
    <x v="215"/>
  </r>
  <r>
    <d v="2015-12-01T00:00:00"/>
    <d v="1899-12-30T13:46:00"/>
    <s v="AGT0025"/>
    <n v="36"/>
    <n v="36"/>
    <s v="CUST00788"/>
    <n v="84.14"/>
    <x v="2"/>
    <s v="LG "/>
    <n v="43"/>
    <x v="0"/>
    <n v="1"/>
    <x v="7"/>
    <x v="6"/>
    <x v="6"/>
  </r>
  <r>
    <d v="2015-12-03T00:00:00"/>
    <d v="1899-12-30T07:31:00"/>
    <s v="AGT0050"/>
    <n v="359"/>
    <n v="359"/>
    <s v="CUST00978"/>
    <n v="95.96"/>
    <x v="0"/>
    <s v="Samsung "/>
    <n v="46"/>
    <x v="0"/>
    <n v="3"/>
    <x v="238"/>
    <x v="217"/>
    <x v="217"/>
  </r>
  <r>
    <d v="2015-12-04T00:00:00"/>
    <d v="1899-12-30T20:45:00"/>
    <s v="AGT0023"/>
    <n v="804"/>
    <n v="804"/>
    <s v="CUST00768"/>
    <n v="83.91"/>
    <x v="0"/>
    <s v="Samsung "/>
    <n v="20"/>
    <x v="0"/>
    <n v="2"/>
    <x v="239"/>
    <x v="218"/>
    <x v="218"/>
  </r>
  <r>
    <d v="2015-12-06T00:00:00"/>
    <d v="1899-12-30T14:40:00"/>
    <s v="AGT0031"/>
    <n v="180"/>
    <n v="180"/>
    <s v="CUST00266"/>
    <n v="10.14"/>
    <x v="2"/>
    <s v="Samsung "/>
    <n v="39"/>
    <x v="2"/>
    <n v="5"/>
    <x v="240"/>
    <x v="219"/>
    <x v="219"/>
  </r>
  <r>
    <d v="2015-12-08T00:00:00"/>
    <d v="1899-12-30T06:00:00"/>
    <s v="AGT0030"/>
    <n v="1138"/>
    <n v="1138"/>
    <s v="CUST00537"/>
    <n v="67.28"/>
    <x v="1"/>
    <s v="Sony "/>
    <n v="34"/>
    <x v="1"/>
    <n v="3"/>
    <x v="826"/>
    <x v="817"/>
    <x v="837"/>
  </r>
  <r>
    <d v="2015-12-09T00:00:00"/>
    <d v="1899-12-30T14:14:00"/>
    <s v="AGT0042"/>
    <n v="176"/>
    <n v="176"/>
    <s v="CUST00962"/>
    <n v="14.6"/>
    <x v="2"/>
    <s v="LG "/>
    <n v="14"/>
    <x v="1"/>
    <n v="2"/>
    <x v="241"/>
    <x v="220"/>
    <x v="220"/>
  </r>
  <r>
    <d v="2015-12-11T00:00:00"/>
    <d v="1899-12-30T10:47:00"/>
    <s v="AGT0035"/>
    <n v="944"/>
    <n v="944"/>
    <s v="CUST00793"/>
    <s v="NA"/>
    <x v="0"/>
    <s v="LG "/>
    <n v="42"/>
    <x v="2"/>
    <n v="4"/>
    <x v="242"/>
    <x v="6"/>
    <x v="6"/>
  </r>
  <r>
    <d v="2015-12-12T00:00:00"/>
    <d v="1899-12-30T19:41:00"/>
    <s v="AGT0007"/>
    <n v="729"/>
    <n v="729"/>
    <s v="CUST00253"/>
    <n v="15.36"/>
    <x v="2"/>
    <s v="LG "/>
    <n v="22"/>
    <x v="2"/>
    <n v="4"/>
    <x v="243"/>
    <x v="222"/>
    <x v="222"/>
  </r>
  <r>
    <d v="2015-12-14T00:00:00"/>
    <d v="1899-12-30T05:33:00"/>
    <s v="AGT0016"/>
    <n v="111"/>
    <n v="111"/>
    <s v="CUST00822"/>
    <n v="64.34"/>
    <x v="0"/>
    <s v="Sony "/>
    <n v="54"/>
    <x v="3"/>
    <n v="2"/>
    <x v="244"/>
    <x v="223"/>
    <x v="223"/>
  </r>
  <r>
    <d v="2015-12-16T00:00:00"/>
    <d v="1899-12-30T13:58:00"/>
    <s v="AGT0026"/>
    <n v="543"/>
    <n v="543"/>
    <s v="CUST00289"/>
    <n v="71.790000000000006"/>
    <x v="0"/>
    <s v="Sony "/>
    <n v="9"/>
    <x v="3"/>
    <n v="1"/>
    <x v="245"/>
    <x v="224"/>
    <x v="224"/>
  </r>
  <r>
    <d v="2015-12-17T00:00:00"/>
    <d v="1899-12-30T17:45:00"/>
    <s v="AGT0048"/>
    <n v="844"/>
    <n v="844"/>
    <s v="CUST00164"/>
    <n v="20.3"/>
    <x v="0"/>
    <s v="Sony "/>
    <n v="57"/>
    <x v="3"/>
    <n v="2"/>
    <x v="246"/>
    <x v="225"/>
    <x v="225"/>
  </r>
  <r>
    <d v="2015-12-19T00:00:00"/>
    <d v="1899-12-30T10:15:00"/>
    <s v="AGT0049"/>
    <n v="738"/>
    <n v="738"/>
    <s v="CUST00095"/>
    <n v="44.55"/>
    <x v="2"/>
    <s v="Sony "/>
    <n v="33"/>
    <x v="0"/>
    <n v="2"/>
    <x v="247"/>
    <x v="226"/>
    <x v="226"/>
  </r>
  <r>
    <d v="2015-12-22T00:00:00"/>
    <d v="1899-12-30T06:31:00"/>
    <s v="AGT0002"/>
    <n v="775"/>
    <n v="775"/>
    <s v="CUST00782"/>
    <n v="51.06"/>
    <x v="0"/>
    <s v="Sony "/>
    <n v="43"/>
    <x v="3"/>
    <n v="1"/>
    <x v="248"/>
    <x v="227"/>
    <x v="227"/>
  </r>
  <r>
    <d v="2015-12-23T00:00:00"/>
    <d v="1899-12-30T08:25:00"/>
    <s v="AGT0001"/>
    <n v="1052"/>
    <n v="1052"/>
    <s v="CUST00833"/>
    <n v="43.21"/>
    <x v="0"/>
    <s v="Sony "/>
    <n v="38"/>
    <x v="1"/>
    <n v="1"/>
    <x v="249"/>
    <x v="228"/>
    <x v="228"/>
  </r>
  <r>
    <d v="2015-12-24T00:00:00"/>
    <d v="1899-12-30T04:09:00"/>
    <s v="AGT0048"/>
    <n v="736"/>
    <n v="736"/>
    <s v="CUST00110"/>
    <n v="20.89"/>
    <x v="2"/>
    <s v="Samsung "/>
    <n v="47"/>
    <x v="0"/>
    <n v="3"/>
    <x v="250"/>
    <x v="28"/>
    <x v="229"/>
  </r>
  <r>
    <d v="2015-12-26T00:00:00"/>
    <d v="1899-12-30T19:17:00"/>
    <s v="AGT0012"/>
    <n v="500"/>
    <n v="500"/>
    <s v="CUST00336"/>
    <n v="47.71"/>
    <x v="0"/>
    <s v="Samsung "/>
    <n v="49"/>
    <x v="3"/>
    <n v="3"/>
    <x v="251"/>
    <x v="229"/>
    <x v="230"/>
  </r>
  <r>
    <d v="2015-12-28T00:00:00"/>
    <d v="1899-12-30T13:44:00"/>
    <s v="AGT0005"/>
    <n v="1172"/>
    <n v="1172"/>
    <s v="CUST00822"/>
    <s v="NA"/>
    <x v="2"/>
    <s v="Sony "/>
    <n v="27"/>
    <x v="0"/>
    <n v="1"/>
    <x v="7"/>
    <x v="6"/>
    <x v="6"/>
  </r>
  <r>
    <d v="2015-12-30T00:00:00"/>
    <d v="1899-12-30T12:23:00"/>
    <s v="AGT0037"/>
    <n v="425"/>
    <n v="425"/>
    <s v="CUST00238"/>
    <n v="16.39"/>
    <x v="0"/>
    <s v="LG "/>
    <n v="9"/>
    <x v="1"/>
    <n v="4"/>
    <x v="253"/>
    <x v="230"/>
    <x v="231"/>
  </r>
  <r>
    <d v="2016-01-01T00:00:00"/>
    <d v="1899-12-30T17:57:00"/>
    <s v="AGT0032"/>
    <n v="290"/>
    <n v="290"/>
    <s v="CUST00381"/>
    <n v="17.22"/>
    <x v="1"/>
    <s v="Sony "/>
    <n v="34"/>
    <x v="3"/>
    <n v="4"/>
    <x v="827"/>
    <x v="818"/>
    <x v="838"/>
  </r>
  <r>
    <d v="2016-01-02T00:00:00"/>
    <d v="1899-12-30T23:02:00"/>
    <s v="AGT0009"/>
    <n v="834"/>
    <n v="834"/>
    <s v="CUST00436"/>
    <s v="NA"/>
    <x v="1"/>
    <s v="LG "/>
    <n v="10"/>
    <x v="1"/>
    <n v="2"/>
    <x v="254"/>
    <x v="6"/>
    <x v="6"/>
  </r>
  <r>
    <d v="2016-01-04T00:00:00"/>
    <d v="1899-12-30T19:31:00"/>
    <s v="AGT0041"/>
    <n v="963"/>
    <n v="963"/>
    <s v="CUST00899"/>
    <n v="94.76"/>
    <x v="0"/>
    <s v="Sony "/>
    <n v="50"/>
    <x v="1"/>
    <n v="5"/>
    <x v="48"/>
    <x v="232"/>
    <x v="233"/>
  </r>
  <r>
    <d v="2016-01-06T00:00:00"/>
    <d v="1899-12-30T14:39:00"/>
    <s v="AGT0035"/>
    <n v="934"/>
    <n v="934"/>
    <s v="CUST00483"/>
    <s v="NA"/>
    <x v="1"/>
    <s v="Samsung "/>
    <n v="48"/>
    <x v="1"/>
    <n v="2"/>
    <x v="255"/>
    <x v="6"/>
    <x v="6"/>
  </r>
  <r>
    <d v="2016-01-07T00:00:00"/>
    <d v="1899-12-30T13:41:00"/>
    <s v="AGT0019"/>
    <n v="1106"/>
    <n v="1106"/>
    <s v="CUST00937"/>
    <s v="NA"/>
    <x v="2"/>
    <s v="Samsung "/>
    <n v="8"/>
    <x v="3"/>
    <n v="2"/>
    <x v="256"/>
    <x v="6"/>
    <x v="6"/>
  </r>
  <r>
    <d v="2016-01-09T00:00:00"/>
    <d v="1899-12-30T08:37:00"/>
    <s v="AGT0048"/>
    <n v="969"/>
    <n v="969"/>
    <s v="CUST00902"/>
    <n v="42.57"/>
    <x v="1"/>
    <s v="Samsung "/>
    <n v="33"/>
    <x v="2"/>
    <n v="5"/>
    <x v="828"/>
    <x v="747"/>
    <x v="839"/>
  </r>
  <r>
    <d v="2016-01-11T00:00:00"/>
    <d v="1899-12-30T10:32:00"/>
    <s v="AGT0016"/>
    <n v="883"/>
    <n v="883"/>
    <s v="CUST00025"/>
    <n v="63.43"/>
    <x v="0"/>
    <s v="LG "/>
    <n v="27"/>
    <x v="3"/>
    <n v="1"/>
    <x v="7"/>
    <x v="6"/>
    <x v="6"/>
  </r>
  <r>
    <d v="2016-01-12T00:00:00"/>
    <d v="1899-12-30T05:42:00"/>
    <s v="AGT0003"/>
    <n v="622"/>
    <n v="622"/>
    <s v="CUST00653"/>
    <n v="10.91"/>
    <x v="0"/>
    <s v="LG "/>
    <n v="10"/>
    <x v="1"/>
    <n v="4"/>
    <x v="258"/>
    <x v="235"/>
    <x v="236"/>
  </r>
  <r>
    <d v="2016-01-14T00:00:00"/>
    <d v="1899-12-30T15:15:00"/>
    <s v="AGT0020"/>
    <n v="743"/>
    <n v="743"/>
    <s v="CUST00117"/>
    <n v="67.25"/>
    <x v="2"/>
    <s v="LG "/>
    <n v="36"/>
    <x v="3"/>
    <n v="2"/>
    <x v="259"/>
    <x v="236"/>
    <x v="237"/>
  </r>
  <r>
    <d v="2016-01-16T00:00:00"/>
    <d v="1899-12-30T17:38:00"/>
    <s v="AGT0024"/>
    <n v="661"/>
    <n v="661"/>
    <s v="CUST00482"/>
    <n v="92.2"/>
    <x v="0"/>
    <s v="Sony "/>
    <n v="46"/>
    <x v="1"/>
    <n v="5"/>
    <x v="260"/>
    <x v="237"/>
    <x v="238"/>
  </r>
  <r>
    <d v="2016-01-18T00:00:00"/>
    <d v="1899-12-30T21:35:00"/>
    <s v="AGT0033"/>
    <n v="88"/>
    <n v="88"/>
    <s v="CUST00392"/>
    <n v="65.13"/>
    <x v="2"/>
    <s v="Samsung "/>
    <n v="22"/>
    <x v="2"/>
    <n v="3"/>
    <x v="829"/>
    <x v="819"/>
    <x v="840"/>
  </r>
  <r>
    <d v="2016-01-19T00:00:00"/>
    <d v="1899-12-30T09:34:00"/>
    <s v="AGT0024"/>
    <n v="157"/>
    <n v="157"/>
    <s v="CUST00917"/>
    <n v="88.63"/>
    <x v="1"/>
    <s v="Sony "/>
    <n v="19"/>
    <x v="0"/>
    <n v="2"/>
    <x v="261"/>
    <x v="238"/>
    <x v="239"/>
  </r>
  <r>
    <d v="2016-01-21T00:00:00"/>
    <d v="1899-12-30T22:42:00"/>
    <s v="AGT0011"/>
    <n v="765"/>
    <n v="765"/>
    <s v="CUST00994"/>
    <n v="75.16"/>
    <x v="1"/>
    <s v="Sony "/>
    <n v="44"/>
    <x v="2"/>
    <n v="4"/>
    <x v="830"/>
    <x v="820"/>
    <x v="841"/>
  </r>
  <r>
    <d v="2016-01-22T00:00:00"/>
    <d v="1899-12-30T22:26:00"/>
    <s v="AGT0049"/>
    <n v="750"/>
    <n v="750"/>
    <s v="CUST00964"/>
    <n v="20.85"/>
    <x v="2"/>
    <s v="Sony "/>
    <n v="36"/>
    <x v="2"/>
    <n v="1"/>
    <x v="262"/>
    <x v="239"/>
    <x v="240"/>
  </r>
  <r>
    <d v="2016-01-24T00:00:00"/>
    <d v="1899-12-30T04:11:00"/>
    <s v="AGT0008"/>
    <n v="1168"/>
    <n v="1168"/>
    <s v="CUST00537"/>
    <n v="91.22"/>
    <x v="2"/>
    <s v="Samsung "/>
    <n v="13"/>
    <x v="0"/>
    <n v="2"/>
    <x v="263"/>
    <x v="821"/>
    <x v="842"/>
  </r>
  <r>
    <d v="2016-01-26T00:00:00"/>
    <d v="1899-12-30T18:39:00"/>
    <s v="AGT0036"/>
    <n v="555"/>
    <n v="555"/>
    <s v="CUST00079"/>
    <s v="NA"/>
    <x v="0"/>
    <s v="LG "/>
    <n v="41"/>
    <x v="3"/>
    <n v="2"/>
    <x v="7"/>
    <x v="6"/>
    <x v="6"/>
  </r>
  <r>
    <d v="2016-01-28T00:00:00"/>
    <d v="1899-12-30T09:38:00"/>
    <s v="AGT0038"/>
    <n v="550"/>
    <n v="550"/>
    <s v="CUST00580"/>
    <n v="58.06"/>
    <x v="1"/>
    <s v="Sony "/>
    <n v="14"/>
    <x v="0"/>
    <n v="5"/>
    <x v="265"/>
    <x v="240"/>
    <x v="241"/>
  </r>
  <r>
    <d v="2016-01-29T00:00:00"/>
    <d v="1899-12-30T09:14:00"/>
    <s v="AGT0040"/>
    <n v="581"/>
    <n v="581"/>
    <s v="CUST00173"/>
    <s v="NA"/>
    <x v="2"/>
    <s v="LG "/>
    <n v="24"/>
    <x v="3"/>
    <n v="3"/>
    <x v="266"/>
    <x v="6"/>
    <x v="6"/>
  </r>
  <r>
    <d v="2016-01-31T00:00:00"/>
    <d v="1899-12-30T20:32:00"/>
    <s v="AGT0020"/>
    <n v="266"/>
    <n v="266"/>
    <s v="CUST00956"/>
    <n v="11.05"/>
    <x v="1"/>
    <s v="LG "/>
    <n v="10"/>
    <x v="3"/>
    <n v="3"/>
    <x v="267"/>
    <x v="242"/>
    <x v="243"/>
  </r>
  <r>
    <d v="2016-02-02T00:00:00"/>
    <d v="1899-12-30T03:08:00"/>
    <s v="AGT0035"/>
    <n v="523"/>
    <n v="523"/>
    <s v="CUST00012"/>
    <n v="47.98"/>
    <x v="2"/>
    <s v="LG "/>
    <n v="52"/>
    <x v="1"/>
    <n v="1"/>
    <x v="80"/>
    <x v="243"/>
    <x v="244"/>
  </r>
  <r>
    <d v="2016-02-03T00:00:00"/>
    <d v="1899-12-30T15:10:00"/>
    <s v="AGT0048"/>
    <n v="33"/>
    <n v="33"/>
    <s v="CUST00800"/>
    <n v="36.549999999999997"/>
    <x v="1"/>
    <s v="Sony "/>
    <n v="7"/>
    <x v="1"/>
    <n v="4"/>
    <x v="7"/>
    <x v="6"/>
    <x v="6"/>
  </r>
  <r>
    <d v="2016-02-05T00:00:00"/>
    <d v="1899-12-30T04:33:00"/>
    <s v="AGT0025"/>
    <n v="695"/>
    <n v="695"/>
    <s v="CUST00128"/>
    <n v="53.74"/>
    <x v="0"/>
    <s v="Sony "/>
    <n v="46"/>
    <x v="0"/>
    <n v="1"/>
    <x v="269"/>
    <x v="245"/>
    <x v="246"/>
  </r>
  <r>
    <d v="2016-02-07T00:00:00"/>
    <d v="1899-12-30T01:38:00"/>
    <s v="AGT0035"/>
    <n v="471"/>
    <n v="471"/>
    <s v="CUST00608"/>
    <n v="61.95"/>
    <x v="1"/>
    <s v="Samsung "/>
    <n v="15"/>
    <x v="2"/>
    <n v="2"/>
    <x v="831"/>
    <x v="822"/>
    <x v="843"/>
  </r>
  <r>
    <d v="2016-02-09T00:00:00"/>
    <d v="1899-12-30T15:32:00"/>
    <s v="AGT0025"/>
    <n v="58"/>
    <n v="58"/>
    <s v="CUST00092"/>
    <n v="13.94"/>
    <x v="1"/>
    <s v="Samsung "/>
    <n v="47"/>
    <x v="0"/>
    <n v="2"/>
    <x v="270"/>
    <x v="246"/>
    <x v="247"/>
  </r>
  <r>
    <d v="2016-02-11T00:00:00"/>
    <d v="1899-12-30T19:28:00"/>
    <s v="AGT0029"/>
    <n v="1162"/>
    <n v="1162"/>
    <s v="CUST00653"/>
    <n v="21.07"/>
    <x v="1"/>
    <s v="LG "/>
    <n v="21"/>
    <x v="3"/>
    <n v="3"/>
    <x v="271"/>
    <x v="247"/>
    <x v="248"/>
  </r>
  <r>
    <d v="2016-02-12T00:00:00"/>
    <d v="1899-12-30T16:15:00"/>
    <s v="AGT0018"/>
    <n v="639"/>
    <n v="639"/>
    <s v="CUST00543"/>
    <s v="NA"/>
    <x v="1"/>
    <s v="Samsung "/>
    <n v="36"/>
    <x v="1"/>
    <n v="4"/>
    <x v="272"/>
    <x v="6"/>
    <x v="6"/>
  </r>
  <r>
    <d v="2016-02-14T00:00:00"/>
    <d v="1899-12-30T16:27:00"/>
    <s v="AGT0046"/>
    <n v="834"/>
    <n v="834"/>
    <s v="CUST00846"/>
    <n v="40.89"/>
    <x v="1"/>
    <s v="Samsung "/>
    <n v="8"/>
    <x v="0"/>
    <n v="5"/>
    <x v="273"/>
    <x v="823"/>
    <x v="844"/>
  </r>
  <r>
    <d v="2016-02-15T00:00:00"/>
    <d v="1899-12-30T01:32:00"/>
    <s v="AGT0018"/>
    <n v="104"/>
    <n v="104"/>
    <s v="CUST00532"/>
    <n v="75.63"/>
    <x v="0"/>
    <s v="Samsung "/>
    <n v="8"/>
    <x v="0"/>
    <n v="4"/>
    <x v="274"/>
    <x v="824"/>
    <x v="845"/>
  </r>
  <r>
    <d v="2016-02-17T00:00:00"/>
    <d v="1899-12-30T01:57:00"/>
    <s v="AGT0002"/>
    <n v="867"/>
    <n v="867"/>
    <s v="CUST00658"/>
    <n v="68.709999999999994"/>
    <x v="2"/>
    <s v="Sony "/>
    <n v="21"/>
    <x v="1"/>
    <n v="2"/>
    <x v="832"/>
    <x v="825"/>
    <x v="846"/>
  </r>
  <r>
    <d v="2016-02-18T00:00:00"/>
    <d v="1899-12-30T07:17:00"/>
    <s v="AGT0035"/>
    <n v="1199"/>
    <n v="1199"/>
    <s v="CUST00989"/>
    <n v="86.1"/>
    <x v="1"/>
    <s v="Samsung "/>
    <n v="45"/>
    <x v="1"/>
    <n v="5"/>
    <x v="275"/>
    <x v="249"/>
    <x v="250"/>
  </r>
  <r>
    <d v="2016-02-21T00:00:00"/>
    <d v="1899-12-30T14:54:00"/>
    <s v="AGT0016"/>
    <n v="157"/>
    <n v="157"/>
    <s v="CUST00828"/>
    <n v="72.319999999999993"/>
    <x v="0"/>
    <s v="LG "/>
    <n v="23"/>
    <x v="1"/>
    <n v="4"/>
    <x v="276"/>
    <x v="250"/>
    <x v="251"/>
  </r>
  <r>
    <d v="2016-02-22T00:00:00"/>
    <d v="1899-12-30T09:17:00"/>
    <s v="AGT0041"/>
    <n v="71"/>
    <n v="71"/>
    <s v="CUST00447"/>
    <n v="48.69"/>
    <x v="1"/>
    <s v="Samsung "/>
    <n v="9"/>
    <x v="3"/>
    <n v="4"/>
    <x v="277"/>
    <x v="251"/>
    <x v="252"/>
  </r>
  <r>
    <d v="2016-02-24T00:00:00"/>
    <d v="1899-12-30T13:11:00"/>
    <s v="AGT0036"/>
    <n v="70"/>
    <n v="70"/>
    <s v="CUST00390"/>
    <n v="70.569999999999993"/>
    <x v="1"/>
    <s v="Samsung "/>
    <n v="36"/>
    <x v="1"/>
    <n v="5"/>
    <x v="7"/>
    <x v="6"/>
    <x v="6"/>
  </r>
  <r>
    <d v="2016-02-26T00:00:00"/>
    <d v="1899-12-30T18:04:00"/>
    <s v="AGT0033"/>
    <n v="963"/>
    <n v="963"/>
    <s v="CUST00672"/>
    <s v="NA"/>
    <x v="2"/>
    <s v="LG "/>
    <n v="26"/>
    <x v="2"/>
    <n v="2"/>
    <x v="278"/>
    <x v="6"/>
    <x v="6"/>
  </r>
  <r>
    <d v="2016-02-28T00:00:00"/>
    <d v="1899-12-30T16:56:00"/>
    <s v="AGT0004"/>
    <n v="63"/>
    <n v="63"/>
    <s v="CUST00861"/>
    <s v="NA"/>
    <x v="1"/>
    <s v="Sony "/>
    <n v="10"/>
    <x v="0"/>
    <n v="4"/>
    <x v="279"/>
    <x v="6"/>
    <x v="6"/>
  </r>
  <r>
    <d v="2016-02-29T00:00:00"/>
    <d v="1899-12-30T02:48:00"/>
    <s v="AGT0033"/>
    <n v="1070"/>
    <n v="1070"/>
    <s v="CUST00043"/>
    <n v="81.010000000000005"/>
    <x v="0"/>
    <s v="LG "/>
    <n v="39"/>
    <x v="1"/>
    <n v="5"/>
    <x v="280"/>
    <x v="254"/>
    <x v="255"/>
  </r>
  <r>
    <d v="2016-03-02T00:00:00"/>
    <d v="1899-12-30T15:21:00"/>
    <s v="AGT0014"/>
    <n v="1027"/>
    <n v="1027"/>
    <s v="CUST00254"/>
    <n v="50.18"/>
    <x v="0"/>
    <s v="Sony "/>
    <n v="26"/>
    <x v="1"/>
    <n v="2"/>
    <x v="833"/>
    <x v="826"/>
    <x v="847"/>
  </r>
  <r>
    <d v="2016-03-03T00:00:00"/>
    <d v="1899-12-30T05:37:00"/>
    <s v="AGT0021"/>
    <n v="617"/>
    <n v="617"/>
    <s v="CUST00130"/>
    <n v="81.849999999999994"/>
    <x v="2"/>
    <s v="Sony "/>
    <n v="5"/>
    <x v="3"/>
    <n v="5"/>
    <x v="281"/>
    <x v="255"/>
    <x v="256"/>
  </r>
  <r>
    <d v="2016-03-05T00:00:00"/>
    <d v="1899-12-30T20:24:00"/>
    <s v="AGT0048"/>
    <n v="371"/>
    <n v="371"/>
    <s v="CUST00060"/>
    <n v="84.02"/>
    <x v="1"/>
    <s v="LG "/>
    <n v="24"/>
    <x v="3"/>
    <n v="5"/>
    <x v="282"/>
    <x v="256"/>
    <x v="257"/>
  </r>
  <r>
    <d v="2016-03-07T00:00:00"/>
    <d v="1899-12-30T00:22:00"/>
    <s v="AGT0020"/>
    <n v="56"/>
    <n v="56"/>
    <s v="CUST00663"/>
    <n v="87.18"/>
    <x v="0"/>
    <s v="Samsung "/>
    <n v="26"/>
    <x v="0"/>
    <n v="4"/>
    <x v="283"/>
    <x v="257"/>
    <x v="258"/>
  </r>
  <r>
    <d v="2016-03-09T00:00:00"/>
    <d v="1899-12-30T01:52:00"/>
    <s v="AGT0008"/>
    <n v="675"/>
    <n v="675"/>
    <s v="CUST00467"/>
    <n v="92.5"/>
    <x v="1"/>
    <s v="Sony "/>
    <n v="52"/>
    <x v="2"/>
    <n v="2"/>
    <x v="284"/>
    <x v="258"/>
    <x v="259"/>
  </r>
  <r>
    <d v="2016-03-10T00:00:00"/>
    <d v="1899-12-30T14:23:00"/>
    <s v="AGT0007"/>
    <n v="760"/>
    <n v="760"/>
    <s v="CUST00287"/>
    <n v="48.79"/>
    <x v="1"/>
    <s v="Samsung "/>
    <n v="59"/>
    <x v="0"/>
    <n v="4"/>
    <x v="7"/>
    <x v="6"/>
    <x v="6"/>
  </r>
  <r>
    <d v="2016-03-12T00:00:00"/>
    <d v="1899-12-30T04:33:00"/>
    <s v="AGT0003"/>
    <n v="197"/>
    <n v="197"/>
    <s v="CUST00517"/>
    <n v="38.700000000000003"/>
    <x v="1"/>
    <s v="Sony "/>
    <n v="15"/>
    <x v="1"/>
    <n v="1"/>
    <x v="286"/>
    <x v="260"/>
    <x v="261"/>
  </r>
  <r>
    <d v="2016-03-13T00:00:00"/>
    <d v="1899-12-30T12:26:00"/>
    <s v="AGT0017"/>
    <n v="639"/>
    <n v="639"/>
    <s v="CUST00467"/>
    <n v="62.4"/>
    <x v="2"/>
    <s v="Sony "/>
    <n v="17"/>
    <x v="2"/>
    <n v="1"/>
    <x v="7"/>
    <x v="6"/>
    <x v="6"/>
  </r>
  <r>
    <d v="2016-03-15T00:00:00"/>
    <d v="1899-12-30T10:48:00"/>
    <s v="AGT0033"/>
    <n v="297"/>
    <n v="297"/>
    <s v="CUST00930"/>
    <n v="43.41"/>
    <x v="1"/>
    <s v="LG "/>
    <n v="46"/>
    <x v="2"/>
    <n v="2"/>
    <x v="220"/>
    <x v="262"/>
    <x v="263"/>
  </r>
  <r>
    <d v="2016-03-17T00:00:00"/>
    <d v="1899-12-30T15:23:00"/>
    <s v="AGT0048"/>
    <n v="850"/>
    <n v="850"/>
    <s v="CUST00778"/>
    <n v="64.099999999999994"/>
    <x v="0"/>
    <s v="Sony "/>
    <n v="7"/>
    <x v="2"/>
    <n v="5"/>
    <x v="287"/>
    <x v="263"/>
    <x v="264"/>
  </r>
  <r>
    <d v="2016-03-19T00:00:00"/>
    <d v="1899-12-30T10:22:00"/>
    <s v="AGT0012"/>
    <n v="484"/>
    <n v="484"/>
    <s v="CUST00345"/>
    <n v="73.5"/>
    <x v="1"/>
    <s v="LG "/>
    <n v="13"/>
    <x v="2"/>
    <n v="4"/>
    <x v="288"/>
    <x v="264"/>
    <x v="265"/>
  </r>
  <r>
    <d v="2016-03-20T00:00:00"/>
    <d v="1899-12-30T16:15:00"/>
    <s v="AGT0022"/>
    <n v="935"/>
    <n v="935"/>
    <s v="CUST00642"/>
    <n v="71.959999999999994"/>
    <x v="0"/>
    <s v="LG "/>
    <n v="16"/>
    <x v="0"/>
    <n v="4"/>
    <x v="289"/>
    <x v="827"/>
    <x v="848"/>
  </r>
  <r>
    <d v="2016-03-22T00:00:00"/>
    <d v="1899-12-30T19:32:00"/>
    <s v="AGT0022"/>
    <n v="951"/>
    <n v="951"/>
    <s v="CUST00382"/>
    <n v="43.71"/>
    <x v="1"/>
    <s v="Sony "/>
    <n v="27"/>
    <x v="3"/>
    <n v="2"/>
    <x v="290"/>
    <x v="265"/>
    <x v="266"/>
  </r>
  <r>
    <d v="2016-03-24T00:00:00"/>
    <d v="1899-12-30T05:53:00"/>
    <s v="AGT0046"/>
    <n v="1010"/>
    <n v="1010"/>
    <s v="CUST00779"/>
    <n v="25.02"/>
    <x v="0"/>
    <s v="Samsung "/>
    <n v="18"/>
    <x v="3"/>
    <n v="2"/>
    <x v="291"/>
    <x v="525"/>
    <x v="849"/>
  </r>
  <r>
    <d v="2016-03-25T00:00:00"/>
    <d v="1899-12-30T16:09:00"/>
    <s v="AGT0030"/>
    <n v="731"/>
    <n v="731"/>
    <s v="CUST00690"/>
    <n v="48.75"/>
    <x v="0"/>
    <s v="LG "/>
    <n v="37"/>
    <x v="1"/>
    <n v="1"/>
    <x v="7"/>
    <x v="6"/>
    <x v="6"/>
  </r>
  <r>
    <d v="2016-03-27T00:00:00"/>
    <d v="1899-12-30T21:06:00"/>
    <s v="AGT0038"/>
    <n v="663"/>
    <n v="663"/>
    <s v="CUST00253"/>
    <n v="22.83"/>
    <x v="1"/>
    <s v="LG "/>
    <n v="22"/>
    <x v="3"/>
    <n v="3"/>
    <x v="16"/>
    <x v="266"/>
    <x v="267"/>
  </r>
  <r>
    <d v="2016-03-29T00:00:00"/>
    <d v="1899-12-30T22:09:00"/>
    <s v="AGT0038"/>
    <n v="159"/>
    <n v="159"/>
    <s v="CUST00927"/>
    <n v="90.11"/>
    <x v="1"/>
    <s v="Samsung "/>
    <n v="53"/>
    <x v="3"/>
    <n v="2"/>
    <x v="293"/>
    <x v="267"/>
    <x v="268"/>
  </r>
  <r>
    <d v="2016-03-31T00:00:00"/>
    <d v="1899-12-30T02:01:00"/>
    <s v="AGT0045"/>
    <n v="1049"/>
    <n v="1049"/>
    <s v="CUST00056"/>
    <s v="NA"/>
    <x v="0"/>
    <s v="Sony "/>
    <n v="45"/>
    <x v="3"/>
    <n v="3"/>
    <x v="294"/>
    <x v="6"/>
    <x v="6"/>
  </r>
  <r>
    <d v="2016-04-02T00:00:00"/>
    <d v="1899-12-30T21:07:00"/>
    <s v="AGT0008"/>
    <n v="848"/>
    <n v="848"/>
    <s v="CUST00463"/>
    <s v="NA"/>
    <x v="2"/>
    <s v="Sony "/>
    <n v="13"/>
    <x v="3"/>
    <n v="2"/>
    <x v="295"/>
    <x v="6"/>
    <x v="6"/>
  </r>
  <r>
    <d v="2016-04-03T00:00:00"/>
    <d v="1899-12-30T13:46:00"/>
    <s v="AGT0027"/>
    <n v="722"/>
    <n v="722"/>
    <s v="CUST00457"/>
    <n v="12.29"/>
    <x v="1"/>
    <s v="Sony "/>
    <n v="27"/>
    <x v="1"/>
    <n v="5"/>
    <x v="296"/>
    <x v="268"/>
    <x v="270"/>
  </r>
  <r>
    <d v="2016-04-05T00:00:00"/>
    <d v="1899-12-30T23:16:00"/>
    <s v="AGT0027"/>
    <n v="823"/>
    <n v="823"/>
    <s v="CUST00983"/>
    <n v="68.12"/>
    <x v="2"/>
    <s v="Sony "/>
    <n v="14"/>
    <x v="0"/>
    <n v="5"/>
    <x v="7"/>
    <x v="6"/>
    <x v="6"/>
  </r>
  <r>
    <d v="2016-04-06T00:00:00"/>
    <d v="1899-12-30T05:14:00"/>
    <s v="AGT0034"/>
    <n v="58"/>
    <n v="58"/>
    <s v="CUST00083"/>
    <n v="67.319999999999993"/>
    <x v="1"/>
    <s v="Sony "/>
    <n v="23"/>
    <x v="2"/>
    <n v="1"/>
    <x v="298"/>
    <x v="270"/>
    <x v="272"/>
  </r>
  <r>
    <d v="2016-04-09T00:00:00"/>
    <d v="1899-12-30T23:34:00"/>
    <s v="AGT0021"/>
    <n v="178"/>
    <n v="178"/>
    <s v="CUST00905"/>
    <n v="40.65"/>
    <x v="1"/>
    <s v="Sony "/>
    <n v="51"/>
    <x v="3"/>
    <n v="1"/>
    <x v="299"/>
    <x v="271"/>
    <x v="273"/>
  </r>
  <r>
    <d v="2016-04-10T00:00:00"/>
    <d v="1899-12-30T03:07:00"/>
    <s v="AGT0030"/>
    <n v="40"/>
    <n v="40"/>
    <s v="CUST00099"/>
    <n v="16.45"/>
    <x v="1"/>
    <s v="LG "/>
    <n v="9"/>
    <x v="0"/>
    <n v="3"/>
    <x v="300"/>
    <x v="272"/>
    <x v="274"/>
  </r>
  <r>
    <d v="2016-04-12T00:00:00"/>
    <d v="1899-12-30T14:09:00"/>
    <s v="AGT0033"/>
    <n v="705"/>
    <n v="705"/>
    <s v="CUST00149"/>
    <n v="46.87"/>
    <x v="1"/>
    <s v="Sony "/>
    <n v="51"/>
    <x v="3"/>
    <n v="2"/>
    <x v="301"/>
    <x v="273"/>
    <x v="275"/>
  </r>
  <r>
    <d v="2016-04-13T00:00:00"/>
    <d v="1899-12-30T03:11:00"/>
    <s v="AGT0028"/>
    <n v="1166"/>
    <n v="1166"/>
    <s v="CUST00329"/>
    <n v="38.01"/>
    <x v="2"/>
    <s v="Sony "/>
    <n v="56"/>
    <x v="3"/>
    <n v="4"/>
    <x v="302"/>
    <x v="274"/>
    <x v="276"/>
  </r>
  <r>
    <d v="2016-04-15T00:00:00"/>
    <d v="1899-12-30T12:01:00"/>
    <s v="AGT0047"/>
    <n v="216"/>
    <n v="216"/>
    <s v="CUST00156"/>
    <n v="70.94"/>
    <x v="1"/>
    <s v="Sony "/>
    <n v="27"/>
    <x v="2"/>
    <n v="1"/>
    <x v="303"/>
    <x v="828"/>
    <x v="850"/>
  </r>
  <r>
    <d v="2016-04-17T00:00:00"/>
    <d v="1899-12-30T03:44:00"/>
    <s v="AGT0033"/>
    <n v="836"/>
    <n v="836"/>
    <s v="CUST00190"/>
    <n v="64.52"/>
    <x v="0"/>
    <s v="Samsung "/>
    <n v="34"/>
    <x v="2"/>
    <n v="4"/>
    <x v="304"/>
    <x v="275"/>
    <x v="277"/>
  </r>
  <r>
    <d v="2016-04-18T00:00:00"/>
    <d v="1899-12-30T03:36:00"/>
    <s v="AGT0005"/>
    <n v="773"/>
    <n v="773"/>
    <s v="CUST00494"/>
    <s v="NA"/>
    <x v="0"/>
    <s v="Samsung "/>
    <n v="29"/>
    <x v="2"/>
    <n v="4"/>
    <x v="305"/>
    <x v="6"/>
    <x v="6"/>
  </r>
  <r>
    <d v="2016-04-20T00:00:00"/>
    <d v="1899-12-30T01:33:00"/>
    <s v="AGT0048"/>
    <n v="127"/>
    <n v="127"/>
    <s v="CUST00883"/>
    <n v="29.61"/>
    <x v="2"/>
    <s v="LG "/>
    <n v="32"/>
    <x v="3"/>
    <n v="2"/>
    <x v="306"/>
    <x v="277"/>
    <x v="279"/>
  </r>
  <r>
    <d v="2016-04-22T00:00:00"/>
    <d v="1899-12-30T15:18:00"/>
    <s v="AGT0019"/>
    <n v="84"/>
    <n v="84"/>
    <s v="CUST00263"/>
    <n v="98.92"/>
    <x v="1"/>
    <s v="Samsung "/>
    <n v="38"/>
    <x v="3"/>
    <n v="3"/>
    <x v="307"/>
    <x v="278"/>
    <x v="280"/>
  </r>
  <r>
    <d v="2016-04-24T00:00:00"/>
    <d v="1899-12-30T19:19:00"/>
    <s v="AGT0004"/>
    <n v="652"/>
    <n v="652"/>
    <s v="CUST00080"/>
    <n v="50.86"/>
    <x v="0"/>
    <s v="Sony "/>
    <n v="49"/>
    <x v="3"/>
    <n v="2"/>
    <x v="308"/>
    <x v="279"/>
    <x v="281"/>
  </r>
  <r>
    <d v="2016-04-25T00:00:00"/>
    <d v="1899-12-30T07:39:00"/>
    <s v="AGT0035"/>
    <n v="693"/>
    <n v="693"/>
    <s v="CUST00400"/>
    <n v="71.94"/>
    <x v="2"/>
    <s v="Sony "/>
    <n v="52"/>
    <x v="2"/>
    <n v="1"/>
    <x v="309"/>
    <x v="280"/>
    <x v="282"/>
  </r>
  <r>
    <d v="2016-04-27T00:00:00"/>
    <d v="1899-12-30T16:45:00"/>
    <s v="AGT0049"/>
    <n v="787"/>
    <n v="787"/>
    <s v="CUST00764"/>
    <n v="22.65"/>
    <x v="1"/>
    <s v="Sony "/>
    <n v="51"/>
    <x v="1"/>
    <n v="4"/>
    <x v="310"/>
    <x v="829"/>
    <x v="851"/>
  </r>
  <r>
    <d v="2016-04-28T00:00:00"/>
    <d v="1899-12-30T10:03:00"/>
    <s v="AGT0017"/>
    <n v="435"/>
    <n v="435"/>
    <s v="CUST00609"/>
    <n v="53.7"/>
    <x v="0"/>
    <s v="Samsung "/>
    <n v="29"/>
    <x v="0"/>
    <n v="2"/>
    <x v="163"/>
    <x v="830"/>
    <x v="852"/>
  </r>
  <r>
    <d v="2016-05-01T00:00:00"/>
    <d v="1899-12-30T19:00:00"/>
    <s v="AGT0044"/>
    <n v="98"/>
    <n v="98"/>
    <s v="CUST00260"/>
    <n v="12.48"/>
    <x v="0"/>
    <s v="Sony "/>
    <n v="14"/>
    <x v="1"/>
    <n v="2"/>
    <x v="311"/>
    <x v="831"/>
    <x v="853"/>
  </r>
  <r>
    <d v="2016-05-03T00:00:00"/>
    <d v="1899-12-30T07:10:00"/>
    <s v="AGT0028"/>
    <n v="780"/>
    <n v="780"/>
    <s v="CUST00772"/>
    <n v="55.49"/>
    <x v="2"/>
    <s v="Samsung "/>
    <n v="18"/>
    <x v="3"/>
    <n v="2"/>
    <x v="312"/>
    <x v="281"/>
    <x v="283"/>
  </r>
  <r>
    <d v="2016-05-04T00:00:00"/>
    <d v="1899-12-30T09:01:00"/>
    <s v="AGT0030"/>
    <n v="987"/>
    <n v="987"/>
    <s v="CUST00615"/>
    <n v="96.76"/>
    <x v="1"/>
    <s v="Samsung "/>
    <n v="46"/>
    <x v="3"/>
    <n v="1"/>
    <x v="313"/>
    <x v="282"/>
    <x v="284"/>
  </r>
  <r>
    <d v="2016-05-05T00:00:00"/>
    <d v="1899-12-30T00:49:00"/>
    <s v="AGT0029"/>
    <n v="394"/>
    <n v="394"/>
    <s v="CUST00552"/>
    <n v="44.58"/>
    <x v="1"/>
    <s v="Samsung "/>
    <n v="50"/>
    <x v="1"/>
    <n v="3"/>
    <x v="314"/>
    <x v="283"/>
    <x v="285"/>
  </r>
  <r>
    <d v="2016-05-07T00:00:00"/>
    <d v="1899-12-30T11:34:00"/>
    <s v="AGT0046"/>
    <n v="511"/>
    <n v="511"/>
    <s v="CUST00785"/>
    <n v="13.51"/>
    <x v="0"/>
    <s v="LG "/>
    <n v="34"/>
    <x v="3"/>
    <n v="2"/>
    <x v="7"/>
    <x v="6"/>
    <x v="6"/>
  </r>
  <r>
    <d v="2016-05-09T00:00:00"/>
    <d v="1899-12-30T01:58:00"/>
    <s v="AGT0006"/>
    <n v="230"/>
    <n v="230"/>
    <s v="CUST00101"/>
    <n v="12.79"/>
    <x v="0"/>
    <s v="Samsung "/>
    <n v="59"/>
    <x v="0"/>
    <n v="1"/>
    <x v="316"/>
    <x v="285"/>
    <x v="287"/>
  </r>
  <r>
    <d v="2016-05-10T00:00:00"/>
    <d v="1899-12-30T01:25:00"/>
    <s v="AGT0035"/>
    <n v="183"/>
    <n v="183"/>
    <s v="CUST00359"/>
    <n v="44.92"/>
    <x v="0"/>
    <s v="Sony "/>
    <n v="45"/>
    <x v="3"/>
    <n v="4"/>
    <x v="317"/>
    <x v="286"/>
    <x v="288"/>
  </r>
  <r>
    <d v="2016-05-13T00:00:00"/>
    <d v="1899-12-30T22:28:00"/>
    <s v="AGT0041"/>
    <n v="102"/>
    <n v="102"/>
    <s v="CUST00380"/>
    <n v="24.4"/>
    <x v="1"/>
    <s v="Samsung "/>
    <n v="29"/>
    <x v="0"/>
    <n v="5"/>
    <x v="318"/>
    <x v="287"/>
    <x v="289"/>
  </r>
  <r>
    <d v="2016-05-14T00:00:00"/>
    <d v="1899-12-30T00:48:00"/>
    <s v="AGT0037"/>
    <n v="742"/>
    <n v="742"/>
    <s v="CUST00820"/>
    <n v="12.1"/>
    <x v="2"/>
    <s v="Samsung "/>
    <n v="18"/>
    <x v="1"/>
    <n v="1"/>
    <x v="319"/>
    <x v="288"/>
    <x v="290"/>
  </r>
  <r>
    <d v="2016-05-16T00:00:00"/>
    <d v="1899-12-30T06:10:00"/>
    <s v="AGT0024"/>
    <n v="325"/>
    <n v="325"/>
    <s v="CUST00221"/>
    <n v="78.06"/>
    <x v="2"/>
    <s v="Samsung "/>
    <n v="39"/>
    <x v="1"/>
    <n v="5"/>
    <x v="320"/>
    <x v="289"/>
    <x v="291"/>
  </r>
  <r>
    <d v="2016-05-18T00:00:00"/>
    <d v="1899-12-30T11:26:00"/>
    <s v="AGT0029"/>
    <n v="1070"/>
    <n v="1070"/>
    <s v="CUST00820"/>
    <n v="51.27"/>
    <x v="1"/>
    <s v="LG "/>
    <n v="56"/>
    <x v="3"/>
    <n v="2"/>
    <x v="7"/>
    <x v="6"/>
    <x v="6"/>
  </r>
  <r>
    <d v="2016-05-20T00:00:00"/>
    <d v="1899-12-30T11:03:00"/>
    <s v="AGT0049"/>
    <n v="90"/>
    <n v="90"/>
    <s v="CUST00420"/>
    <n v="36.03"/>
    <x v="2"/>
    <s v="Samsung "/>
    <n v="52"/>
    <x v="0"/>
    <n v="2"/>
    <x v="322"/>
    <x v="291"/>
    <x v="293"/>
  </r>
  <r>
    <d v="2016-05-21T00:00:00"/>
    <d v="1899-12-30T08:27:00"/>
    <s v="AGT0046"/>
    <n v="968"/>
    <n v="968"/>
    <s v="CUST00124"/>
    <n v="91.01"/>
    <x v="0"/>
    <s v="Sony "/>
    <n v="38"/>
    <x v="3"/>
    <n v="1"/>
    <x v="323"/>
    <x v="292"/>
    <x v="294"/>
  </r>
  <r>
    <d v="2016-05-23T00:00:00"/>
    <d v="1899-12-30T01:10:00"/>
    <s v="AGT0031"/>
    <n v="71"/>
    <n v="71"/>
    <s v="CUST00422"/>
    <n v="20.45"/>
    <x v="2"/>
    <s v="Samsung "/>
    <n v="14"/>
    <x v="2"/>
    <n v="5"/>
    <x v="324"/>
    <x v="832"/>
    <x v="854"/>
  </r>
  <r>
    <d v="2016-05-25T00:00:00"/>
    <d v="1899-12-30T09:44:00"/>
    <s v="AGT0035"/>
    <n v="54"/>
    <n v="54"/>
    <s v="CUST00231"/>
    <n v="96.03"/>
    <x v="2"/>
    <s v="Samsung "/>
    <n v="39"/>
    <x v="2"/>
    <n v="2"/>
    <x v="325"/>
    <x v="293"/>
    <x v="295"/>
  </r>
  <r>
    <d v="2016-05-26T00:00:00"/>
    <d v="1899-12-30T03:15:00"/>
    <s v="AGT0033"/>
    <n v="1092"/>
    <n v="1092"/>
    <s v="CUST00690"/>
    <n v="38.26"/>
    <x v="2"/>
    <s v="Samsung "/>
    <n v="15"/>
    <x v="2"/>
    <n v="4"/>
    <x v="326"/>
    <x v="833"/>
    <x v="855"/>
  </r>
  <r>
    <d v="2016-05-28T00:00:00"/>
    <d v="1899-12-30T05:11:00"/>
    <s v="AGT0021"/>
    <n v="160"/>
    <n v="160"/>
    <s v="CUST00063"/>
    <n v="89.96"/>
    <x v="0"/>
    <s v="Samsung "/>
    <n v="15"/>
    <x v="2"/>
    <n v="3"/>
    <x v="7"/>
    <x v="6"/>
    <x v="6"/>
  </r>
  <r>
    <d v="2016-05-30T00:00:00"/>
    <d v="1899-12-30T10:36:00"/>
    <s v="AGT0032"/>
    <n v="137"/>
    <n v="137"/>
    <s v="CUST00485"/>
    <n v="64.260000000000005"/>
    <x v="1"/>
    <s v="Samsung "/>
    <n v="25"/>
    <x v="3"/>
    <n v="3"/>
    <x v="328"/>
    <x v="294"/>
    <x v="296"/>
  </r>
  <r>
    <d v="2016-06-01T00:00:00"/>
    <d v="1899-12-30T05:24:00"/>
    <s v="AGT0023"/>
    <n v="201"/>
    <n v="201"/>
    <s v="CUST00628"/>
    <n v="84.4"/>
    <x v="0"/>
    <s v="LG "/>
    <n v="25"/>
    <x v="2"/>
    <n v="2"/>
    <x v="329"/>
    <x v="834"/>
    <x v="856"/>
  </r>
  <r>
    <d v="2016-06-02T00:00:00"/>
    <d v="1899-12-30T04:42:00"/>
    <s v="AGT0033"/>
    <n v="131"/>
    <n v="131"/>
    <s v="CUST00703"/>
    <n v="98.56"/>
    <x v="1"/>
    <s v="Samsung "/>
    <n v="26"/>
    <x v="0"/>
    <n v="5"/>
    <x v="330"/>
    <x v="295"/>
    <x v="297"/>
  </r>
  <r>
    <d v="2016-06-03T00:00:00"/>
    <d v="1899-12-30T19:51:00"/>
    <s v="AGT0003"/>
    <n v="895"/>
    <n v="895"/>
    <s v="CUST00574"/>
    <n v="35.96"/>
    <x v="1"/>
    <s v="LG "/>
    <n v="49"/>
    <x v="1"/>
    <n v="2"/>
    <x v="331"/>
    <x v="296"/>
    <x v="298"/>
  </r>
  <r>
    <d v="2016-06-05T00:00:00"/>
    <d v="1899-12-30T16:35:00"/>
    <s v="AGT0018"/>
    <n v="553"/>
    <n v="553"/>
    <s v="CUST00768"/>
    <n v="96.5"/>
    <x v="1"/>
    <s v="LG "/>
    <n v="11"/>
    <x v="1"/>
    <n v="5"/>
    <x v="332"/>
    <x v="835"/>
    <x v="857"/>
  </r>
  <r>
    <d v="2016-06-07T00:00:00"/>
    <d v="1899-12-30T11:04:00"/>
    <s v="AGT0025"/>
    <n v="304"/>
    <n v="304"/>
    <s v="CUST00483"/>
    <n v="45.05"/>
    <x v="2"/>
    <s v="Sony "/>
    <n v="59"/>
    <x v="2"/>
    <n v="4"/>
    <x v="550"/>
    <x v="836"/>
    <x v="858"/>
  </r>
  <r>
    <d v="2016-06-09T00:00:00"/>
    <d v="1899-12-30T10:08:00"/>
    <s v="AGT0042"/>
    <n v="1097"/>
    <n v="1097"/>
    <s v="CUST00519"/>
    <n v="44.7"/>
    <x v="2"/>
    <s v="Sony "/>
    <n v="21"/>
    <x v="2"/>
    <n v="5"/>
    <x v="333"/>
    <x v="297"/>
    <x v="299"/>
  </r>
  <r>
    <d v="2016-06-10T00:00:00"/>
    <d v="1899-12-30T02:44:00"/>
    <s v="AGT0031"/>
    <n v="846"/>
    <n v="846"/>
    <s v="CUST00155"/>
    <n v="40.630000000000003"/>
    <x v="1"/>
    <s v="LG "/>
    <n v="6"/>
    <x v="2"/>
    <n v="2"/>
    <x v="7"/>
    <x v="6"/>
    <x v="6"/>
  </r>
  <r>
    <d v="2016-06-12T00:00:00"/>
    <d v="1899-12-30T18:03:00"/>
    <s v="AGT0003"/>
    <n v="986"/>
    <n v="986"/>
    <s v="CUST00092"/>
    <n v="58.73"/>
    <x v="1"/>
    <s v="Samsung "/>
    <n v="16"/>
    <x v="3"/>
    <n v="4"/>
    <x v="7"/>
    <x v="6"/>
    <x v="6"/>
  </r>
  <r>
    <d v="2016-06-14T00:00:00"/>
    <d v="1899-12-30T00:17:00"/>
    <s v="AGT0040"/>
    <n v="1070"/>
    <n v="1070"/>
    <s v="CUST00982"/>
    <n v="23.87"/>
    <x v="2"/>
    <s v="Samsung "/>
    <n v="46"/>
    <x v="1"/>
    <n v="1"/>
    <x v="834"/>
    <x v="837"/>
    <x v="859"/>
  </r>
  <r>
    <d v="2016-06-16T00:00:00"/>
    <d v="1899-12-30T12:11:00"/>
    <s v="AGT0046"/>
    <n v="359"/>
    <n v="359"/>
    <s v="CUST00526"/>
    <n v="59.83"/>
    <x v="0"/>
    <s v="Samsung "/>
    <n v="22"/>
    <x v="2"/>
    <n v="3"/>
    <x v="336"/>
    <x v="300"/>
    <x v="302"/>
  </r>
  <r>
    <d v="2016-06-17T00:00:00"/>
    <d v="1899-12-30T09:21:00"/>
    <s v="AGT0024"/>
    <n v="41"/>
    <n v="41"/>
    <s v="CUST00455"/>
    <n v="58.75"/>
    <x v="1"/>
    <s v="LG "/>
    <n v="58"/>
    <x v="0"/>
    <n v="2"/>
    <x v="570"/>
    <x v="838"/>
    <x v="860"/>
  </r>
  <r>
    <d v="2016-06-19T00:00:00"/>
    <d v="1899-12-30T16:41:00"/>
    <s v="AGT0050"/>
    <n v="245"/>
    <n v="245"/>
    <s v="CUST00741"/>
    <n v="78.569999999999993"/>
    <x v="0"/>
    <s v="Samsung "/>
    <n v="15"/>
    <x v="2"/>
    <n v="2"/>
    <x v="337"/>
    <x v="301"/>
    <x v="303"/>
  </r>
  <r>
    <d v="2016-06-21T00:00:00"/>
    <d v="1899-12-30T23:43:00"/>
    <s v="AGT0032"/>
    <n v="368"/>
    <n v="368"/>
    <s v="CUST00598"/>
    <n v="85.03"/>
    <x v="2"/>
    <s v="Samsung "/>
    <n v="20"/>
    <x v="1"/>
    <n v="2"/>
    <x v="338"/>
    <x v="302"/>
    <x v="304"/>
  </r>
  <r>
    <d v="2016-06-22T00:00:00"/>
    <d v="1899-12-30T08:40:00"/>
    <s v="AGT0047"/>
    <n v="690"/>
    <n v="690"/>
    <s v="CUST00645"/>
    <n v="49.64"/>
    <x v="1"/>
    <s v="Samsung "/>
    <n v="53"/>
    <x v="2"/>
    <n v="4"/>
    <x v="7"/>
    <x v="6"/>
    <x v="6"/>
  </r>
  <r>
    <d v="2016-06-24T00:00:00"/>
    <d v="1899-12-30T03:12:00"/>
    <s v="AGT0022"/>
    <n v="1134"/>
    <n v="1134"/>
    <s v="CUST00510"/>
    <n v="37.21"/>
    <x v="0"/>
    <s v="LG "/>
    <n v="55"/>
    <x v="1"/>
    <n v="1"/>
    <x v="7"/>
    <x v="6"/>
    <x v="6"/>
  </r>
  <r>
    <d v="2016-06-26T00:00:00"/>
    <d v="1899-12-30T02:37:00"/>
    <s v="AGT0023"/>
    <n v="403"/>
    <n v="403"/>
    <s v="CUST00183"/>
    <n v="33.340000000000003"/>
    <x v="0"/>
    <s v="Samsung "/>
    <n v="22"/>
    <x v="2"/>
    <n v="5"/>
    <x v="7"/>
    <x v="6"/>
    <x v="6"/>
  </r>
  <r>
    <d v="2016-06-27T00:00:00"/>
    <d v="1899-12-30T09:14:00"/>
    <s v="AGT0002"/>
    <n v="1005"/>
    <n v="1005"/>
    <s v="CUST00386"/>
    <n v="27.52"/>
    <x v="0"/>
    <s v="Samsung "/>
    <n v="39"/>
    <x v="0"/>
    <n v="1"/>
    <x v="341"/>
    <x v="305"/>
    <x v="307"/>
  </r>
  <r>
    <d v="2016-06-29T00:00:00"/>
    <d v="1899-12-30T17:34:00"/>
    <s v="AGT0027"/>
    <n v="739"/>
    <n v="739"/>
    <s v="CUST00574"/>
    <s v="NA"/>
    <x v="2"/>
    <s v="Sony "/>
    <n v="57"/>
    <x v="2"/>
    <n v="4"/>
    <x v="342"/>
    <x v="6"/>
    <x v="6"/>
  </r>
  <r>
    <d v="2016-07-01T00:00:00"/>
    <d v="1899-12-30T08:02:00"/>
    <s v="AGT0042"/>
    <n v="495"/>
    <n v="495"/>
    <s v="CUST00731"/>
    <n v="40.82"/>
    <x v="2"/>
    <s v="Sony "/>
    <n v="30"/>
    <x v="0"/>
    <n v="2"/>
    <x v="343"/>
    <x v="307"/>
    <x v="309"/>
  </r>
  <r>
    <d v="2016-07-03T00:00:00"/>
    <d v="1899-12-30T10:21:00"/>
    <s v="AGT0002"/>
    <n v="1142"/>
    <n v="1142"/>
    <s v="CUST00405"/>
    <n v="34.32"/>
    <x v="0"/>
    <s v="LG "/>
    <n v="20"/>
    <x v="0"/>
    <n v="3"/>
    <x v="7"/>
    <x v="6"/>
    <x v="6"/>
  </r>
  <r>
    <d v="2016-07-04T00:00:00"/>
    <d v="1899-12-30T14:38:00"/>
    <s v="AGT0026"/>
    <n v="518"/>
    <n v="518"/>
    <s v="CUST00246"/>
    <n v="96.98"/>
    <x v="0"/>
    <s v="LG "/>
    <n v="10"/>
    <x v="2"/>
    <n v="2"/>
    <x v="345"/>
    <x v="309"/>
    <x v="311"/>
  </r>
  <r>
    <d v="2016-07-06T00:00:00"/>
    <d v="1899-12-30T05:48:00"/>
    <s v="AGT0017"/>
    <n v="76"/>
    <n v="76"/>
    <s v="CUST00742"/>
    <n v="60.19"/>
    <x v="2"/>
    <s v="Samsung "/>
    <n v="48"/>
    <x v="0"/>
    <n v="5"/>
    <x v="346"/>
    <x v="310"/>
    <x v="312"/>
  </r>
  <r>
    <d v="2016-07-08T00:00:00"/>
    <d v="1899-12-30T07:05:00"/>
    <s v="AGT0040"/>
    <n v="807"/>
    <n v="807"/>
    <s v="CUST00591"/>
    <n v="41.25"/>
    <x v="0"/>
    <s v="Samsung "/>
    <n v="47"/>
    <x v="3"/>
    <n v="3"/>
    <x v="347"/>
    <x v="311"/>
    <x v="313"/>
  </r>
  <r>
    <d v="2016-07-09T00:00:00"/>
    <d v="1899-12-30T07:04:00"/>
    <s v="AGT0033"/>
    <n v="1069"/>
    <n v="1069"/>
    <s v="CUST00661"/>
    <n v="62.24"/>
    <x v="0"/>
    <s v="Sony "/>
    <n v="51"/>
    <x v="2"/>
    <n v="2"/>
    <x v="7"/>
    <x v="6"/>
    <x v="6"/>
  </r>
  <r>
    <d v="2016-07-11T00:00:00"/>
    <d v="1899-12-30T03:03:00"/>
    <s v="AGT0009"/>
    <n v="740"/>
    <n v="740"/>
    <s v="CUST00650"/>
    <n v="22.53"/>
    <x v="2"/>
    <s v="LG "/>
    <n v="51"/>
    <x v="2"/>
    <n v="3"/>
    <x v="349"/>
    <x v="313"/>
    <x v="315"/>
  </r>
  <r>
    <d v="2016-07-12T00:00:00"/>
    <d v="1899-12-30T21:39:00"/>
    <s v="AGT0043"/>
    <n v="430"/>
    <n v="430"/>
    <s v="CUST00471"/>
    <n v="49.96"/>
    <x v="0"/>
    <s v="Samsung "/>
    <n v="52"/>
    <x v="0"/>
    <n v="1"/>
    <x v="136"/>
    <x v="314"/>
    <x v="316"/>
  </r>
  <r>
    <d v="2016-07-15T00:00:00"/>
    <d v="1899-12-30T02:00:00"/>
    <s v="AGT0048"/>
    <n v="1010"/>
    <n v="1010"/>
    <s v="CUST00826"/>
    <n v="66.36"/>
    <x v="0"/>
    <s v="LG "/>
    <n v="46"/>
    <x v="0"/>
    <n v="4"/>
    <x v="835"/>
    <x v="839"/>
    <x v="861"/>
  </r>
  <r>
    <d v="2016-07-16T00:00:00"/>
    <d v="1899-12-30T09:32:00"/>
    <s v="AGT0039"/>
    <n v="1139"/>
    <n v="1139"/>
    <s v="CUST00888"/>
    <n v="54"/>
    <x v="0"/>
    <s v="Samsung "/>
    <n v="16"/>
    <x v="2"/>
    <n v="2"/>
    <x v="567"/>
    <x v="840"/>
    <x v="862"/>
  </r>
  <r>
    <d v="2016-07-18T00:00:00"/>
    <d v="1899-12-30T15:41:00"/>
    <s v="AGT0029"/>
    <n v="279"/>
    <n v="279"/>
    <s v="CUST00423"/>
    <s v="NA"/>
    <x v="2"/>
    <s v="Sony "/>
    <n v="17"/>
    <x v="3"/>
    <n v="5"/>
    <x v="350"/>
    <x v="6"/>
    <x v="6"/>
  </r>
  <r>
    <d v="2016-07-19T00:00:00"/>
    <d v="1899-12-30T18:05:00"/>
    <s v="AGT0042"/>
    <n v="420"/>
    <n v="420"/>
    <s v="CUST00901"/>
    <n v="99.45"/>
    <x v="0"/>
    <s v="Samsung "/>
    <n v="8"/>
    <x v="0"/>
    <n v="1"/>
    <x v="351"/>
    <x v="316"/>
    <x v="318"/>
  </r>
  <r>
    <d v="2016-07-21T00:00:00"/>
    <d v="1899-12-30T22:04:00"/>
    <s v="AGT0026"/>
    <n v="364"/>
    <n v="364"/>
    <s v="CUST00065"/>
    <n v="89.23"/>
    <x v="2"/>
    <s v="Samsung "/>
    <n v="43"/>
    <x v="0"/>
    <n v="2"/>
    <x v="352"/>
    <x v="317"/>
    <x v="319"/>
  </r>
  <r>
    <d v="2016-07-23T00:00:00"/>
    <d v="1899-12-30T21:36:00"/>
    <s v="AGT0035"/>
    <n v="658"/>
    <n v="658"/>
    <s v="CUST00013"/>
    <n v="66.11"/>
    <x v="2"/>
    <s v="LG "/>
    <n v="58"/>
    <x v="1"/>
    <n v="1"/>
    <x v="353"/>
    <x v="318"/>
    <x v="320"/>
  </r>
  <r>
    <d v="2016-07-25T00:00:00"/>
    <d v="1899-12-30T18:37:00"/>
    <s v="AGT0050"/>
    <n v="166"/>
    <n v="166"/>
    <s v="CUST00213"/>
    <n v="61.24"/>
    <x v="1"/>
    <s v="Samsung "/>
    <n v="6"/>
    <x v="3"/>
    <n v="5"/>
    <x v="354"/>
    <x v="319"/>
    <x v="321"/>
  </r>
  <r>
    <d v="2016-07-26T00:00:00"/>
    <d v="1899-12-30T09:38:00"/>
    <s v="AGT0025"/>
    <n v="912"/>
    <n v="912"/>
    <s v="CUST00986"/>
    <n v="65.86"/>
    <x v="1"/>
    <s v="Samsung "/>
    <n v="30"/>
    <x v="3"/>
    <n v="2"/>
    <x v="355"/>
    <x v="841"/>
    <x v="863"/>
  </r>
  <r>
    <d v="2016-07-28T00:00:00"/>
    <d v="1899-12-30T09:54:00"/>
    <s v="AGT0024"/>
    <n v="717"/>
    <n v="717"/>
    <s v="CUST00242"/>
    <n v="28.12"/>
    <x v="0"/>
    <s v="Sony "/>
    <n v="31"/>
    <x v="2"/>
    <n v="5"/>
    <x v="356"/>
    <x v="320"/>
    <x v="322"/>
  </r>
  <r>
    <d v="2016-07-29T00:00:00"/>
    <d v="1899-12-30T00:38:00"/>
    <s v="AGT0013"/>
    <n v="856"/>
    <n v="856"/>
    <s v="CUST00493"/>
    <n v="45.56"/>
    <x v="2"/>
    <s v="LG "/>
    <n v="31"/>
    <x v="3"/>
    <n v="3"/>
    <x v="836"/>
    <x v="842"/>
    <x v="864"/>
  </r>
  <r>
    <d v="2016-08-01T00:00:00"/>
    <d v="1899-12-30T04:19:00"/>
    <s v="AGT0007"/>
    <n v="756"/>
    <n v="756"/>
    <s v="CUST00213"/>
    <n v="13.55"/>
    <x v="1"/>
    <s v="LG "/>
    <n v="19"/>
    <x v="2"/>
    <n v="5"/>
    <x v="7"/>
    <x v="6"/>
    <x v="6"/>
  </r>
  <r>
    <d v="2016-08-02T00:00:00"/>
    <d v="1899-12-30T21:03:00"/>
    <s v="AGT0036"/>
    <n v="623"/>
    <n v="623"/>
    <s v="CUST00693"/>
    <n v="52.8"/>
    <x v="0"/>
    <s v="LG "/>
    <n v="12"/>
    <x v="1"/>
    <n v="3"/>
    <x v="7"/>
    <x v="6"/>
    <x v="6"/>
  </r>
  <r>
    <d v="2016-08-04T00:00:00"/>
    <d v="1899-12-30T07:58:00"/>
    <s v="AGT0045"/>
    <n v="1019"/>
    <n v="1019"/>
    <s v="CUST00338"/>
    <n v="58.87"/>
    <x v="1"/>
    <s v="LG "/>
    <n v="11"/>
    <x v="3"/>
    <n v="2"/>
    <x v="189"/>
    <x v="843"/>
    <x v="865"/>
  </r>
  <r>
    <d v="2016-08-05T00:00:00"/>
    <d v="1899-12-30T09:03:00"/>
    <s v="AGT0020"/>
    <n v="401"/>
    <n v="401"/>
    <s v="CUST00997"/>
    <s v="NA"/>
    <x v="1"/>
    <s v="Sony "/>
    <n v="51"/>
    <x v="0"/>
    <n v="3"/>
    <x v="358"/>
    <x v="6"/>
    <x v="6"/>
  </r>
  <r>
    <d v="2016-08-07T00:00:00"/>
    <d v="1899-12-30T21:26:00"/>
    <s v="AGT0001"/>
    <n v="964"/>
    <n v="964"/>
    <s v="CUST00173"/>
    <n v="96.76"/>
    <x v="2"/>
    <s v="Samsung "/>
    <n v="59"/>
    <x v="1"/>
    <n v="2"/>
    <x v="359"/>
    <x v="324"/>
    <x v="326"/>
  </r>
  <r>
    <d v="2016-08-09T00:00:00"/>
    <d v="1899-12-30T21:06:00"/>
    <s v="AGT0008"/>
    <n v="1024"/>
    <n v="1024"/>
    <s v="CUST00672"/>
    <n v="91.85"/>
    <x v="2"/>
    <s v="Sony "/>
    <n v="50"/>
    <x v="2"/>
    <n v="2"/>
    <x v="360"/>
    <x v="325"/>
    <x v="327"/>
  </r>
  <r>
    <d v="2016-08-10T00:00:00"/>
    <d v="1899-12-30T16:28:00"/>
    <s v="AGT0046"/>
    <n v="431"/>
    <n v="431"/>
    <s v="CUST00164"/>
    <s v="NA"/>
    <x v="1"/>
    <s v="LG "/>
    <n v="44"/>
    <x v="1"/>
    <n v="4"/>
    <x v="361"/>
    <x v="6"/>
    <x v="6"/>
  </r>
  <r>
    <d v="2016-08-13T00:00:00"/>
    <d v="1899-12-30T21:43:00"/>
    <s v="AGT0016"/>
    <n v="644"/>
    <n v="644"/>
    <s v="CUST00465"/>
    <n v="58"/>
    <x v="1"/>
    <s v="Sony "/>
    <n v="16"/>
    <x v="2"/>
    <n v="2"/>
    <x v="7"/>
    <x v="6"/>
    <x v="6"/>
  </r>
  <r>
    <d v="2016-08-14T00:00:00"/>
    <d v="1899-12-30T09:09:00"/>
    <s v="AGT0014"/>
    <n v="1024"/>
    <n v="1024"/>
    <s v="CUST00995"/>
    <n v="88.3"/>
    <x v="2"/>
    <s v="LG "/>
    <n v="17"/>
    <x v="1"/>
    <n v="3"/>
    <x v="363"/>
    <x v="328"/>
    <x v="330"/>
  </r>
  <r>
    <d v="2016-08-16T00:00:00"/>
    <d v="1899-12-30T01:11:00"/>
    <s v="AGT0012"/>
    <n v="649"/>
    <n v="649"/>
    <s v="CUST00497"/>
    <n v="21.76"/>
    <x v="0"/>
    <s v="LG "/>
    <n v="47"/>
    <x v="2"/>
    <n v="4"/>
    <x v="837"/>
    <x v="844"/>
    <x v="866"/>
  </r>
  <r>
    <d v="2016-08-17T00:00:00"/>
    <d v="1899-12-30T15:01:00"/>
    <s v="AGT0023"/>
    <n v="217"/>
    <n v="217"/>
    <s v="CUST00700"/>
    <n v="81.150000000000006"/>
    <x v="2"/>
    <s v="Samsung "/>
    <n v="21"/>
    <x v="3"/>
    <n v="4"/>
    <x v="7"/>
    <x v="6"/>
    <x v="6"/>
  </r>
  <r>
    <d v="2016-08-19T00:00:00"/>
    <d v="1899-12-30T03:30:00"/>
    <s v="AGT0015"/>
    <n v="1151"/>
    <n v="1151"/>
    <s v="CUST00395"/>
    <n v="21.23"/>
    <x v="1"/>
    <s v="Sony "/>
    <n v="21"/>
    <x v="0"/>
    <n v="2"/>
    <x v="365"/>
    <x v="330"/>
    <x v="332"/>
  </r>
  <r>
    <d v="2016-08-21T00:00:00"/>
    <d v="1899-12-30T21:59:00"/>
    <s v="AGT0028"/>
    <n v="160"/>
    <n v="160"/>
    <s v="CUST00703"/>
    <s v="NA"/>
    <x v="0"/>
    <s v="Samsung "/>
    <n v="40"/>
    <x v="2"/>
    <n v="5"/>
    <x v="366"/>
    <x v="6"/>
    <x v="6"/>
  </r>
  <r>
    <d v="2016-08-22T00:00:00"/>
    <d v="1899-12-30T07:50:00"/>
    <s v="AGT0034"/>
    <n v="834"/>
    <n v="834"/>
    <s v="CUST00917"/>
    <n v="34.82"/>
    <x v="1"/>
    <s v="LG "/>
    <n v="25"/>
    <x v="1"/>
    <n v="5"/>
    <x v="838"/>
    <x v="845"/>
    <x v="867"/>
  </r>
  <r>
    <d v="2016-08-24T00:00:00"/>
    <d v="1899-12-30T22:30:00"/>
    <s v="AGT0002"/>
    <n v="965"/>
    <n v="965"/>
    <s v="CUST00308"/>
    <n v="88.94"/>
    <x v="0"/>
    <s v="Samsung "/>
    <n v="12"/>
    <x v="2"/>
    <n v="4"/>
    <x v="367"/>
    <x v="846"/>
    <x v="868"/>
  </r>
  <r>
    <d v="2016-08-26T00:00:00"/>
    <d v="1899-12-30T03:04:00"/>
    <s v="AGT0032"/>
    <n v="1015"/>
    <n v="1015"/>
    <s v="CUST00768"/>
    <n v="94.96"/>
    <x v="1"/>
    <s v="Samsung "/>
    <n v="9"/>
    <x v="2"/>
    <n v="2"/>
    <x v="368"/>
    <x v="331"/>
    <x v="333"/>
  </r>
  <r>
    <d v="2016-08-27T00:00:00"/>
    <d v="1899-12-30T04:57:00"/>
    <s v="AGT0023"/>
    <n v="212"/>
    <n v="212"/>
    <s v="CUST00183"/>
    <s v="NA"/>
    <x v="0"/>
    <s v="Sony "/>
    <n v="30"/>
    <x v="2"/>
    <n v="5"/>
    <x v="109"/>
    <x v="6"/>
    <x v="6"/>
  </r>
  <r>
    <d v="2016-08-29T00:00:00"/>
    <d v="1899-12-30T12:56:00"/>
    <s v="AGT0022"/>
    <n v="1012"/>
    <n v="1012"/>
    <s v="CUST00629"/>
    <n v="51.64"/>
    <x v="0"/>
    <s v="LG "/>
    <n v="20"/>
    <x v="1"/>
    <n v="2"/>
    <x v="7"/>
    <x v="6"/>
    <x v="6"/>
  </r>
  <r>
    <d v="2016-08-31T00:00:00"/>
    <d v="1899-12-30T13:47:00"/>
    <s v="AGT0025"/>
    <n v="393"/>
    <n v="393"/>
    <s v="CUST00794"/>
    <n v="98.29"/>
    <x v="1"/>
    <s v="Sony "/>
    <n v="40"/>
    <x v="0"/>
    <n v="2"/>
    <x v="370"/>
    <x v="334"/>
    <x v="336"/>
  </r>
  <r>
    <d v="2016-09-02T00:00:00"/>
    <d v="1899-12-30T22:03:00"/>
    <s v="AGT0022"/>
    <n v="68"/>
    <n v="68"/>
    <s v="CUST00510"/>
    <n v="53.51"/>
    <x v="0"/>
    <s v="LG "/>
    <n v="32"/>
    <x v="3"/>
    <n v="4"/>
    <x v="192"/>
    <x v="335"/>
    <x v="337"/>
  </r>
  <r>
    <d v="2016-09-03T00:00:00"/>
    <d v="1899-12-30T01:23:00"/>
    <s v="AGT0022"/>
    <n v="526"/>
    <n v="526"/>
    <s v="CUST00708"/>
    <n v="87.72"/>
    <x v="2"/>
    <s v="LG "/>
    <n v="58"/>
    <x v="0"/>
    <n v="4"/>
    <x v="371"/>
    <x v="336"/>
    <x v="338"/>
  </r>
  <r>
    <d v="2016-09-05T00:00:00"/>
    <d v="1899-12-30T04:37:00"/>
    <s v="AGT0049"/>
    <n v="1011"/>
    <n v="1011"/>
    <s v="CUST00546"/>
    <n v="62.99"/>
    <x v="1"/>
    <s v="Samsung "/>
    <n v="33"/>
    <x v="2"/>
    <n v="1"/>
    <x v="263"/>
    <x v="337"/>
    <x v="339"/>
  </r>
  <r>
    <d v="2016-09-07T00:00:00"/>
    <d v="1899-12-30T16:55:00"/>
    <s v="AGT0042"/>
    <n v="950"/>
    <n v="950"/>
    <s v="CUST00564"/>
    <n v="43.78"/>
    <x v="2"/>
    <s v="Sony "/>
    <n v="51"/>
    <x v="1"/>
    <n v="5"/>
    <x v="372"/>
    <x v="338"/>
    <x v="340"/>
  </r>
  <r>
    <d v="2016-09-09T00:00:00"/>
    <d v="1899-12-30T10:48:00"/>
    <s v="AGT0006"/>
    <n v="751"/>
    <n v="751"/>
    <s v="CUST00624"/>
    <n v="35.72"/>
    <x v="1"/>
    <s v="LG "/>
    <n v="16"/>
    <x v="0"/>
    <n v="5"/>
    <x v="373"/>
    <x v="339"/>
    <x v="341"/>
  </r>
  <r>
    <d v="2016-09-10T00:00:00"/>
    <d v="1899-12-30T03:22:00"/>
    <s v="AGT0015"/>
    <n v="45"/>
    <n v="45"/>
    <s v="CUST00764"/>
    <n v="28.29"/>
    <x v="0"/>
    <s v="Sony "/>
    <n v="41"/>
    <x v="2"/>
    <n v="5"/>
    <x v="7"/>
    <x v="6"/>
    <x v="6"/>
  </r>
  <r>
    <d v="2016-09-12T00:00:00"/>
    <d v="1899-12-30T12:24:00"/>
    <s v="AGT0043"/>
    <n v="522"/>
    <n v="522"/>
    <s v="CUST00594"/>
    <s v="NA"/>
    <x v="0"/>
    <s v="LG "/>
    <n v="34"/>
    <x v="3"/>
    <n v="3"/>
    <x v="375"/>
    <x v="6"/>
    <x v="6"/>
  </r>
  <r>
    <d v="2016-09-14T00:00:00"/>
    <d v="1899-12-30T14:10:00"/>
    <s v="AGT0037"/>
    <n v="1161"/>
    <n v="1161"/>
    <s v="CUST00744"/>
    <n v="44.79"/>
    <x v="0"/>
    <s v="Samsung "/>
    <n v="27"/>
    <x v="3"/>
    <n v="2"/>
    <x v="376"/>
    <x v="847"/>
    <x v="869"/>
  </r>
  <r>
    <d v="2016-09-16T00:00:00"/>
    <d v="1899-12-30T11:02:00"/>
    <s v="AGT0033"/>
    <n v="923"/>
    <n v="923"/>
    <s v="CUST00227"/>
    <n v="56.01"/>
    <x v="1"/>
    <s v="Samsung "/>
    <n v="20"/>
    <x v="3"/>
    <n v="4"/>
    <x v="377"/>
    <x v="341"/>
    <x v="343"/>
  </r>
  <r>
    <d v="2016-09-17T00:00:00"/>
    <d v="1899-12-30T14:17:00"/>
    <s v="AGT0008"/>
    <n v="340"/>
    <n v="340"/>
    <s v="CUST00745"/>
    <n v="54.31"/>
    <x v="2"/>
    <s v="LG "/>
    <n v="18"/>
    <x v="2"/>
    <n v="5"/>
    <x v="378"/>
    <x v="111"/>
    <x v="344"/>
  </r>
  <r>
    <d v="2016-09-19T00:00:00"/>
    <d v="1899-12-30T03:28:00"/>
    <s v="AGT0044"/>
    <n v="768"/>
    <n v="768"/>
    <s v="CUST00733"/>
    <n v="61.96"/>
    <x v="2"/>
    <s v="Samsung "/>
    <n v="14"/>
    <x v="1"/>
    <n v="1"/>
    <x v="379"/>
    <x v="848"/>
    <x v="870"/>
  </r>
  <r>
    <d v="2016-09-21T00:00:00"/>
    <d v="1899-12-30T16:38:00"/>
    <s v="AGT0044"/>
    <n v="575"/>
    <n v="575"/>
    <s v="CUST00436"/>
    <n v="87.9"/>
    <x v="1"/>
    <s v="Samsung "/>
    <n v="11"/>
    <x v="0"/>
    <n v="5"/>
    <x v="380"/>
    <x v="849"/>
    <x v="871"/>
  </r>
  <r>
    <d v="2016-09-22T00:00:00"/>
    <d v="1899-12-30T17:07:00"/>
    <s v="AGT0005"/>
    <n v="443"/>
    <n v="443"/>
    <s v="CUST00925"/>
    <s v="NA"/>
    <x v="1"/>
    <s v="Samsung "/>
    <n v="49"/>
    <x v="3"/>
    <n v="2"/>
    <x v="381"/>
    <x v="6"/>
    <x v="6"/>
  </r>
  <r>
    <d v="2016-09-24T00:00:00"/>
    <d v="1899-12-30T05:37:00"/>
    <s v="AGT0039"/>
    <n v="280"/>
    <n v="280"/>
    <s v="CUST00422"/>
    <n v="46.68"/>
    <x v="2"/>
    <s v="LG "/>
    <n v="56"/>
    <x v="2"/>
    <n v="2"/>
    <x v="382"/>
    <x v="343"/>
    <x v="346"/>
  </r>
  <r>
    <d v="2016-09-26T00:00:00"/>
    <d v="1899-12-30T06:10:00"/>
    <s v="AGT0004"/>
    <n v="788"/>
    <n v="788"/>
    <s v="CUST00554"/>
    <n v="84.48"/>
    <x v="2"/>
    <s v="LG "/>
    <n v="41"/>
    <x v="2"/>
    <n v="4"/>
    <x v="383"/>
    <x v="344"/>
    <x v="347"/>
  </r>
  <r>
    <d v="2016-09-28T00:00:00"/>
    <d v="1899-12-30T01:50:00"/>
    <s v="AGT0006"/>
    <n v="1194"/>
    <n v="1194"/>
    <s v="CUST00021"/>
    <n v="78.81"/>
    <x v="2"/>
    <s v="Samsung "/>
    <n v="33"/>
    <x v="0"/>
    <n v="3"/>
    <x v="384"/>
    <x v="345"/>
    <x v="348"/>
  </r>
  <r>
    <d v="2016-09-29T00:00:00"/>
    <d v="1899-12-30T09:18:00"/>
    <s v="AGT0045"/>
    <n v="1092"/>
    <n v="1092"/>
    <s v="CUST00554"/>
    <n v="61.62"/>
    <x v="2"/>
    <s v="Sony "/>
    <n v="7"/>
    <x v="3"/>
    <n v="4"/>
    <x v="385"/>
    <x v="346"/>
    <x v="349"/>
  </r>
  <r>
    <d v="2016-10-01T00:00:00"/>
    <d v="1899-12-30T12:20:00"/>
    <s v="AGT0032"/>
    <n v="843"/>
    <n v="843"/>
    <s v="CUST00397"/>
    <n v="96.04"/>
    <x v="1"/>
    <s v="Sony "/>
    <n v="19"/>
    <x v="2"/>
    <n v="5"/>
    <x v="386"/>
    <x v="347"/>
    <x v="350"/>
  </r>
  <r>
    <d v="2016-10-02T00:00:00"/>
    <d v="1899-12-30T21:27:00"/>
    <s v="AGT0030"/>
    <n v="58"/>
    <n v="58"/>
    <s v="CUST00625"/>
    <n v="28.04"/>
    <x v="1"/>
    <s v="LG "/>
    <n v="40"/>
    <x v="0"/>
    <n v="1"/>
    <x v="387"/>
    <x v="348"/>
    <x v="351"/>
  </r>
  <r>
    <d v="2016-10-04T00:00:00"/>
    <d v="1899-12-30T03:33:00"/>
    <s v="AGT0047"/>
    <n v="987"/>
    <n v="987"/>
    <s v="CUST00105"/>
    <n v="19.829999999999998"/>
    <x v="0"/>
    <s v="Sony "/>
    <n v="51"/>
    <x v="1"/>
    <n v="4"/>
    <x v="388"/>
    <x v="349"/>
    <x v="352"/>
  </r>
  <r>
    <d v="2016-10-05T00:00:00"/>
    <d v="1899-12-30T14:16:00"/>
    <s v="AGT0035"/>
    <n v="506"/>
    <n v="506"/>
    <s v="CUST00192"/>
    <n v="86.86"/>
    <x v="2"/>
    <s v="LG "/>
    <n v="50"/>
    <x v="1"/>
    <n v="3"/>
    <x v="839"/>
    <x v="850"/>
    <x v="872"/>
  </r>
  <r>
    <d v="2016-10-07T00:00:00"/>
    <d v="1899-12-30T16:06:00"/>
    <s v="AGT0040"/>
    <n v="347"/>
    <n v="347"/>
    <s v="CUST00017"/>
    <n v="49.52"/>
    <x v="0"/>
    <s v="LG "/>
    <n v="56"/>
    <x v="1"/>
    <n v="4"/>
    <x v="389"/>
    <x v="350"/>
    <x v="353"/>
  </r>
  <r>
    <d v="2016-10-09T00:00:00"/>
    <d v="1899-12-30T10:51:00"/>
    <s v="AGT0016"/>
    <n v="274"/>
    <n v="274"/>
    <s v="CUST00120"/>
    <n v="86.23"/>
    <x v="1"/>
    <s v="LG "/>
    <n v="23"/>
    <x v="3"/>
    <n v="2"/>
    <x v="390"/>
    <x v="351"/>
    <x v="354"/>
  </r>
  <r>
    <d v="2016-10-11T00:00:00"/>
    <d v="1899-12-30T15:17:00"/>
    <s v="AGT0013"/>
    <n v="777"/>
    <n v="777"/>
    <s v="CUST00393"/>
    <n v="90.38"/>
    <x v="1"/>
    <s v="LG "/>
    <n v="17"/>
    <x v="0"/>
    <n v="5"/>
    <x v="391"/>
    <x v="352"/>
    <x v="355"/>
  </r>
  <r>
    <d v="2016-10-13T00:00:00"/>
    <d v="1899-12-30T19:48:00"/>
    <s v="AGT0050"/>
    <n v="726"/>
    <n v="726"/>
    <s v="CUST00425"/>
    <n v="15.62"/>
    <x v="0"/>
    <s v="Sony "/>
    <n v="46"/>
    <x v="0"/>
    <n v="5"/>
    <x v="392"/>
    <x v="353"/>
    <x v="356"/>
  </r>
  <r>
    <d v="2016-10-15T00:00:00"/>
    <d v="1899-12-30T11:40:00"/>
    <s v="AGT0042"/>
    <n v="301"/>
    <n v="301"/>
    <s v="CUST00129"/>
    <s v="NA"/>
    <x v="2"/>
    <s v="Sony "/>
    <n v="25"/>
    <x v="2"/>
    <n v="5"/>
    <x v="393"/>
    <x v="6"/>
    <x v="6"/>
  </r>
  <r>
    <d v="2016-10-16T00:00:00"/>
    <d v="1899-12-30T10:51:00"/>
    <s v="AGT0030"/>
    <n v="406"/>
    <n v="406"/>
    <s v="CUST00130"/>
    <n v="50.35"/>
    <x v="2"/>
    <s v="Sony "/>
    <n v="41"/>
    <x v="2"/>
    <n v="5"/>
    <x v="7"/>
    <x v="6"/>
    <x v="6"/>
  </r>
  <r>
    <d v="2016-10-18T00:00:00"/>
    <d v="1899-12-30T00:03:00"/>
    <s v="AGT0019"/>
    <n v="295"/>
    <n v="295"/>
    <s v="CUST00572"/>
    <n v="55.94"/>
    <x v="2"/>
    <s v="Samsung "/>
    <n v="31"/>
    <x v="2"/>
    <n v="5"/>
    <x v="394"/>
    <x v="851"/>
    <x v="873"/>
  </r>
  <r>
    <d v="2016-10-19T00:00:00"/>
    <d v="1899-12-30T19:28:00"/>
    <s v="AGT0017"/>
    <n v="955"/>
    <n v="955"/>
    <s v="CUST00560"/>
    <n v="66.39"/>
    <x v="2"/>
    <s v="LG "/>
    <n v="59"/>
    <x v="0"/>
    <n v="5"/>
    <x v="395"/>
    <x v="356"/>
    <x v="359"/>
  </r>
  <r>
    <d v="2016-10-21T00:00:00"/>
    <d v="1899-12-30T19:16:00"/>
    <s v="AGT0019"/>
    <n v="950"/>
    <n v="950"/>
    <s v="CUST00029"/>
    <n v="93.37"/>
    <x v="0"/>
    <s v="Samsung "/>
    <n v="56"/>
    <x v="2"/>
    <n v="1"/>
    <x v="396"/>
    <x v="852"/>
    <x v="874"/>
  </r>
  <r>
    <d v="2016-10-23T00:00:00"/>
    <d v="1899-12-30T00:17:00"/>
    <s v="AGT0028"/>
    <n v="369"/>
    <n v="369"/>
    <s v="CUST00097"/>
    <n v="11.72"/>
    <x v="0"/>
    <s v="Sony "/>
    <n v="33"/>
    <x v="0"/>
    <n v="3"/>
    <x v="397"/>
    <x v="357"/>
    <x v="360"/>
  </r>
  <r>
    <d v="2016-10-24T00:00:00"/>
    <d v="1899-12-30T14:59:00"/>
    <s v="AGT0026"/>
    <n v="418"/>
    <n v="418"/>
    <s v="CUST00010"/>
    <n v="52.92"/>
    <x v="1"/>
    <s v="Sony "/>
    <n v="24"/>
    <x v="0"/>
    <n v="5"/>
    <x v="398"/>
    <x v="358"/>
    <x v="361"/>
  </r>
  <r>
    <d v="2016-10-26T00:00:00"/>
    <d v="1899-12-30T04:09:00"/>
    <s v="AGT0037"/>
    <n v="606"/>
    <n v="606"/>
    <s v="CUST00242"/>
    <n v="71.89"/>
    <x v="2"/>
    <s v="LG "/>
    <n v="29"/>
    <x v="1"/>
    <n v="3"/>
    <x v="286"/>
    <x v="359"/>
    <x v="362"/>
  </r>
  <r>
    <d v="2016-10-28T00:00:00"/>
    <d v="1899-12-30T20:47:00"/>
    <s v="AGT0026"/>
    <n v="32"/>
    <n v="32"/>
    <s v="CUST00826"/>
    <n v="75.040000000000006"/>
    <x v="2"/>
    <s v="Samsung "/>
    <n v="10"/>
    <x v="2"/>
    <n v="5"/>
    <x v="399"/>
    <x v="360"/>
    <x v="363"/>
  </r>
  <r>
    <d v="2016-10-30T00:00:00"/>
    <d v="1899-12-30T14:42:00"/>
    <s v="AGT0023"/>
    <n v="1195"/>
    <n v="1195"/>
    <s v="CUST00956"/>
    <n v="72.33"/>
    <x v="2"/>
    <s v="Samsung "/>
    <n v="40"/>
    <x v="1"/>
    <n v="4"/>
    <x v="400"/>
    <x v="361"/>
    <x v="364"/>
  </r>
  <r>
    <d v="2016-10-31T00:00:00"/>
    <d v="1899-12-30T12:01:00"/>
    <s v="AGT0009"/>
    <n v="405"/>
    <n v="405"/>
    <s v="CUST00232"/>
    <n v="22.1"/>
    <x v="0"/>
    <s v="Samsung "/>
    <n v="6"/>
    <x v="3"/>
    <n v="5"/>
    <x v="401"/>
    <x v="362"/>
    <x v="365"/>
  </r>
  <r>
    <d v="2016-11-02T00:00:00"/>
    <d v="1899-12-30T19:43:00"/>
    <s v="AGT0012"/>
    <n v="353"/>
    <n v="353"/>
    <s v="CUST00789"/>
    <s v="NA"/>
    <x v="2"/>
    <s v="LG "/>
    <n v="26"/>
    <x v="3"/>
    <n v="2"/>
    <x v="402"/>
    <x v="6"/>
    <x v="6"/>
  </r>
  <r>
    <d v="2016-11-04T00:00:00"/>
    <d v="1899-12-30T19:08:00"/>
    <s v="AGT0001"/>
    <n v="175"/>
    <n v="175"/>
    <s v="CUST00284"/>
    <n v="42.28"/>
    <x v="0"/>
    <s v="Sony "/>
    <n v="36"/>
    <x v="3"/>
    <n v="1"/>
    <x v="176"/>
    <x v="364"/>
    <x v="367"/>
  </r>
  <r>
    <d v="2016-11-05T00:00:00"/>
    <d v="1899-12-30T18:06:00"/>
    <s v="AGT0001"/>
    <n v="322"/>
    <n v="322"/>
    <s v="CUST00715"/>
    <n v="82.4"/>
    <x v="2"/>
    <s v="LG "/>
    <n v="20"/>
    <x v="0"/>
    <n v="4"/>
    <x v="403"/>
    <x v="365"/>
    <x v="368"/>
  </r>
  <r>
    <d v="2016-11-08T00:00:00"/>
    <d v="1899-12-30T06:05:00"/>
    <s v="AGT0047"/>
    <n v="461"/>
    <n v="461"/>
    <s v="CUST00759"/>
    <n v="35.090000000000003"/>
    <x v="2"/>
    <s v="Samsung "/>
    <n v="22"/>
    <x v="0"/>
    <n v="4"/>
    <x v="404"/>
    <x v="366"/>
    <x v="369"/>
  </r>
  <r>
    <d v="2016-11-09T00:00:00"/>
    <d v="1899-12-30T19:29:00"/>
    <s v="AGT0034"/>
    <n v="734"/>
    <n v="734"/>
    <s v="CUST00802"/>
    <n v="28.96"/>
    <x v="1"/>
    <s v="Sony "/>
    <n v="9"/>
    <x v="0"/>
    <n v="2"/>
    <x v="405"/>
    <x v="367"/>
    <x v="370"/>
  </r>
  <r>
    <d v="2016-11-11T00:00:00"/>
    <d v="1899-12-30T15:20:00"/>
    <s v="AGT0032"/>
    <n v="978"/>
    <n v="978"/>
    <s v="CUST00776"/>
    <n v="96.17"/>
    <x v="2"/>
    <s v="LG "/>
    <n v="58"/>
    <x v="2"/>
    <n v="5"/>
    <x v="840"/>
    <x v="853"/>
    <x v="875"/>
  </r>
  <r>
    <d v="2016-11-13T00:00:00"/>
    <d v="1899-12-30T18:06:00"/>
    <s v="AGT0048"/>
    <n v="614"/>
    <n v="614"/>
    <s v="CUST00955"/>
    <n v="10.8"/>
    <x v="2"/>
    <s v="Sony "/>
    <n v="40"/>
    <x v="1"/>
    <n v="1"/>
    <x v="366"/>
    <x v="368"/>
    <x v="371"/>
  </r>
  <r>
    <d v="2016-11-14T00:00:00"/>
    <d v="1899-12-30T05:49:00"/>
    <s v="AGT0025"/>
    <n v="428"/>
    <n v="428"/>
    <s v="CUST00726"/>
    <n v="99.8"/>
    <x v="1"/>
    <s v="LG "/>
    <n v="34"/>
    <x v="0"/>
    <n v="4"/>
    <x v="406"/>
    <x v="854"/>
    <x v="876"/>
  </r>
  <r>
    <d v="2016-11-16T00:00:00"/>
    <d v="1899-12-30T07:04:00"/>
    <s v="AGT0040"/>
    <n v="846"/>
    <n v="846"/>
    <s v="CUST00200"/>
    <n v="70.91"/>
    <x v="0"/>
    <s v="Sony "/>
    <n v="49"/>
    <x v="1"/>
    <n v="1"/>
    <x v="407"/>
    <x v="369"/>
    <x v="372"/>
  </r>
  <r>
    <d v="2016-11-17T00:00:00"/>
    <d v="1899-12-30T00:42:00"/>
    <s v="AGT0045"/>
    <n v="993"/>
    <n v="993"/>
    <s v="CUST00945"/>
    <n v="84.56"/>
    <x v="0"/>
    <s v="LG "/>
    <n v="23"/>
    <x v="1"/>
    <n v="4"/>
    <x v="408"/>
    <x v="370"/>
    <x v="373"/>
  </r>
  <r>
    <d v="2016-11-20T00:00:00"/>
    <d v="1899-12-30T03:03:00"/>
    <s v="AGT0001"/>
    <n v="1193"/>
    <n v="1193"/>
    <s v="CUST00079"/>
    <n v="36.520000000000003"/>
    <x v="2"/>
    <s v="LG "/>
    <n v="27"/>
    <x v="1"/>
    <n v="5"/>
    <x v="409"/>
    <x v="371"/>
    <x v="374"/>
  </r>
  <r>
    <d v="2016-11-21T00:00:00"/>
    <d v="1899-12-30T11:34:00"/>
    <s v="AGT0016"/>
    <n v="216"/>
    <n v="216"/>
    <s v="CUST00913"/>
    <n v="11.29"/>
    <x v="0"/>
    <s v="Sony "/>
    <n v="38"/>
    <x v="2"/>
    <n v="4"/>
    <x v="410"/>
    <x v="855"/>
    <x v="877"/>
  </r>
  <r>
    <d v="2016-11-23T00:00:00"/>
    <d v="1899-12-30T10:03:00"/>
    <s v="AGT0039"/>
    <n v="90"/>
    <n v="90"/>
    <s v="CUST00956"/>
    <n v="76.41"/>
    <x v="2"/>
    <s v="LG "/>
    <n v="17"/>
    <x v="2"/>
    <n v="4"/>
    <x v="411"/>
    <x v="372"/>
    <x v="375"/>
  </r>
  <r>
    <d v="2016-11-24T00:00:00"/>
    <d v="1899-12-30T11:33:00"/>
    <s v="AGT0005"/>
    <n v="968"/>
    <n v="968"/>
    <s v="CUST00855"/>
    <n v="85.07"/>
    <x v="1"/>
    <s v="Samsung "/>
    <n v="47"/>
    <x v="3"/>
    <n v="3"/>
    <x v="412"/>
    <x v="373"/>
    <x v="376"/>
  </r>
  <r>
    <d v="2016-11-26T00:00:00"/>
    <d v="1899-12-30T05:07:00"/>
    <s v="AGT0022"/>
    <n v="739"/>
    <n v="739"/>
    <s v="CUST00856"/>
    <n v="76.64"/>
    <x v="1"/>
    <s v="Samsung "/>
    <n v="58"/>
    <x v="3"/>
    <n v="5"/>
    <x v="413"/>
    <x v="374"/>
    <x v="377"/>
  </r>
  <r>
    <d v="2016-11-27T00:00:00"/>
    <d v="1899-12-30T19:41:00"/>
    <s v="AGT0029"/>
    <n v="836"/>
    <n v="836"/>
    <s v="CUST00173"/>
    <n v="22.86"/>
    <x v="2"/>
    <s v="Samsung "/>
    <n v="33"/>
    <x v="1"/>
    <n v="2"/>
    <x v="414"/>
    <x v="375"/>
    <x v="378"/>
  </r>
  <r>
    <d v="2016-11-30T00:00:00"/>
    <d v="1899-12-30T10:57:00"/>
    <s v="AGT0003"/>
    <n v="40"/>
    <n v="40"/>
    <s v="CUST00467"/>
    <n v="77.81"/>
    <x v="1"/>
    <s v="Sony "/>
    <n v="40"/>
    <x v="3"/>
    <n v="2"/>
    <x v="415"/>
    <x v="376"/>
    <x v="379"/>
  </r>
  <r>
    <d v="2016-12-01T00:00:00"/>
    <d v="1899-12-30T17:57:00"/>
    <s v="AGT0012"/>
    <n v="1115"/>
    <n v="1115"/>
    <s v="CUST00581"/>
    <n v="79.2"/>
    <x v="1"/>
    <s v="Sony "/>
    <n v="26"/>
    <x v="1"/>
    <n v="5"/>
    <x v="416"/>
    <x v="377"/>
    <x v="380"/>
  </r>
  <r>
    <d v="2016-12-03T00:00:00"/>
    <d v="1899-12-30T02:24:00"/>
    <s v="AGT0026"/>
    <n v="255"/>
    <n v="255"/>
    <s v="CUST00416"/>
    <s v="NA"/>
    <x v="2"/>
    <s v="Samsung "/>
    <n v="56"/>
    <x v="2"/>
    <n v="2"/>
    <x v="417"/>
    <x v="6"/>
    <x v="6"/>
  </r>
  <r>
    <d v="2016-12-04T00:00:00"/>
    <d v="1899-12-30T11:58:00"/>
    <s v="AGT0016"/>
    <n v="593"/>
    <n v="593"/>
    <s v="CUST00940"/>
    <n v="78.95"/>
    <x v="2"/>
    <s v="Samsung "/>
    <n v="56"/>
    <x v="2"/>
    <n v="5"/>
    <x v="418"/>
    <x v="379"/>
    <x v="382"/>
  </r>
  <r>
    <d v="2016-12-06T00:00:00"/>
    <d v="1899-12-30T09:30:00"/>
    <s v="AGT0037"/>
    <n v="801"/>
    <n v="801"/>
    <s v="CUST00449"/>
    <n v="86.13"/>
    <x v="1"/>
    <s v="LG "/>
    <n v="51"/>
    <x v="2"/>
    <n v="2"/>
    <x v="419"/>
    <x v="380"/>
    <x v="383"/>
  </r>
  <r>
    <d v="2016-12-08T00:00:00"/>
    <d v="1899-12-30T10:15:00"/>
    <s v="AGT0022"/>
    <n v="914"/>
    <n v="914"/>
    <s v="CUST00087"/>
    <n v="65.22"/>
    <x v="0"/>
    <s v="Samsung "/>
    <n v="40"/>
    <x v="0"/>
    <n v="3"/>
    <x v="7"/>
    <x v="6"/>
    <x v="6"/>
  </r>
  <r>
    <d v="2016-12-09T00:00:00"/>
    <d v="1899-12-30T20:06:00"/>
    <s v="AGT0029"/>
    <n v="1160"/>
    <n v="1160"/>
    <s v="CUST00101"/>
    <n v="17.97"/>
    <x v="0"/>
    <s v="Samsung "/>
    <n v="13"/>
    <x v="1"/>
    <n v="2"/>
    <x v="841"/>
    <x v="856"/>
    <x v="878"/>
  </r>
  <r>
    <d v="2016-12-12T00:00:00"/>
    <d v="1899-12-30T05:09:00"/>
    <s v="AGT0014"/>
    <n v="255"/>
    <n v="255"/>
    <s v="CUST00008"/>
    <n v="53.89"/>
    <x v="2"/>
    <s v="Sony "/>
    <n v="43"/>
    <x v="2"/>
    <n v="4"/>
    <x v="842"/>
    <x v="857"/>
    <x v="879"/>
  </r>
  <r>
    <d v="2016-12-13T00:00:00"/>
    <d v="1899-12-30T05:09:00"/>
    <s v="AGT0028"/>
    <n v="854"/>
    <n v="854"/>
    <s v="CUST00845"/>
    <n v="16.989999999999998"/>
    <x v="2"/>
    <s v="Sony "/>
    <n v="55"/>
    <x v="1"/>
    <n v="5"/>
    <x v="421"/>
    <x v="381"/>
    <x v="384"/>
  </r>
  <r>
    <d v="2016-12-15T00:00:00"/>
    <d v="1899-12-30T19:51:00"/>
    <s v="AGT0005"/>
    <n v="247"/>
    <n v="247"/>
    <s v="CUST00200"/>
    <n v="46.68"/>
    <x v="0"/>
    <s v="Samsung "/>
    <n v="23"/>
    <x v="3"/>
    <n v="1"/>
    <x v="330"/>
    <x v="858"/>
    <x v="880"/>
  </r>
  <r>
    <d v="2016-12-17T00:00:00"/>
    <d v="1899-12-30T19:17:00"/>
    <s v="AGT0047"/>
    <n v="966"/>
    <n v="966"/>
    <s v="CUST00505"/>
    <n v="46.64"/>
    <x v="1"/>
    <s v="Sony "/>
    <n v="42"/>
    <x v="3"/>
    <n v="1"/>
    <x v="63"/>
    <x v="382"/>
    <x v="385"/>
  </r>
  <r>
    <d v="2016-12-18T00:00:00"/>
    <d v="1899-12-30T00:56:00"/>
    <s v="AGT0049"/>
    <n v="782"/>
    <n v="782"/>
    <s v="CUST00087"/>
    <n v="15.94"/>
    <x v="0"/>
    <s v="LG "/>
    <n v="10"/>
    <x v="2"/>
    <n v="5"/>
    <x v="422"/>
    <x v="383"/>
    <x v="386"/>
  </r>
  <r>
    <d v="2016-12-20T00:00:00"/>
    <d v="1899-12-30T06:48:00"/>
    <s v="AGT0030"/>
    <n v="535"/>
    <n v="535"/>
    <s v="CUST00043"/>
    <s v="NA"/>
    <x v="0"/>
    <s v="Sony "/>
    <n v="56"/>
    <x v="1"/>
    <n v="3"/>
    <x v="423"/>
    <x v="6"/>
    <x v="6"/>
  </r>
  <r>
    <d v="2016-12-21T00:00:00"/>
    <d v="1899-12-30T21:42:00"/>
    <s v="AGT0046"/>
    <n v="288"/>
    <n v="288"/>
    <s v="CUST00385"/>
    <n v="19.989999999999998"/>
    <x v="0"/>
    <s v="LG "/>
    <n v="51"/>
    <x v="2"/>
    <n v="2"/>
    <x v="424"/>
    <x v="385"/>
    <x v="388"/>
  </r>
  <r>
    <d v="2016-12-23T00:00:00"/>
    <d v="1899-12-30T23:08:00"/>
    <s v="AGT0005"/>
    <n v="83"/>
    <n v="83"/>
    <s v="CUST00621"/>
    <n v="82.74"/>
    <x v="0"/>
    <s v="Samsung "/>
    <n v="19"/>
    <x v="3"/>
    <n v="3"/>
    <x v="425"/>
    <x v="386"/>
    <x v="389"/>
  </r>
  <r>
    <d v="2016-12-25T00:00:00"/>
    <d v="1899-12-30T19:46:00"/>
    <s v="AGT0012"/>
    <n v="1100"/>
    <n v="1100"/>
    <s v="CUST00435"/>
    <n v="95.29"/>
    <x v="2"/>
    <s v="Samsung "/>
    <n v="24"/>
    <x v="2"/>
    <n v="1"/>
    <x v="426"/>
    <x v="387"/>
    <x v="390"/>
  </r>
  <r>
    <d v="2016-12-27T00:00:00"/>
    <d v="1899-12-30T22:50:00"/>
    <s v="AGT0016"/>
    <n v="756"/>
    <n v="756"/>
    <s v="CUST00408"/>
    <n v="16.510000000000002"/>
    <x v="2"/>
    <s v="Samsung "/>
    <n v="13"/>
    <x v="1"/>
    <n v="5"/>
    <x v="427"/>
    <x v="859"/>
    <x v="881"/>
  </r>
  <r>
    <d v="2016-12-28T00:00:00"/>
    <d v="1899-12-30T10:28:00"/>
    <s v="AGT0026"/>
    <n v="718"/>
    <n v="718"/>
    <s v="CUST00483"/>
    <n v="95.96"/>
    <x v="1"/>
    <s v="LG "/>
    <n v="36"/>
    <x v="3"/>
    <n v="5"/>
    <x v="428"/>
    <x v="388"/>
    <x v="391"/>
  </r>
  <r>
    <d v="2016-12-30T00:00:00"/>
    <d v="1899-12-30T23:40:00"/>
    <s v="AGT0026"/>
    <n v="1152"/>
    <n v="1152"/>
    <s v="CUST00664"/>
    <n v="57.03"/>
    <x v="1"/>
    <s v="LG "/>
    <n v="8"/>
    <x v="0"/>
    <n v="3"/>
    <x v="429"/>
    <x v="389"/>
    <x v="392"/>
  </r>
  <r>
    <d v="2016-12-31T00:00:00"/>
    <d v="1899-12-30T21:34:00"/>
    <s v="AGT0048"/>
    <n v="1073"/>
    <n v="1073"/>
    <s v="CUST00017"/>
    <n v="36.96"/>
    <x v="1"/>
    <s v="LG "/>
    <n v="54"/>
    <x v="3"/>
    <n v="3"/>
    <x v="146"/>
    <x v="390"/>
    <x v="393"/>
  </r>
  <r>
    <d v="2017-01-02T00:00:00"/>
    <d v="1899-12-30T09:54:00"/>
    <s v="AGT0021"/>
    <n v="448"/>
    <n v="448"/>
    <s v="CUST00645"/>
    <n v="16.920000000000002"/>
    <x v="1"/>
    <s v="Samsung "/>
    <n v="22"/>
    <x v="0"/>
    <n v="2"/>
    <x v="430"/>
    <x v="391"/>
    <x v="394"/>
  </r>
  <r>
    <d v="2017-01-04T00:00:00"/>
    <d v="1899-12-30T21:20:00"/>
    <s v="AGT0039"/>
    <n v="719"/>
    <n v="719"/>
    <s v="CUST00148"/>
    <s v="NA"/>
    <x v="0"/>
    <s v="Sony "/>
    <n v="9"/>
    <x v="2"/>
    <n v="4"/>
    <x v="431"/>
    <x v="6"/>
    <x v="6"/>
  </r>
  <r>
    <d v="2017-01-06T00:00:00"/>
    <d v="1899-12-30T06:06:00"/>
    <s v="AGT0036"/>
    <n v="879"/>
    <n v="879"/>
    <s v="CUST00277"/>
    <n v="81.510000000000005"/>
    <x v="2"/>
    <s v="Samsung "/>
    <n v="24"/>
    <x v="2"/>
    <n v="4"/>
    <x v="7"/>
    <x v="6"/>
    <x v="6"/>
  </r>
  <r>
    <d v="2017-01-08T00:00:00"/>
    <d v="1899-12-30T20:07:00"/>
    <s v="AGT0033"/>
    <n v="91"/>
    <n v="91"/>
    <s v="CUST00232"/>
    <n v="73.64"/>
    <x v="2"/>
    <s v="Sony "/>
    <n v="27"/>
    <x v="1"/>
    <n v="2"/>
    <x v="432"/>
    <x v="393"/>
    <x v="396"/>
  </r>
  <r>
    <d v="2017-01-09T00:00:00"/>
    <d v="1899-12-30T09:25:00"/>
    <s v="AGT0030"/>
    <n v="1198"/>
    <n v="1198"/>
    <s v="CUST00826"/>
    <n v="14.52"/>
    <x v="1"/>
    <s v="Samsung "/>
    <n v="15"/>
    <x v="0"/>
    <n v="4"/>
    <x v="433"/>
    <x v="394"/>
    <x v="397"/>
  </r>
  <r>
    <d v="2017-01-11T00:00:00"/>
    <d v="1899-12-30T17:11:00"/>
    <s v="AGT0037"/>
    <n v="245"/>
    <n v="245"/>
    <s v="CUST00927"/>
    <n v="16.559999999999999"/>
    <x v="1"/>
    <s v="LG "/>
    <n v="41"/>
    <x v="2"/>
    <n v="1"/>
    <x v="434"/>
    <x v="395"/>
    <x v="398"/>
  </r>
  <r>
    <d v="2017-01-13T00:00:00"/>
    <d v="1899-12-30T16:24:00"/>
    <s v="AGT0023"/>
    <n v="32"/>
    <n v="32"/>
    <s v="CUST00366"/>
    <n v="46.26"/>
    <x v="0"/>
    <s v="Sony "/>
    <n v="26"/>
    <x v="0"/>
    <n v="4"/>
    <x v="7"/>
    <x v="6"/>
    <x v="6"/>
  </r>
  <r>
    <d v="2017-01-14T00:00:00"/>
    <d v="1899-12-30T11:51:00"/>
    <s v="AGT0010"/>
    <n v="189"/>
    <n v="189"/>
    <s v="CUST00228"/>
    <n v="36.58"/>
    <x v="0"/>
    <s v="Samsung "/>
    <n v="8"/>
    <x v="2"/>
    <n v="2"/>
    <x v="435"/>
    <x v="397"/>
    <x v="400"/>
  </r>
  <r>
    <d v="2017-01-16T00:00:00"/>
    <d v="1899-12-30T07:26:00"/>
    <s v="AGT0005"/>
    <n v="810"/>
    <n v="810"/>
    <s v="CUST00651"/>
    <n v="30.91"/>
    <x v="1"/>
    <s v="LG "/>
    <n v="33"/>
    <x v="3"/>
    <n v="4"/>
    <x v="843"/>
    <x v="860"/>
    <x v="882"/>
  </r>
  <r>
    <d v="2017-01-18T00:00:00"/>
    <d v="1899-12-30T01:53:00"/>
    <s v="AGT0036"/>
    <n v="1173"/>
    <n v="1173"/>
    <s v="CUST00436"/>
    <n v="35.29"/>
    <x v="2"/>
    <s v="LG "/>
    <n v="48"/>
    <x v="2"/>
    <n v="5"/>
    <x v="436"/>
    <x v="398"/>
    <x v="401"/>
  </r>
  <r>
    <d v="2017-01-20T00:00:00"/>
    <d v="1899-12-30T20:40:00"/>
    <s v="AGT0034"/>
    <n v="922"/>
    <n v="922"/>
    <s v="CUST00399"/>
    <n v="82.31"/>
    <x v="2"/>
    <s v="Samsung "/>
    <n v="38"/>
    <x v="1"/>
    <n v="3"/>
    <x v="844"/>
    <x v="861"/>
    <x v="883"/>
  </r>
  <r>
    <d v="2017-01-21T00:00:00"/>
    <d v="1899-12-30T01:59:00"/>
    <s v="AGT0031"/>
    <n v="1142"/>
    <n v="1142"/>
    <s v="CUST00211"/>
    <n v="93.63"/>
    <x v="2"/>
    <s v="LG "/>
    <n v="17"/>
    <x v="3"/>
    <n v="1"/>
    <x v="7"/>
    <x v="6"/>
    <x v="6"/>
  </r>
  <r>
    <d v="2017-01-23T00:00:00"/>
    <d v="1899-12-30T22:42:00"/>
    <s v="AGT0010"/>
    <n v="358"/>
    <n v="358"/>
    <s v="CUST00391"/>
    <s v="NA"/>
    <x v="1"/>
    <s v="Samsung "/>
    <n v="46"/>
    <x v="1"/>
    <n v="5"/>
    <x v="438"/>
    <x v="6"/>
    <x v="6"/>
  </r>
  <r>
    <d v="2017-01-24T00:00:00"/>
    <d v="1899-12-30T00:06:00"/>
    <s v="AGT0019"/>
    <n v="609"/>
    <n v="609"/>
    <s v="CUST00499"/>
    <n v="91.55"/>
    <x v="2"/>
    <s v="Samsung "/>
    <n v="13"/>
    <x v="3"/>
    <n v="5"/>
    <x v="439"/>
    <x v="528"/>
    <x v="884"/>
  </r>
  <r>
    <d v="2017-01-27T00:00:00"/>
    <d v="1899-12-30T16:39:00"/>
    <s v="AGT0032"/>
    <n v="981"/>
    <n v="981"/>
    <s v="CUST00540"/>
    <s v="NA"/>
    <x v="0"/>
    <s v="Sony "/>
    <n v="46"/>
    <x v="0"/>
    <n v="2"/>
    <x v="440"/>
    <x v="6"/>
    <x v="6"/>
  </r>
  <r>
    <d v="2017-01-28T00:00:00"/>
    <d v="1899-12-30T19:39:00"/>
    <s v="AGT0001"/>
    <n v="664"/>
    <n v="664"/>
    <s v="CUST00563"/>
    <n v="52.88"/>
    <x v="0"/>
    <s v="Sony "/>
    <n v="35"/>
    <x v="1"/>
    <n v="3"/>
    <x v="845"/>
    <x v="862"/>
    <x v="885"/>
  </r>
  <r>
    <d v="2017-01-30T00:00:00"/>
    <d v="1899-12-30T21:27:00"/>
    <s v="AGT0005"/>
    <n v="1017"/>
    <n v="1017"/>
    <s v="CUST00491"/>
    <n v="30.34"/>
    <x v="1"/>
    <s v="LG "/>
    <n v="11"/>
    <x v="2"/>
    <n v="3"/>
    <x v="441"/>
    <x v="401"/>
    <x v="404"/>
  </r>
  <r>
    <d v="2017-02-01T00:00:00"/>
    <d v="1899-12-30T09:45:00"/>
    <s v="AGT0045"/>
    <n v="950"/>
    <n v="950"/>
    <s v="CUST00442"/>
    <n v="67.64"/>
    <x v="0"/>
    <s v="LG "/>
    <n v="8"/>
    <x v="0"/>
    <n v="1"/>
    <x v="846"/>
    <x v="863"/>
    <x v="886"/>
  </r>
  <r>
    <d v="2017-02-02T00:00:00"/>
    <d v="1899-12-30T01:02:00"/>
    <s v="AGT0004"/>
    <n v="767"/>
    <n v="767"/>
    <s v="CUST00261"/>
    <n v="98.11"/>
    <x v="1"/>
    <s v="Samsung "/>
    <n v="23"/>
    <x v="2"/>
    <n v="2"/>
    <x v="7"/>
    <x v="6"/>
    <x v="6"/>
  </r>
  <r>
    <d v="2017-02-04T00:00:00"/>
    <d v="1899-12-30T23:09:00"/>
    <s v="AGT0016"/>
    <n v="199"/>
    <n v="199"/>
    <s v="CUST00773"/>
    <s v="NA"/>
    <x v="2"/>
    <s v="Sony "/>
    <n v="46"/>
    <x v="3"/>
    <n v="1"/>
    <x v="442"/>
    <x v="6"/>
    <x v="6"/>
  </r>
  <r>
    <d v="2017-02-06T00:00:00"/>
    <d v="1899-12-30T12:40:00"/>
    <s v="AGT0024"/>
    <n v="550"/>
    <n v="550"/>
    <s v="CUST00350"/>
    <n v="42.2"/>
    <x v="2"/>
    <s v="LG "/>
    <n v="34"/>
    <x v="3"/>
    <n v="4"/>
    <x v="443"/>
    <x v="404"/>
    <x v="407"/>
  </r>
  <r>
    <d v="2017-02-07T00:00:00"/>
    <d v="1899-12-30T22:37:00"/>
    <s v="AGT0016"/>
    <n v="69"/>
    <n v="69"/>
    <s v="CUST00352"/>
    <n v="68.3"/>
    <x v="2"/>
    <s v="LG "/>
    <n v="35"/>
    <x v="2"/>
    <n v="5"/>
    <x v="444"/>
    <x v="405"/>
    <x v="408"/>
  </r>
  <r>
    <d v="2017-02-10T00:00:00"/>
    <d v="1899-12-30T04:21:00"/>
    <s v="AGT0002"/>
    <n v="984"/>
    <n v="984"/>
    <s v="CUST00520"/>
    <n v="21.06"/>
    <x v="0"/>
    <s v="Samsung "/>
    <n v="39"/>
    <x v="2"/>
    <n v="1"/>
    <x v="445"/>
    <x v="343"/>
    <x v="409"/>
  </r>
  <r>
    <d v="2017-02-11T00:00:00"/>
    <d v="1899-12-30T10:32:00"/>
    <s v="AGT0049"/>
    <n v="1013"/>
    <n v="1013"/>
    <s v="CUST00320"/>
    <n v="89.98"/>
    <x v="1"/>
    <s v="LG "/>
    <n v="25"/>
    <x v="0"/>
    <n v="5"/>
    <x v="446"/>
    <x v="406"/>
    <x v="410"/>
  </r>
  <r>
    <d v="2017-02-13T00:00:00"/>
    <d v="1899-12-30T01:19:00"/>
    <s v="AGT0028"/>
    <n v="1177"/>
    <n v="1177"/>
    <s v="CUST00138"/>
    <n v="55.28"/>
    <x v="2"/>
    <s v="LG "/>
    <n v="35"/>
    <x v="2"/>
    <n v="2"/>
    <x v="447"/>
    <x v="62"/>
    <x v="411"/>
  </r>
  <r>
    <d v="2017-02-14T00:00:00"/>
    <d v="1899-12-30T19:04:00"/>
    <s v="AGT0032"/>
    <n v="1004"/>
    <n v="1004"/>
    <s v="CUST00550"/>
    <n v="50.44"/>
    <x v="1"/>
    <s v="Samsung "/>
    <n v="23"/>
    <x v="1"/>
    <n v="4"/>
    <x v="448"/>
    <x v="407"/>
    <x v="412"/>
  </r>
  <r>
    <d v="2017-02-16T00:00:00"/>
    <d v="1899-12-30T06:38:00"/>
    <s v="AGT0027"/>
    <n v="67"/>
    <n v="67"/>
    <s v="CUST00623"/>
    <n v="62.73"/>
    <x v="2"/>
    <s v="Samsung "/>
    <n v="35"/>
    <x v="1"/>
    <n v="2"/>
    <x v="449"/>
    <x v="408"/>
    <x v="413"/>
  </r>
  <r>
    <d v="2017-02-18T00:00:00"/>
    <d v="1899-12-30T18:02:00"/>
    <s v="AGT0020"/>
    <n v="357"/>
    <n v="357"/>
    <s v="CUST00992"/>
    <n v="66.23"/>
    <x v="0"/>
    <s v="Samsung "/>
    <n v="57"/>
    <x v="2"/>
    <n v="4"/>
    <x v="450"/>
    <x v="864"/>
    <x v="887"/>
  </r>
  <r>
    <d v="2017-02-19T00:00:00"/>
    <d v="1899-12-30T06:07:00"/>
    <s v="AGT0024"/>
    <n v="943"/>
    <n v="943"/>
    <s v="CUST00368"/>
    <n v="16.46"/>
    <x v="0"/>
    <s v="Sony "/>
    <n v="36"/>
    <x v="1"/>
    <n v="4"/>
    <x v="451"/>
    <x v="409"/>
    <x v="414"/>
  </r>
  <r>
    <d v="2017-02-21T00:00:00"/>
    <d v="1899-12-30T16:52:00"/>
    <s v="AGT0012"/>
    <n v="483"/>
    <n v="483"/>
    <s v="CUST00220"/>
    <n v="71.44"/>
    <x v="1"/>
    <s v="Sony "/>
    <n v="6"/>
    <x v="2"/>
    <n v="5"/>
    <x v="452"/>
    <x v="410"/>
    <x v="415"/>
  </r>
  <r>
    <d v="2017-02-23T00:00:00"/>
    <d v="1899-12-30T20:36:00"/>
    <s v="AGT0050"/>
    <n v="66"/>
    <n v="66"/>
    <s v="CUST00337"/>
    <n v="31.77"/>
    <x v="0"/>
    <s v="LG "/>
    <n v="56"/>
    <x v="0"/>
    <n v="2"/>
    <x v="453"/>
    <x v="411"/>
    <x v="416"/>
  </r>
  <r>
    <d v="2017-02-24T00:00:00"/>
    <d v="1899-12-30T22:46:00"/>
    <s v="AGT0035"/>
    <n v="1002"/>
    <n v="1002"/>
    <s v="CUST00223"/>
    <n v="74.260000000000005"/>
    <x v="0"/>
    <s v="Sony "/>
    <n v="14"/>
    <x v="1"/>
    <n v="2"/>
    <x v="454"/>
    <x v="412"/>
    <x v="417"/>
  </r>
  <r>
    <d v="2017-02-26T00:00:00"/>
    <d v="1899-12-30T14:59:00"/>
    <s v="AGT0033"/>
    <n v="825"/>
    <n v="825"/>
    <s v="CUST00648"/>
    <n v="84.03"/>
    <x v="1"/>
    <s v="LG "/>
    <n v="6"/>
    <x v="1"/>
    <n v="1"/>
    <x v="455"/>
    <x v="413"/>
    <x v="418"/>
  </r>
  <r>
    <d v="2017-02-28T00:00:00"/>
    <d v="1899-12-30T14:09:00"/>
    <s v="AGT0033"/>
    <n v="1002"/>
    <n v="1002"/>
    <s v="CUST00768"/>
    <n v="82.36"/>
    <x v="2"/>
    <s v="LG "/>
    <n v="6"/>
    <x v="2"/>
    <n v="2"/>
    <x v="456"/>
    <x v="414"/>
    <x v="419"/>
  </r>
  <r>
    <d v="2017-03-02T00:00:00"/>
    <d v="1899-12-30T19:59:00"/>
    <s v="AGT0043"/>
    <n v="622"/>
    <n v="622"/>
    <s v="CUST00360"/>
    <n v="59.73"/>
    <x v="0"/>
    <s v="Samsung "/>
    <n v="28"/>
    <x v="1"/>
    <n v="1"/>
    <x v="457"/>
    <x v="415"/>
    <x v="420"/>
  </r>
  <r>
    <d v="2017-03-03T00:00:00"/>
    <d v="1899-12-30T14:07:00"/>
    <s v="AGT0037"/>
    <n v="1167"/>
    <n v="1167"/>
    <s v="CUST00921"/>
    <n v="56.82"/>
    <x v="1"/>
    <s v="Samsung "/>
    <n v="21"/>
    <x v="3"/>
    <n v="3"/>
    <x v="37"/>
    <x v="416"/>
    <x v="421"/>
  </r>
  <r>
    <d v="2017-03-05T00:00:00"/>
    <d v="1899-12-30T02:43:00"/>
    <s v="AGT0012"/>
    <n v="1093"/>
    <n v="1093"/>
    <s v="CUST00329"/>
    <n v="22.86"/>
    <x v="0"/>
    <s v="LG "/>
    <n v="36"/>
    <x v="0"/>
    <n v="3"/>
    <x v="458"/>
    <x v="417"/>
    <x v="422"/>
  </r>
  <r>
    <d v="2017-03-07T00:00:00"/>
    <d v="1899-12-30T13:02:00"/>
    <s v="AGT0003"/>
    <n v="253"/>
    <n v="253"/>
    <s v="CUST00962"/>
    <n v="79.78"/>
    <x v="0"/>
    <s v="Samsung "/>
    <n v="20"/>
    <x v="0"/>
    <n v="3"/>
    <x v="7"/>
    <x v="6"/>
    <x v="6"/>
  </r>
  <r>
    <d v="2017-03-08T00:00:00"/>
    <d v="1899-12-30T15:30:00"/>
    <s v="AGT0001"/>
    <n v="347"/>
    <n v="347"/>
    <s v="CUST00463"/>
    <n v="34.43"/>
    <x v="0"/>
    <s v="LG "/>
    <n v="20"/>
    <x v="1"/>
    <n v="2"/>
    <x v="7"/>
    <x v="6"/>
    <x v="6"/>
  </r>
  <r>
    <d v="2017-03-11T00:00:00"/>
    <d v="1899-12-30T09:42:00"/>
    <s v="AGT0033"/>
    <n v="378"/>
    <n v="378"/>
    <s v="CUST00946"/>
    <n v="54.7"/>
    <x v="0"/>
    <s v="Sony "/>
    <n v="50"/>
    <x v="1"/>
    <n v="2"/>
    <x v="460"/>
    <x v="419"/>
    <x v="424"/>
  </r>
  <r>
    <d v="2017-03-12T00:00:00"/>
    <d v="1899-12-30T05:18:00"/>
    <s v="AGT0040"/>
    <n v="144"/>
    <n v="144"/>
    <s v="CUST00963"/>
    <n v="35.58"/>
    <x v="1"/>
    <s v="Sony "/>
    <n v="43"/>
    <x v="3"/>
    <n v="1"/>
    <x v="461"/>
    <x v="420"/>
    <x v="425"/>
  </r>
  <r>
    <d v="2017-03-13T00:00:00"/>
    <d v="1899-12-30T16:32:00"/>
    <s v="AGT0010"/>
    <n v="727"/>
    <n v="727"/>
    <s v="CUST00561"/>
    <n v="22.04"/>
    <x v="1"/>
    <s v="LG "/>
    <n v="57"/>
    <x v="3"/>
    <n v="4"/>
    <x v="462"/>
    <x v="421"/>
    <x v="426"/>
  </r>
  <r>
    <d v="2017-03-15T00:00:00"/>
    <d v="1899-12-30T15:42:00"/>
    <s v="AGT0043"/>
    <n v="1093"/>
    <n v="1093"/>
    <s v="CUST00804"/>
    <n v="66.66"/>
    <x v="1"/>
    <s v="Samsung "/>
    <n v="35"/>
    <x v="1"/>
    <n v="1"/>
    <x v="463"/>
    <x v="422"/>
    <x v="427"/>
  </r>
  <r>
    <d v="2017-03-16T00:00:00"/>
    <d v="1899-12-30T13:46:00"/>
    <s v="AGT0044"/>
    <n v="69"/>
    <n v="69"/>
    <s v="CUST00382"/>
    <n v="14.89"/>
    <x v="0"/>
    <s v="Sony "/>
    <n v="47"/>
    <x v="1"/>
    <n v="3"/>
    <x v="464"/>
    <x v="423"/>
    <x v="428"/>
  </r>
  <r>
    <d v="2017-03-19T00:00:00"/>
    <d v="1899-12-30T11:42:00"/>
    <s v="AGT0029"/>
    <n v="245"/>
    <n v="245"/>
    <s v="CUST00836"/>
    <n v="77.38"/>
    <x v="0"/>
    <s v="Sony "/>
    <n v="28"/>
    <x v="3"/>
    <n v="1"/>
    <x v="465"/>
    <x v="424"/>
    <x v="429"/>
  </r>
  <r>
    <d v="2017-03-21T00:00:00"/>
    <d v="1899-12-30T06:07:00"/>
    <s v="AGT0013"/>
    <n v="365"/>
    <n v="365"/>
    <s v="CUST00590"/>
    <n v="38.58"/>
    <x v="0"/>
    <s v="Samsung "/>
    <n v="5"/>
    <x v="2"/>
    <n v="4"/>
    <x v="7"/>
    <x v="6"/>
    <x v="6"/>
  </r>
  <r>
    <d v="2017-03-22T00:00:00"/>
    <d v="1899-12-30T21:07:00"/>
    <s v="AGT0012"/>
    <n v="121"/>
    <n v="121"/>
    <s v="CUST00617"/>
    <n v="10.01"/>
    <x v="1"/>
    <s v="Samsung "/>
    <n v="15"/>
    <x v="3"/>
    <n v="2"/>
    <x v="466"/>
    <x v="425"/>
    <x v="430"/>
  </r>
  <r>
    <d v="2017-03-24T00:00:00"/>
    <d v="1899-12-30T19:47:00"/>
    <s v="AGT0031"/>
    <n v="382"/>
    <n v="382"/>
    <s v="CUST00169"/>
    <s v="NA"/>
    <x v="0"/>
    <s v="Samsung "/>
    <n v="59"/>
    <x v="2"/>
    <n v="1"/>
    <x v="467"/>
    <x v="6"/>
    <x v="6"/>
  </r>
  <r>
    <d v="2017-03-25T00:00:00"/>
    <d v="1899-12-30T00:24:00"/>
    <s v="AGT0046"/>
    <n v="600"/>
    <n v="600"/>
    <s v="CUST00217"/>
    <n v="14.22"/>
    <x v="2"/>
    <s v="Sony "/>
    <n v="25"/>
    <x v="0"/>
    <n v="3"/>
    <x v="468"/>
    <x v="427"/>
    <x v="432"/>
  </r>
  <r>
    <d v="2017-03-27T00:00:00"/>
    <d v="1899-12-30T17:50:00"/>
    <s v="AGT0002"/>
    <n v="845"/>
    <n v="845"/>
    <s v="CUST00378"/>
    <n v="34.86"/>
    <x v="0"/>
    <s v="Samsung "/>
    <n v="8"/>
    <x v="0"/>
    <n v="3"/>
    <x v="469"/>
    <x v="428"/>
    <x v="433"/>
  </r>
  <r>
    <d v="2017-03-29T00:00:00"/>
    <d v="1899-12-30T10:17:00"/>
    <s v="AGT0050"/>
    <n v="810"/>
    <n v="810"/>
    <s v="CUST00119"/>
    <n v="73.63"/>
    <x v="2"/>
    <s v="Samsung "/>
    <n v="11"/>
    <x v="3"/>
    <n v="2"/>
    <x v="7"/>
    <x v="6"/>
    <x v="6"/>
  </r>
  <r>
    <d v="2017-03-30T00:00:00"/>
    <d v="1899-12-30T12:30:00"/>
    <s v="AGT0035"/>
    <n v="392"/>
    <n v="392"/>
    <s v="CUST00190"/>
    <n v="15.64"/>
    <x v="0"/>
    <s v="Samsung "/>
    <n v="30"/>
    <x v="2"/>
    <n v="1"/>
    <x v="470"/>
    <x v="430"/>
    <x v="435"/>
  </r>
  <r>
    <d v="2017-04-01T00:00:00"/>
    <d v="1899-12-30T18:37:00"/>
    <s v="AGT0023"/>
    <n v="586"/>
    <n v="586"/>
    <s v="CUST00767"/>
    <n v="85.54"/>
    <x v="1"/>
    <s v="Sony "/>
    <n v="51"/>
    <x v="3"/>
    <n v="4"/>
    <x v="471"/>
    <x v="431"/>
    <x v="436"/>
  </r>
  <r>
    <d v="2017-04-03T00:00:00"/>
    <d v="1899-12-30T15:07:00"/>
    <s v="AGT0017"/>
    <n v="385"/>
    <n v="385"/>
    <s v="CUST00370"/>
    <n v="10.34"/>
    <x v="0"/>
    <s v="Samsung "/>
    <n v="54"/>
    <x v="3"/>
    <n v="2"/>
    <x v="472"/>
    <x v="432"/>
    <x v="437"/>
  </r>
  <r>
    <d v="2017-04-04T00:00:00"/>
    <d v="1899-12-30T19:26:00"/>
    <s v="AGT0026"/>
    <n v="220"/>
    <n v="220"/>
    <s v="CUST00778"/>
    <n v="32.21"/>
    <x v="2"/>
    <s v="Samsung "/>
    <n v="16"/>
    <x v="2"/>
    <n v="1"/>
    <x v="473"/>
    <x v="433"/>
    <x v="438"/>
  </r>
  <r>
    <d v="2017-04-07T00:00:00"/>
    <d v="1899-12-30T09:57:00"/>
    <s v="AGT0008"/>
    <n v="451"/>
    <n v="451"/>
    <s v="CUST00149"/>
    <n v="76.680000000000007"/>
    <x v="2"/>
    <s v="LG "/>
    <n v="35"/>
    <x v="3"/>
    <n v="5"/>
    <x v="474"/>
    <x v="434"/>
    <x v="439"/>
  </r>
  <r>
    <d v="2017-04-08T00:00:00"/>
    <d v="1899-12-30T01:49:00"/>
    <s v="AGT0029"/>
    <n v="729"/>
    <n v="729"/>
    <s v="CUST00676"/>
    <n v="38.46"/>
    <x v="0"/>
    <s v="LG "/>
    <n v="21"/>
    <x v="0"/>
    <n v="3"/>
    <x v="475"/>
    <x v="865"/>
    <x v="888"/>
  </r>
  <r>
    <d v="2017-04-10T00:00:00"/>
    <d v="1899-12-30T18:14:00"/>
    <s v="AGT0026"/>
    <n v="36"/>
    <n v="36"/>
    <s v="CUST00652"/>
    <n v="19.170000000000002"/>
    <x v="2"/>
    <s v="Samsung "/>
    <n v="37"/>
    <x v="1"/>
    <n v="4"/>
    <x v="847"/>
    <x v="866"/>
    <x v="889"/>
  </r>
  <r>
    <d v="2017-04-11T00:00:00"/>
    <d v="1899-12-30T03:10:00"/>
    <s v="AGT0010"/>
    <n v="162"/>
    <n v="162"/>
    <s v="CUST00859"/>
    <n v="42.42"/>
    <x v="2"/>
    <s v="LG "/>
    <n v="15"/>
    <x v="1"/>
    <n v="4"/>
    <x v="476"/>
    <x v="435"/>
    <x v="440"/>
  </r>
  <r>
    <d v="2017-04-13T00:00:00"/>
    <d v="1899-12-30T13:48:00"/>
    <s v="AGT0026"/>
    <n v="586"/>
    <n v="586"/>
    <s v="CUST00488"/>
    <n v="34.340000000000003"/>
    <x v="1"/>
    <s v="Samsung "/>
    <n v="32"/>
    <x v="3"/>
    <n v="4"/>
    <x v="477"/>
    <x v="436"/>
    <x v="441"/>
  </r>
  <r>
    <d v="2017-04-15T00:00:00"/>
    <d v="1899-12-30T07:17:00"/>
    <s v="AGT0034"/>
    <n v="855"/>
    <n v="855"/>
    <s v="CUST00770"/>
    <n v="85.84"/>
    <x v="0"/>
    <s v="Samsung "/>
    <n v="36"/>
    <x v="2"/>
    <n v="3"/>
    <x v="478"/>
    <x v="437"/>
    <x v="442"/>
  </r>
  <r>
    <d v="2017-04-17T00:00:00"/>
    <d v="1899-12-30T11:30:00"/>
    <s v="AGT0041"/>
    <n v="790"/>
    <n v="790"/>
    <s v="CUST00374"/>
    <n v="38.200000000000003"/>
    <x v="0"/>
    <s v="Sony "/>
    <n v="5"/>
    <x v="2"/>
    <n v="1"/>
    <x v="848"/>
    <x v="867"/>
    <x v="890"/>
  </r>
  <r>
    <d v="2017-04-18T00:00:00"/>
    <d v="1899-12-30T21:08:00"/>
    <s v="AGT0007"/>
    <n v="1084"/>
    <n v="1084"/>
    <s v="CUST00781"/>
    <n v="81"/>
    <x v="0"/>
    <s v="Samsung "/>
    <n v="51"/>
    <x v="0"/>
    <n v="2"/>
    <x v="7"/>
    <x v="6"/>
    <x v="6"/>
  </r>
  <r>
    <d v="2017-04-20T00:00:00"/>
    <d v="1899-12-30T13:53:00"/>
    <s v="AGT0004"/>
    <n v="564"/>
    <n v="564"/>
    <s v="CUST00693"/>
    <n v="90.27"/>
    <x v="2"/>
    <s v="LG "/>
    <n v="32"/>
    <x v="2"/>
    <n v="1"/>
    <x v="480"/>
    <x v="438"/>
    <x v="443"/>
  </r>
  <r>
    <d v="2017-04-22T00:00:00"/>
    <d v="1899-12-30T09:53:00"/>
    <s v="AGT0050"/>
    <n v="455"/>
    <n v="455"/>
    <s v="CUST00160"/>
    <n v="49.04"/>
    <x v="0"/>
    <s v="Samsung "/>
    <n v="57"/>
    <x v="2"/>
    <n v="2"/>
    <x v="46"/>
    <x v="439"/>
    <x v="444"/>
  </r>
  <r>
    <d v="2017-04-24T00:00:00"/>
    <d v="1899-12-30T07:14:00"/>
    <s v="AGT0045"/>
    <n v="701"/>
    <n v="701"/>
    <s v="CUST00351"/>
    <n v="91.89"/>
    <x v="0"/>
    <s v="Samsung "/>
    <n v="46"/>
    <x v="0"/>
    <n v="4"/>
    <x v="481"/>
    <x v="440"/>
    <x v="445"/>
  </r>
  <r>
    <d v="2017-04-25T00:00:00"/>
    <d v="1899-12-30T01:38:00"/>
    <s v="AGT0011"/>
    <n v="392"/>
    <n v="392"/>
    <s v="CUST00912"/>
    <s v="NA"/>
    <x v="1"/>
    <s v="LG "/>
    <n v="11"/>
    <x v="3"/>
    <n v="1"/>
    <x v="482"/>
    <x v="6"/>
    <x v="6"/>
  </r>
  <r>
    <d v="2017-04-26T00:00:00"/>
    <d v="1899-12-30T09:43:00"/>
    <s v="AGT0029"/>
    <n v="111"/>
    <n v="111"/>
    <s v="CUST00288"/>
    <n v="96.77"/>
    <x v="1"/>
    <s v="LG "/>
    <n v="6"/>
    <x v="1"/>
    <n v="4"/>
    <x v="483"/>
    <x v="442"/>
    <x v="447"/>
  </r>
  <r>
    <d v="2017-04-28T00:00:00"/>
    <d v="1899-12-30T19:35:00"/>
    <s v="AGT0036"/>
    <n v="385"/>
    <n v="385"/>
    <s v="CUST00288"/>
    <n v="18.04"/>
    <x v="1"/>
    <s v="LG "/>
    <n v="46"/>
    <x v="0"/>
    <n v="5"/>
    <x v="447"/>
    <x v="443"/>
    <x v="448"/>
  </r>
  <r>
    <d v="2017-04-30T00:00:00"/>
    <d v="1899-12-30T01:30:00"/>
    <s v="AGT0025"/>
    <n v="618"/>
    <n v="618"/>
    <s v="CUST00892"/>
    <n v="71.83"/>
    <x v="2"/>
    <s v="Sony "/>
    <n v="28"/>
    <x v="3"/>
    <n v="4"/>
    <x v="484"/>
    <x v="444"/>
    <x v="449"/>
  </r>
  <r>
    <d v="2017-05-02T00:00:00"/>
    <d v="1899-12-30T03:43:00"/>
    <s v="AGT0021"/>
    <n v="324"/>
    <n v="324"/>
    <s v="CUST00226"/>
    <n v="54.44"/>
    <x v="0"/>
    <s v="Sony "/>
    <n v="8"/>
    <x v="0"/>
    <n v="4"/>
    <x v="485"/>
    <x v="445"/>
    <x v="450"/>
  </r>
  <r>
    <d v="2017-05-03T00:00:00"/>
    <d v="1899-12-30T12:44:00"/>
    <s v="AGT0036"/>
    <n v="1099"/>
    <n v="1099"/>
    <s v="CUST00523"/>
    <n v="44.89"/>
    <x v="1"/>
    <s v="LG "/>
    <n v="48"/>
    <x v="3"/>
    <n v="2"/>
    <x v="486"/>
    <x v="446"/>
    <x v="451"/>
  </r>
  <r>
    <d v="2017-05-06T00:00:00"/>
    <d v="1899-12-30T17:03:00"/>
    <s v="AGT0010"/>
    <n v="1166"/>
    <n v="1166"/>
    <s v="CUST00522"/>
    <n v="66.94"/>
    <x v="1"/>
    <s v="LG "/>
    <n v="23"/>
    <x v="0"/>
    <n v="5"/>
    <x v="487"/>
    <x v="447"/>
    <x v="452"/>
  </r>
  <r>
    <d v="2017-05-07T00:00:00"/>
    <d v="1899-12-30T05:57:00"/>
    <s v="AGT0037"/>
    <n v="46"/>
    <n v="46"/>
    <s v="CUST00783"/>
    <n v="73.349999999999994"/>
    <x v="1"/>
    <s v="Sony "/>
    <n v="30"/>
    <x v="3"/>
    <n v="4"/>
    <x v="186"/>
    <x v="448"/>
    <x v="453"/>
  </r>
  <r>
    <d v="2017-05-08T00:00:00"/>
    <d v="1899-12-30T18:30:00"/>
    <s v="AGT0009"/>
    <n v="389"/>
    <n v="389"/>
    <s v="CUST00273"/>
    <s v="NA"/>
    <x v="0"/>
    <s v="LG "/>
    <n v="15"/>
    <x v="0"/>
    <n v="4"/>
    <x v="488"/>
    <x v="6"/>
    <x v="6"/>
  </r>
  <r>
    <d v="2017-05-10T00:00:00"/>
    <d v="1899-12-30T21:10:00"/>
    <s v="AGT0024"/>
    <n v="895"/>
    <n v="895"/>
    <s v="CUST00936"/>
    <s v="NA"/>
    <x v="0"/>
    <s v="Sony "/>
    <n v="44"/>
    <x v="3"/>
    <n v="5"/>
    <x v="489"/>
    <x v="6"/>
    <x v="6"/>
  </r>
  <r>
    <d v="2017-05-12T00:00:00"/>
    <d v="1899-12-30T17:26:00"/>
    <s v="AGT0035"/>
    <n v="729"/>
    <n v="729"/>
    <s v="CUST00402"/>
    <n v="74.17"/>
    <x v="0"/>
    <s v="LG "/>
    <n v="54"/>
    <x v="0"/>
    <n v="5"/>
    <x v="490"/>
    <x v="451"/>
    <x v="456"/>
  </r>
  <r>
    <d v="2017-05-13T00:00:00"/>
    <d v="1899-12-30T11:34:00"/>
    <s v="AGT0049"/>
    <n v="477"/>
    <n v="477"/>
    <s v="CUST00183"/>
    <n v="69.97"/>
    <x v="2"/>
    <s v="LG "/>
    <n v="47"/>
    <x v="1"/>
    <n v="1"/>
    <x v="491"/>
    <x v="452"/>
    <x v="457"/>
  </r>
  <r>
    <d v="2017-05-15T00:00:00"/>
    <d v="1899-12-30T06:33:00"/>
    <s v="AGT0035"/>
    <n v="885"/>
    <n v="885"/>
    <s v="CUST00969"/>
    <n v="96.94"/>
    <x v="2"/>
    <s v="Samsung "/>
    <n v="15"/>
    <x v="1"/>
    <n v="2"/>
    <x v="492"/>
    <x v="453"/>
    <x v="458"/>
  </r>
  <r>
    <d v="2017-05-17T00:00:00"/>
    <d v="1899-12-30T10:24:00"/>
    <s v="AGT0048"/>
    <n v="394"/>
    <n v="394"/>
    <s v="CUST00665"/>
    <n v="78.489999999999995"/>
    <x v="1"/>
    <s v="LG "/>
    <n v="49"/>
    <x v="2"/>
    <n v="5"/>
    <x v="493"/>
    <x v="454"/>
    <x v="459"/>
  </r>
  <r>
    <d v="2017-05-19T00:00:00"/>
    <d v="1899-12-30T08:21:00"/>
    <s v="AGT0036"/>
    <n v="704"/>
    <n v="704"/>
    <s v="CUST00488"/>
    <n v="95.57"/>
    <x v="0"/>
    <s v="Samsung "/>
    <n v="7"/>
    <x v="3"/>
    <n v="5"/>
    <x v="494"/>
    <x v="455"/>
    <x v="460"/>
  </r>
  <r>
    <d v="2017-05-20T00:00:00"/>
    <d v="1899-12-30T13:25:00"/>
    <s v="AGT0018"/>
    <n v="1037"/>
    <n v="1037"/>
    <s v="CUST00827"/>
    <n v="73.23"/>
    <x v="1"/>
    <s v="Sony "/>
    <n v="16"/>
    <x v="0"/>
    <n v="3"/>
    <x v="495"/>
    <x v="456"/>
    <x v="461"/>
  </r>
  <r>
    <d v="2017-05-23T00:00:00"/>
    <d v="1899-12-30T08:34:00"/>
    <s v="AGT0049"/>
    <n v="496"/>
    <n v="496"/>
    <s v="CUST00846"/>
    <n v="36.82"/>
    <x v="0"/>
    <s v="LG "/>
    <n v="7"/>
    <x v="3"/>
    <n v="5"/>
    <x v="496"/>
    <x v="457"/>
    <x v="462"/>
  </r>
  <r>
    <d v="2017-05-24T00:00:00"/>
    <d v="1899-12-30T16:39:00"/>
    <s v="AGT0039"/>
    <n v="443"/>
    <n v="443"/>
    <s v="CUST00124"/>
    <n v="19.48"/>
    <x v="0"/>
    <s v="LG "/>
    <n v="46"/>
    <x v="1"/>
    <n v="2"/>
    <x v="497"/>
    <x v="458"/>
    <x v="463"/>
  </r>
  <r>
    <d v="2017-05-26T00:00:00"/>
    <d v="1899-12-30T15:33:00"/>
    <s v="AGT0032"/>
    <n v="615"/>
    <n v="615"/>
    <s v="CUST00985"/>
    <n v="80.36"/>
    <x v="0"/>
    <s v="LG "/>
    <n v="31"/>
    <x v="3"/>
    <n v="4"/>
    <x v="498"/>
    <x v="459"/>
    <x v="464"/>
  </r>
  <r>
    <d v="2017-05-28T00:00:00"/>
    <d v="1899-12-30T15:02:00"/>
    <s v="AGT0024"/>
    <n v="1023"/>
    <n v="1023"/>
    <s v="CUST00626"/>
    <n v="67.97"/>
    <x v="2"/>
    <s v="Sony "/>
    <n v="53"/>
    <x v="0"/>
    <n v="4"/>
    <x v="499"/>
    <x v="868"/>
    <x v="891"/>
  </r>
  <r>
    <d v="2017-05-29T00:00:00"/>
    <d v="1899-12-30T02:43:00"/>
    <s v="AGT0023"/>
    <n v="601"/>
    <n v="601"/>
    <s v="CUST00790"/>
    <n v="14.34"/>
    <x v="2"/>
    <s v="LG "/>
    <n v="58"/>
    <x v="3"/>
    <n v="4"/>
    <x v="500"/>
    <x v="460"/>
    <x v="465"/>
  </r>
  <r>
    <d v="2017-05-31T00:00:00"/>
    <d v="1899-12-30T10:07:00"/>
    <s v="AGT0032"/>
    <n v="364"/>
    <n v="364"/>
    <s v="CUST00414"/>
    <n v="42.4"/>
    <x v="0"/>
    <s v="Samsung "/>
    <n v="6"/>
    <x v="0"/>
    <n v="4"/>
    <x v="501"/>
    <x v="461"/>
    <x v="466"/>
  </r>
  <r>
    <d v="2017-06-02T00:00:00"/>
    <d v="1899-12-30T06:28:00"/>
    <s v="AGT0037"/>
    <n v="66"/>
    <n v="66"/>
    <s v="CUST00980"/>
    <n v="96.11"/>
    <x v="1"/>
    <s v="LG "/>
    <n v="53"/>
    <x v="1"/>
    <n v="3"/>
    <x v="502"/>
    <x v="462"/>
    <x v="467"/>
  </r>
  <r>
    <d v="2017-06-04T00:00:00"/>
    <d v="1899-12-30T09:59:00"/>
    <s v="AGT0012"/>
    <n v="1018"/>
    <n v="1018"/>
    <s v="CUST00725"/>
    <n v="55.04"/>
    <x v="0"/>
    <s v="Samsung "/>
    <n v="20"/>
    <x v="1"/>
    <n v="5"/>
    <x v="503"/>
    <x v="463"/>
    <x v="468"/>
  </r>
  <r>
    <d v="2017-06-05T00:00:00"/>
    <d v="1899-12-30T06:15:00"/>
    <s v="AGT0049"/>
    <n v="307"/>
    <n v="307"/>
    <s v="CUST00172"/>
    <n v="48.95"/>
    <x v="0"/>
    <s v="Sony "/>
    <n v="6"/>
    <x v="1"/>
    <n v="4"/>
    <x v="504"/>
    <x v="464"/>
    <x v="469"/>
  </r>
  <r>
    <d v="2017-06-07T00:00:00"/>
    <d v="1899-12-30T09:41:00"/>
    <s v="AGT0013"/>
    <n v="945"/>
    <n v="945"/>
    <s v="CUST00288"/>
    <n v="51.19"/>
    <x v="1"/>
    <s v="Sony "/>
    <n v="58"/>
    <x v="2"/>
    <n v="1"/>
    <x v="505"/>
    <x v="465"/>
    <x v="470"/>
  </r>
  <r>
    <d v="2017-06-09T00:00:00"/>
    <d v="1899-12-30T16:01:00"/>
    <s v="AGT0023"/>
    <n v="513"/>
    <n v="513"/>
    <s v="CUST00435"/>
    <n v="28.8"/>
    <x v="0"/>
    <s v="LG "/>
    <n v="34"/>
    <x v="1"/>
    <n v="4"/>
    <x v="506"/>
    <x v="466"/>
    <x v="471"/>
  </r>
  <r>
    <d v="2017-06-10T00:00:00"/>
    <d v="1899-12-30T07:55:00"/>
    <s v="AGT0025"/>
    <n v="760"/>
    <n v="760"/>
    <s v="CUST00686"/>
    <n v="43.18"/>
    <x v="1"/>
    <s v="LG "/>
    <n v="24"/>
    <x v="3"/>
    <n v="5"/>
    <x v="507"/>
    <x v="467"/>
    <x v="472"/>
  </r>
  <r>
    <d v="2017-06-12T00:00:00"/>
    <d v="1899-12-30T11:53:00"/>
    <s v="AGT0035"/>
    <n v="221"/>
    <n v="221"/>
    <s v="CUST00113"/>
    <n v="43.28"/>
    <x v="2"/>
    <s v="Sony "/>
    <n v="42"/>
    <x v="2"/>
    <n v="4"/>
    <x v="485"/>
    <x v="468"/>
    <x v="473"/>
  </r>
  <r>
    <d v="2017-06-13T00:00:00"/>
    <d v="1899-12-30T10:17:00"/>
    <s v="AGT0041"/>
    <n v="1070"/>
    <n v="1070"/>
    <s v="CUST00888"/>
    <n v="14.71"/>
    <x v="2"/>
    <s v="Sony "/>
    <n v="32"/>
    <x v="1"/>
    <n v="3"/>
    <x v="508"/>
    <x v="130"/>
    <x v="474"/>
  </r>
  <r>
    <d v="2017-06-15T00:00:00"/>
    <d v="1899-12-30T09:23:00"/>
    <s v="AGT0030"/>
    <n v="553"/>
    <n v="553"/>
    <s v="CUST00917"/>
    <s v="NA"/>
    <x v="1"/>
    <s v="Samsung "/>
    <n v="29"/>
    <x v="3"/>
    <n v="2"/>
    <x v="509"/>
    <x v="6"/>
    <x v="6"/>
  </r>
  <r>
    <d v="2017-06-16T00:00:00"/>
    <d v="1899-12-30T09:01:00"/>
    <s v="AGT0017"/>
    <n v="947"/>
    <n v="947"/>
    <s v="CUST00995"/>
    <s v="NA"/>
    <x v="2"/>
    <s v="Samsung "/>
    <n v="36"/>
    <x v="3"/>
    <n v="2"/>
    <x v="510"/>
    <x v="6"/>
    <x v="6"/>
  </r>
  <r>
    <d v="2017-06-19T00:00:00"/>
    <d v="1899-12-30T01:49:00"/>
    <s v="AGT0049"/>
    <n v="430"/>
    <n v="430"/>
    <s v="CUST00122"/>
    <n v="84"/>
    <x v="2"/>
    <s v="LG "/>
    <n v="14"/>
    <x v="3"/>
    <n v="5"/>
    <x v="193"/>
    <x v="869"/>
    <x v="892"/>
  </r>
  <r>
    <d v="2017-06-20T00:00:00"/>
    <d v="1899-12-30T06:27:00"/>
    <s v="AGT0020"/>
    <n v="915"/>
    <n v="915"/>
    <s v="CUST00544"/>
    <n v="86.53"/>
    <x v="1"/>
    <s v="Samsung "/>
    <n v="46"/>
    <x v="0"/>
    <n v="2"/>
    <x v="511"/>
    <x v="471"/>
    <x v="477"/>
  </r>
  <r>
    <d v="2017-06-22T00:00:00"/>
    <d v="1899-12-30T17:12:00"/>
    <s v="AGT0048"/>
    <n v="734"/>
    <n v="734"/>
    <s v="CUST00222"/>
    <n v="29.08"/>
    <x v="2"/>
    <s v="Sony "/>
    <n v="44"/>
    <x v="2"/>
    <n v="2"/>
    <x v="512"/>
    <x v="472"/>
    <x v="478"/>
  </r>
  <r>
    <d v="2017-06-23T00:00:00"/>
    <d v="1899-12-30T08:19:00"/>
    <s v="AGT0025"/>
    <n v="51"/>
    <n v="51"/>
    <s v="CUST00631"/>
    <n v="69.16"/>
    <x v="0"/>
    <s v="Sony "/>
    <n v="37"/>
    <x v="3"/>
    <n v="1"/>
    <x v="513"/>
    <x v="473"/>
    <x v="479"/>
  </r>
  <r>
    <d v="2017-06-26T00:00:00"/>
    <d v="1899-12-30T21:32:00"/>
    <s v="AGT0022"/>
    <n v="503"/>
    <n v="503"/>
    <s v="CUST00039"/>
    <n v="52.51"/>
    <x v="0"/>
    <s v="LG "/>
    <n v="17"/>
    <x v="0"/>
    <n v="5"/>
    <x v="96"/>
    <x v="870"/>
    <x v="893"/>
  </r>
  <r>
    <d v="2017-06-27T00:00:00"/>
    <d v="1899-12-30T10:47:00"/>
    <s v="AGT0013"/>
    <n v="1173"/>
    <n v="1173"/>
    <s v="CUST00497"/>
    <s v="NA"/>
    <x v="1"/>
    <s v="Samsung "/>
    <n v="45"/>
    <x v="1"/>
    <n v="5"/>
    <x v="514"/>
    <x v="6"/>
    <x v="6"/>
  </r>
  <r>
    <d v="2017-06-29T00:00:00"/>
    <d v="1899-12-30T18:21:00"/>
    <s v="AGT0019"/>
    <n v="239"/>
    <n v="239"/>
    <s v="CUST00780"/>
    <n v="29.42"/>
    <x v="2"/>
    <s v="Samsung "/>
    <n v="58"/>
    <x v="3"/>
    <n v="2"/>
    <x v="515"/>
    <x v="475"/>
    <x v="481"/>
  </r>
  <r>
    <d v="2017-07-01T00:00:00"/>
    <d v="1899-12-30T01:37:00"/>
    <s v="AGT0049"/>
    <n v="335"/>
    <n v="335"/>
    <s v="CUST00233"/>
    <s v="NA"/>
    <x v="0"/>
    <s v="LG "/>
    <n v="46"/>
    <x v="0"/>
    <n v="2"/>
    <x v="516"/>
    <x v="6"/>
    <x v="6"/>
  </r>
  <r>
    <d v="2017-07-02T00:00:00"/>
    <d v="1899-12-30T00:15:00"/>
    <s v="AGT0036"/>
    <n v="733"/>
    <n v="733"/>
    <s v="CUST00943"/>
    <n v="64.7"/>
    <x v="0"/>
    <s v="Samsung "/>
    <n v="51"/>
    <x v="3"/>
    <n v="2"/>
    <x v="517"/>
    <x v="477"/>
    <x v="483"/>
  </r>
  <r>
    <d v="2017-07-04T00:00:00"/>
    <d v="1899-12-30T00:24:00"/>
    <s v="AGT0012"/>
    <n v="716"/>
    <n v="716"/>
    <s v="CUST00530"/>
    <n v="36.58"/>
    <x v="2"/>
    <s v="LG "/>
    <n v="41"/>
    <x v="2"/>
    <n v="3"/>
    <x v="518"/>
    <x v="478"/>
    <x v="484"/>
  </r>
  <r>
    <d v="2017-07-06T00:00:00"/>
    <d v="1899-12-30T00:01:00"/>
    <s v="AGT0041"/>
    <n v="314"/>
    <n v="314"/>
    <s v="CUST00149"/>
    <n v="22.29"/>
    <x v="2"/>
    <s v="Samsung "/>
    <n v="58"/>
    <x v="2"/>
    <n v="4"/>
    <x v="519"/>
    <x v="479"/>
    <x v="485"/>
  </r>
  <r>
    <d v="2017-07-07T00:00:00"/>
    <d v="1899-12-30T13:43:00"/>
    <s v="AGT0019"/>
    <n v="745"/>
    <n v="745"/>
    <s v="CUST00397"/>
    <n v="68.650000000000006"/>
    <x v="0"/>
    <s v="LG "/>
    <n v="20"/>
    <x v="1"/>
    <n v="3"/>
    <x v="520"/>
    <x v="871"/>
    <x v="894"/>
  </r>
  <r>
    <d v="2017-07-09T00:00:00"/>
    <d v="1899-12-30T22:55:00"/>
    <s v="AGT0012"/>
    <n v="792"/>
    <n v="792"/>
    <s v="CUST00661"/>
    <n v="76.47"/>
    <x v="0"/>
    <s v="Samsung "/>
    <n v="49"/>
    <x v="3"/>
    <n v="5"/>
    <x v="7"/>
    <x v="6"/>
    <x v="6"/>
  </r>
  <r>
    <d v="2017-07-11T00:00:00"/>
    <d v="1899-12-30T07:48:00"/>
    <s v="AGT0009"/>
    <n v="977"/>
    <n v="977"/>
    <s v="CUST00638"/>
    <n v="38.409999999999997"/>
    <x v="1"/>
    <s v="Sony "/>
    <n v="26"/>
    <x v="0"/>
    <n v="1"/>
    <x v="188"/>
    <x v="481"/>
    <x v="487"/>
  </r>
  <r>
    <d v="2017-07-12T00:00:00"/>
    <d v="1899-12-30T10:40:00"/>
    <s v="AGT0007"/>
    <n v="410"/>
    <n v="410"/>
    <s v="CUST00904"/>
    <n v="68.03"/>
    <x v="1"/>
    <s v="LG "/>
    <n v="24"/>
    <x v="1"/>
    <n v="4"/>
    <x v="522"/>
    <x v="872"/>
    <x v="895"/>
  </r>
  <r>
    <d v="2017-07-14T00:00:00"/>
    <d v="1899-12-30T19:15:00"/>
    <s v="AGT0028"/>
    <n v="489"/>
    <n v="489"/>
    <s v="CUST00302"/>
    <n v="45.56"/>
    <x v="0"/>
    <s v="Samsung "/>
    <n v="54"/>
    <x v="3"/>
    <n v="1"/>
    <x v="523"/>
    <x v="482"/>
    <x v="488"/>
  </r>
  <r>
    <d v="2017-07-16T00:00:00"/>
    <d v="1899-12-30T03:03:00"/>
    <s v="AGT0014"/>
    <n v="1060"/>
    <n v="1060"/>
    <s v="CUST00360"/>
    <n v="74.19"/>
    <x v="1"/>
    <s v="LG "/>
    <n v="47"/>
    <x v="1"/>
    <n v="5"/>
    <x v="849"/>
    <x v="873"/>
    <x v="896"/>
  </r>
  <r>
    <d v="2017-07-18T00:00:00"/>
    <d v="1899-12-30T04:04:00"/>
    <s v="AGT0031"/>
    <n v="58"/>
    <n v="58"/>
    <s v="CUST00238"/>
    <n v="27.93"/>
    <x v="0"/>
    <s v="Sony "/>
    <n v="31"/>
    <x v="0"/>
    <n v="5"/>
    <x v="524"/>
    <x v="874"/>
    <x v="897"/>
  </r>
  <r>
    <d v="2017-07-19T00:00:00"/>
    <d v="1899-12-30T02:42:00"/>
    <s v="AGT0019"/>
    <n v="936"/>
    <n v="936"/>
    <s v="CUST00647"/>
    <n v="90.12"/>
    <x v="0"/>
    <s v="Samsung "/>
    <n v="45"/>
    <x v="1"/>
    <n v="1"/>
    <x v="525"/>
    <x v="483"/>
    <x v="489"/>
  </r>
  <r>
    <d v="2017-07-21T00:00:00"/>
    <d v="1899-12-30T10:42:00"/>
    <s v="AGT0047"/>
    <n v="1086"/>
    <n v="1086"/>
    <s v="CUST00663"/>
    <n v="35.869999999999997"/>
    <x v="1"/>
    <s v="Sony "/>
    <n v="20"/>
    <x v="1"/>
    <n v="1"/>
    <x v="526"/>
    <x v="484"/>
    <x v="490"/>
  </r>
  <r>
    <d v="2017-07-22T00:00:00"/>
    <d v="1899-12-30T23:06:00"/>
    <s v="AGT0016"/>
    <n v="908"/>
    <n v="908"/>
    <s v="CUST00236"/>
    <n v="43.1"/>
    <x v="1"/>
    <s v="Sony "/>
    <n v="38"/>
    <x v="1"/>
    <n v="1"/>
    <x v="527"/>
    <x v="485"/>
    <x v="491"/>
  </r>
  <r>
    <d v="2017-07-24T00:00:00"/>
    <d v="1899-12-30T09:01:00"/>
    <s v="AGT0005"/>
    <n v="108"/>
    <n v="108"/>
    <s v="CUST00736"/>
    <n v="15.23"/>
    <x v="2"/>
    <s v="Sony "/>
    <n v="36"/>
    <x v="3"/>
    <n v="5"/>
    <x v="487"/>
    <x v="486"/>
    <x v="492"/>
  </r>
  <r>
    <d v="2017-07-26T00:00:00"/>
    <d v="1899-12-30T04:06:00"/>
    <s v="AGT0035"/>
    <n v="976"/>
    <n v="976"/>
    <s v="CUST00203"/>
    <s v="NA"/>
    <x v="2"/>
    <s v="Sony "/>
    <n v="30"/>
    <x v="0"/>
    <n v="2"/>
    <x v="528"/>
    <x v="6"/>
    <x v="6"/>
  </r>
  <r>
    <d v="2017-07-28T00:00:00"/>
    <d v="1899-12-30T00:54:00"/>
    <s v="AGT0012"/>
    <n v="488"/>
    <n v="488"/>
    <s v="CUST00256"/>
    <n v="56.43"/>
    <x v="2"/>
    <s v="LG "/>
    <n v="29"/>
    <x v="2"/>
    <n v="1"/>
    <x v="529"/>
    <x v="488"/>
    <x v="494"/>
  </r>
  <r>
    <d v="2017-07-30T00:00:00"/>
    <d v="1899-12-30T04:48:00"/>
    <s v="AGT0025"/>
    <n v="599"/>
    <n v="599"/>
    <s v="CUST00598"/>
    <n v="34.08"/>
    <x v="0"/>
    <s v="Samsung "/>
    <n v="6"/>
    <x v="3"/>
    <n v="4"/>
    <x v="1"/>
    <x v="489"/>
    <x v="495"/>
  </r>
  <r>
    <d v="2017-07-31T00:00:00"/>
    <d v="1899-12-30T21:15:00"/>
    <s v="AGT0021"/>
    <n v="767"/>
    <n v="767"/>
    <s v="CUST00662"/>
    <n v="85.19"/>
    <x v="1"/>
    <s v="Samsung "/>
    <n v="16"/>
    <x v="2"/>
    <n v="5"/>
    <x v="530"/>
    <x v="490"/>
    <x v="496"/>
  </r>
  <r>
    <d v="2017-08-02T00:00:00"/>
    <d v="1899-12-30T13:52:00"/>
    <s v="AGT0036"/>
    <n v="545"/>
    <n v="545"/>
    <s v="CUST00235"/>
    <n v="11.32"/>
    <x v="0"/>
    <s v="LG "/>
    <n v="44"/>
    <x v="2"/>
    <n v="3"/>
    <x v="531"/>
    <x v="491"/>
    <x v="497"/>
  </r>
  <r>
    <d v="2017-08-03T00:00:00"/>
    <d v="1899-12-30T11:12:00"/>
    <s v="AGT0023"/>
    <n v="1152"/>
    <n v="1152"/>
    <s v="CUST00345"/>
    <n v="44.12"/>
    <x v="1"/>
    <s v="Sony "/>
    <n v="13"/>
    <x v="3"/>
    <n v="3"/>
    <x v="327"/>
    <x v="875"/>
    <x v="898"/>
  </r>
  <r>
    <d v="2017-08-05T00:00:00"/>
    <d v="1899-12-30T15:14:00"/>
    <s v="AGT0016"/>
    <n v="426"/>
    <n v="426"/>
    <s v="CUST00534"/>
    <n v="40.36"/>
    <x v="0"/>
    <s v="Sony "/>
    <n v="16"/>
    <x v="3"/>
    <n v="4"/>
    <x v="532"/>
    <x v="492"/>
    <x v="498"/>
  </r>
  <r>
    <d v="2017-08-07T00:00:00"/>
    <d v="1899-12-30T05:11:00"/>
    <s v="AGT0039"/>
    <n v="68"/>
    <n v="68"/>
    <s v="CUST00860"/>
    <s v="NA"/>
    <x v="2"/>
    <s v="Samsung "/>
    <n v="30"/>
    <x v="0"/>
    <n v="2"/>
    <x v="533"/>
    <x v="6"/>
    <x v="6"/>
  </r>
  <r>
    <d v="2017-08-09T00:00:00"/>
    <d v="1899-12-30T17:25:00"/>
    <s v="AGT0045"/>
    <n v="916"/>
    <n v="916"/>
    <s v="CUST00797"/>
    <n v="21.19"/>
    <x v="2"/>
    <s v="Samsung "/>
    <n v="13"/>
    <x v="0"/>
    <n v="1"/>
    <x v="534"/>
    <x v="493"/>
    <x v="499"/>
  </r>
  <r>
    <d v="2017-08-11T00:00:00"/>
    <d v="1899-12-30T02:33:00"/>
    <s v="AGT0042"/>
    <n v="826"/>
    <n v="826"/>
    <s v="CUST00781"/>
    <n v="47.23"/>
    <x v="2"/>
    <s v="LG "/>
    <n v="14"/>
    <x v="1"/>
    <n v="5"/>
    <x v="398"/>
    <x v="494"/>
    <x v="500"/>
  </r>
  <r>
    <d v="2017-08-12T00:00:00"/>
    <d v="1899-12-30T18:32:00"/>
    <s v="AGT0039"/>
    <n v="186"/>
    <n v="186"/>
    <s v="CUST00466"/>
    <n v="54.36"/>
    <x v="0"/>
    <s v="Sony "/>
    <n v="36"/>
    <x v="2"/>
    <n v="1"/>
    <x v="535"/>
    <x v="495"/>
    <x v="501"/>
  </r>
  <r>
    <d v="2017-08-14T00:00:00"/>
    <d v="1899-12-30T11:37:00"/>
    <s v="AGT0014"/>
    <n v="1128"/>
    <n v="1128"/>
    <s v="CUST00770"/>
    <n v="46.39"/>
    <x v="1"/>
    <s v="Samsung "/>
    <n v="38"/>
    <x v="0"/>
    <n v="5"/>
    <x v="536"/>
    <x v="496"/>
    <x v="502"/>
  </r>
  <r>
    <d v="2017-08-16T00:00:00"/>
    <d v="1899-12-30T15:10:00"/>
    <s v="AGT0031"/>
    <n v="913"/>
    <n v="913"/>
    <s v="CUST00541"/>
    <n v="57.78"/>
    <x v="1"/>
    <s v="LG "/>
    <n v="52"/>
    <x v="1"/>
    <n v="3"/>
    <x v="537"/>
    <x v="497"/>
    <x v="503"/>
  </r>
  <r>
    <d v="2017-08-18T00:00:00"/>
    <d v="1899-12-30T12:11:00"/>
    <s v="AGT0005"/>
    <n v="1183"/>
    <n v="1183"/>
    <s v="CUST00213"/>
    <n v="63.56"/>
    <x v="2"/>
    <s v="Samsung "/>
    <n v="24"/>
    <x v="0"/>
    <n v="1"/>
    <x v="850"/>
    <x v="876"/>
    <x v="899"/>
  </r>
  <r>
    <d v="2017-08-19T00:00:00"/>
    <d v="1899-12-30T07:48:00"/>
    <s v="AGT0035"/>
    <n v="1003"/>
    <n v="1003"/>
    <s v="CUST00463"/>
    <n v="10.89"/>
    <x v="2"/>
    <s v="Samsung "/>
    <n v="43"/>
    <x v="3"/>
    <n v="4"/>
    <x v="538"/>
    <x v="498"/>
    <x v="504"/>
  </r>
  <r>
    <d v="2017-08-21T00:00:00"/>
    <d v="1899-12-30T21:02:00"/>
    <s v="AGT0023"/>
    <n v="1137"/>
    <n v="1137"/>
    <s v="CUST00436"/>
    <n v="51.77"/>
    <x v="2"/>
    <s v="LG "/>
    <n v="6"/>
    <x v="0"/>
    <n v="2"/>
    <x v="539"/>
    <x v="499"/>
    <x v="505"/>
  </r>
  <r>
    <d v="2017-08-23T00:00:00"/>
    <d v="1899-12-30T09:28:00"/>
    <s v="AGT0029"/>
    <n v="1075"/>
    <n v="1075"/>
    <s v="CUST00283"/>
    <n v="96.71"/>
    <x v="2"/>
    <s v="Samsung "/>
    <n v="5"/>
    <x v="2"/>
    <n v="4"/>
    <x v="851"/>
    <x v="877"/>
    <x v="900"/>
  </r>
  <r>
    <d v="2017-08-24T00:00:00"/>
    <d v="1899-12-30T12:23:00"/>
    <s v="AGT0043"/>
    <n v="878"/>
    <n v="878"/>
    <s v="CUST00562"/>
    <n v="56.71"/>
    <x v="1"/>
    <s v="Samsung "/>
    <n v="55"/>
    <x v="0"/>
    <n v="2"/>
    <x v="540"/>
    <x v="452"/>
    <x v="506"/>
  </r>
  <r>
    <d v="2017-08-26T00:00:00"/>
    <d v="1899-12-30T09:27:00"/>
    <s v="AGT0011"/>
    <n v="777"/>
    <n v="777"/>
    <s v="CUST00607"/>
    <n v="70.98"/>
    <x v="0"/>
    <s v="Sony "/>
    <n v="40"/>
    <x v="2"/>
    <n v="1"/>
    <x v="541"/>
    <x v="500"/>
    <x v="507"/>
  </r>
  <r>
    <d v="2017-08-27T00:00:00"/>
    <d v="1899-12-30T08:32:00"/>
    <s v="AGT0018"/>
    <n v="1018"/>
    <n v="1018"/>
    <s v="CUST00463"/>
    <n v="38.07"/>
    <x v="0"/>
    <s v="Sony "/>
    <n v="28"/>
    <x v="3"/>
    <n v="1"/>
    <x v="93"/>
    <x v="878"/>
    <x v="901"/>
  </r>
  <r>
    <d v="2017-08-29T00:00:00"/>
    <d v="1899-12-30T01:40:00"/>
    <s v="AGT0047"/>
    <n v="50"/>
    <n v="50"/>
    <s v="CUST00407"/>
    <n v="79.66"/>
    <x v="0"/>
    <s v="LG "/>
    <n v="58"/>
    <x v="2"/>
    <n v="2"/>
    <x v="542"/>
    <x v="501"/>
    <x v="508"/>
  </r>
  <r>
    <d v="2017-08-31T00:00:00"/>
    <d v="1899-12-30T20:03:00"/>
    <s v="AGT0012"/>
    <n v="332"/>
    <n v="332"/>
    <s v="CUST00088"/>
    <n v="79.56"/>
    <x v="0"/>
    <s v="LG "/>
    <n v="31"/>
    <x v="0"/>
    <n v="3"/>
    <x v="20"/>
    <x v="412"/>
    <x v="509"/>
  </r>
  <r>
    <d v="2017-09-02T00:00:00"/>
    <d v="1899-12-30T08:12:00"/>
    <s v="AGT0009"/>
    <n v="898"/>
    <n v="898"/>
    <s v="CUST00044"/>
    <n v="56.92"/>
    <x v="2"/>
    <s v="Sony "/>
    <n v="6"/>
    <x v="1"/>
    <n v="5"/>
    <x v="543"/>
    <x v="502"/>
    <x v="510"/>
  </r>
  <r>
    <d v="2017-09-03T00:00:00"/>
    <d v="1899-12-30T15:00:00"/>
    <s v="AGT0010"/>
    <n v="113"/>
    <n v="113"/>
    <s v="CUST00461"/>
    <s v="NA"/>
    <x v="2"/>
    <s v="LG "/>
    <n v="35"/>
    <x v="3"/>
    <n v="4"/>
    <x v="544"/>
    <x v="6"/>
    <x v="6"/>
  </r>
  <r>
    <d v="2017-09-05T00:00:00"/>
    <d v="1899-12-30T10:18:00"/>
    <s v="AGT0044"/>
    <n v="599"/>
    <n v="599"/>
    <s v="CUST00278"/>
    <n v="21.3"/>
    <x v="2"/>
    <s v="LG "/>
    <n v="18"/>
    <x v="0"/>
    <n v="4"/>
    <x v="545"/>
    <x v="504"/>
    <x v="512"/>
  </r>
  <r>
    <d v="2017-09-07T00:00:00"/>
    <d v="1899-12-30T11:40:00"/>
    <s v="AGT0017"/>
    <n v="963"/>
    <n v="963"/>
    <s v="CUST00683"/>
    <n v="11.53"/>
    <x v="0"/>
    <s v="Sony "/>
    <n v="6"/>
    <x v="3"/>
    <n v="4"/>
    <x v="546"/>
    <x v="505"/>
    <x v="513"/>
  </r>
  <r>
    <d v="2017-09-08T00:00:00"/>
    <d v="1899-12-30T19:11:00"/>
    <s v="AGT0038"/>
    <n v="1038"/>
    <n v="1038"/>
    <s v="CUST00421"/>
    <n v="79.31"/>
    <x v="2"/>
    <s v="Samsung "/>
    <n v="33"/>
    <x v="3"/>
    <n v="1"/>
    <x v="547"/>
    <x v="506"/>
    <x v="514"/>
  </r>
  <r>
    <d v="2017-09-10T00:00:00"/>
    <d v="1899-12-30T08:22:00"/>
    <s v="AGT0007"/>
    <n v="822"/>
    <n v="822"/>
    <s v="CUST00701"/>
    <n v="82.64"/>
    <x v="2"/>
    <s v="Sony "/>
    <n v="19"/>
    <x v="0"/>
    <n v="4"/>
    <x v="548"/>
    <x v="507"/>
    <x v="515"/>
  </r>
  <r>
    <d v="2017-09-12T00:00:00"/>
    <d v="1899-12-30T05:02:00"/>
    <s v="AGT0046"/>
    <n v="821"/>
    <n v="821"/>
    <s v="CUST00353"/>
    <n v="20.82"/>
    <x v="1"/>
    <s v="LG "/>
    <n v="16"/>
    <x v="0"/>
    <n v="5"/>
    <x v="549"/>
    <x v="508"/>
    <x v="516"/>
  </r>
  <r>
    <d v="2017-09-13T00:00:00"/>
    <d v="1899-12-30T07:13:00"/>
    <s v="AGT0013"/>
    <n v="521"/>
    <n v="521"/>
    <s v="CUST00696"/>
    <s v="NA"/>
    <x v="1"/>
    <s v="Sony "/>
    <n v="41"/>
    <x v="1"/>
    <n v="5"/>
    <x v="7"/>
    <x v="6"/>
    <x v="6"/>
  </r>
  <r>
    <d v="2017-09-15T00:00:00"/>
    <d v="1899-12-30T17:46:00"/>
    <s v="AGT0040"/>
    <n v="237"/>
    <n v="237"/>
    <s v="CUST00515"/>
    <n v="11.58"/>
    <x v="2"/>
    <s v="Sony "/>
    <n v="32"/>
    <x v="3"/>
    <n v="2"/>
    <x v="551"/>
    <x v="509"/>
    <x v="517"/>
  </r>
  <r>
    <d v="2017-09-17T00:00:00"/>
    <d v="1899-12-30T15:15:00"/>
    <s v="AGT0042"/>
    <n v="1113"/>
    <n v="1113"/>
    <s v="CUST00703"/>
    <n v="36.4"/>
    <x v="1"/>
    <s v="LG "/>
    <n v="24"/>
    <x v="3"/>
    <n v="1"/>
    <x v="552"/>
    <x v="510"/>
    <x v="518"/>
  </r>
  <r>
    <d v="2017-09-19T00:00:00"/>
    <d v="1899-12-30T03:32:00"/>
    <s v="AGT0009"/>
    <n v="459"/>
    <n v="459"/>
    <s v="CUST00630"/>
    <n v="79.58"/>
    <x v="1"/>
    <s v="Sony "/>
    <n v="43"/>
    <x v="0"/>
    <n v="5"/>
    <x v="553"/>
    <x v="511"/>
    <x v="519"/>
  </r>
  <r>
    <d v="2017-09-20T00:00:00"/>
    <d v="1899-12-30T21:55:00"/>
    <s v="AGT0050"/>
    <n v="1014"/>
    <n v="1014"/>
    <s v="CUST00019"/>
    <s v="NA"/>
    <x v="2"/>
    <s v="Sony "/>
    <n v="28"/>
    <x v="2"/>
    <n v="3"/>
    <x v="852"/>
    <x v="6"/>
    <x v="6"/>
  </r>
  <r>
    <d v="2017-09-23T00:00:00"/>
    <d v="1899-12-30T01:41:00"/>
    <s v="AGT0027"/>
    <n v="549"/>
    <n v="549"/>
    <s v="CUST00023"/>
    <n v="41.33"/>
    <x v="2"/>
    <s v="Sony "/>
    <n v="25"/>
    <x v="0"/>
    <n v="1"/>
    <x v="554"/>
    <x v="512"/>
    <x v="520"/>
  </r>
  <r>
    <d v="2017-09-24T00:00:00"/>
    <d v="1899-12-30T15:29:00"/>
    <s v="AGT0002"/>
    <n v="620"/>
    <n v="620"/>
    <s v="CUST00413"/>
    <n v="43.46"/>
    <x v="2"/>
    <s v="Sony "/>
    <n v="14"/>
    <x v="3"/>
    <n v="1"/>
    <x v="555"/>
    <x v="513"/>
    <x v="521"/>
  </r>
  <r>
    <d v="2017-09-25T00:00:00"/>
    <d v="1899-12-30T22:11:00"/>
    <s v="AGT0005"/>
    <n v="1080"/>
    <n v="1080"/>
    <s v="CUST00030"/>
    <n v="10.119999999999999"/>
    <x v="2"/>
    <s v="Samsung "/>
    <n v="50"/>
    <x v="0"/>
    <n v="5"/>
    <x v="556"/>
    <x v="514"/>
    <x v="522"/>
  </r>
  <r>
    <d v="2017-09-27T00:00:00"/>
    <d v="1899-12-30T10:09:00"/>
    <s v="AGT0029"/>
    <n v="228"/>
    <n v="228"/>
    <s v="CUST00807"/>
    <n v="36.979999999999997"/>
    <x v="0"/>
    <s v="Samsung "/>
    <n v="18"/>
    <x v="1"/>
    <n v="3"/>
    <x v="557"/>
    <x v="515"/>
    <x v="523"/>
  </r>
  <r>
    <d v="2017-09-29T00:00:00"/>
    <d v="1899-12-30T05:14:00"/>
    <s v="AGT0037"/>
    <n v="416"/>
    <n v="416"/>
    <s v="CUST00108"/>
    <n v="68.180000000000007"/>
    <x v="0"/>
    <s v="Samsung "/>
    <n v="41"/>
    <x v="2"/>
    <n v="2"/>
    <x v="558"/>
    <x v="516"/>
    <x v="524"/>
  </r>
  <r>
    <d v="2017-09-30T00:00:00"/>
    <d v="1899-12-30T00:41:00"/>
    <s v="AGT0038"/>
    <n v="378"/>
    <n v="378"/>
    <s v="CUST00367"/>
    <n v="97.68"/>
    <x v="2"/>
    <s v="Samsung "/>
    <n v="22"/>
    <x v="0"/>
    <n v="5"/>
    <x v="559"/>
    <x v="517"/>
    <x v="525"/>
  </r>
  <r>
    <d v="2017-10-02T00:00:00"/>
    <d v="1899-12-30T06:16:00"/>
    <s v="AGT0019"/>
    <n v="989"/>
    <n v="989"/>
    <s v="CUST00281"/>
    <n v="86.24"/>
    <x v="1"/>
    <s v="LG "/>
    <n v="28"/>
    <x v="1"/>
    <n v="3"/>
    <x v="560"/>
    <x v="518"/>
    <x v="526"/>
  </r>
  <r>
    <d v="2017-10-04T00:00:00"/>
    <d v="1899-12-30T18:14:00"/>
    <s v="AGT0008"/>
    <n v="722"/>
    <n v="722"/>
    <s v="CUST00128"/>
    <n v="12.12"/>
    <x v="2"/>
    <s v="LG "/>
    <n v="18"/>
    <x v="3"/>
    <n v="1"/>
    <x v="853"/>
    <x v="879"/>
    <x v="902"/>
  </r>
  <r>
    <d v="2017-10-06T00:00:00"/>
    <d v="1899-12-30T05:47:00"/>
    <s v="AGT0048"/>
    <n v="407"/>
    <n v="407"/>
    <s v="CUST00229"/>
    <n v="90.87"/>
    <x v="2"/>
    <s v="LG "/>
    <n v="38"/>
    <x v="0"/>
    <n v="3"/>
    <x v="772"/>
    <x v="880"/>
    <x v="903"/>
  </r>
  <r>
    <d v="2017-10-07T00:00:00"/>
    <d v="1899-12-30T16:21:00"/>
    <s v="AGT0045"/>
    <n v="928"/>
    <n v="928"/>
    <s v="CUST00111"/>
    <n v="80.489999999999995"/>
    <x v="1"/>
    <s v="LG "/>
    <n v="16"/>
    <x v="3"/>
    <n v="1"/>
    <x v="561"/>
    <x v="519"/>
    <x v="527"/>
  </r>
  <r>
    <d v="2017-10-09T00:00:00"/>
    <d v="1899-12-30T13:07:00"/>
    <s v="AGT0001"/>
    <n v="945"/>
    <n v="945"/>
    <s v="CUST00136"/>
    <n v="80.23"/>
    <x v="0"/>
    <s v="LG "/>
    <n v="26"/>
    <x v="1"/>
    <n v="5"/>
    <x v="328"/>
    <x v="520"/>
    <x v="528"/>
  </r>
  <r>
    <d v="2017-10-11T00:00:00"/>
    <d v="1899-12-30T03:55:00"/>
    <s v="AGT0022"/>
    <n v="556"/>
    <n v="556"/>
    <s v="CUST00362"/>
    <n v="51.22"/>
    <x v="2"/>
    <s v="LG "/>
    <n v="10"/>
    <x v="3"/>
    <n v="5"/>
    <x v="373"/>
    <x v="521"/>
    <x v="529"/>
  </r>
  <r>
    <d v="2017-10-13T00:00:00"/>
    <d v="1899-12-30T05:05:00"/>
    <s v="AGT0017"/>
    <n v="763"/>
    <n v="763"/>
    <s v="CUST00186"/>
    <n v="45.82"/>
    <x v="2"/>
    <s v="Samsung "/>
    <n v="40"/>
    <x v="1"/>
    <n v="4"/>
    <x v="562"/>
    <x v="522"/>
    <x v="530"/>
  </r>
  <r>
    <d v="2017-10-14T00:00:00"/>
    <d v="1899-12-30T17:07:00"/>
    <s v="AGT0007"/>
    <n v="235"/>
    <n v="235"/>
    <s v="CUST00656"/>
    <n v="37.26"/>
    <x v="0"/>
    <s v="LG "/>
    <n v="49"/>
    <x v="1"/>
    <n v="4"/>
    <x v="854"/>
    <x v="881"/>
    <x v="904"/>
  </r>
  <r>
    <d v="2017-10-16T00:00:00"/>
    <d v="1899-12-30T18:50:00"/>
    <s v="AGT0025"/>
    <n v="484"/>
    <n v="484"/>
    <s v="CUST00584"/>
    <n v="15.91"/>
    <x v="0"/>
    <s v="Samsung "/>
    <n v="40"/>
    <x v="1"/>
    <n v="4"/>
    <x v="563"/>
    <x v="523"/>
    <x v="531"/>
  </r>
  <r>
    <d v="2017-10-18T00:00:00"/>
    <d v="1899-12-30T08:09:00"/>
    <s v="AGT0045"/>
    <n v="550"/>
    <n v="550"/>
    <s v="CUST00129"/>
    <n v="30.54"/>
    <x v="1"/>
    <s v="Samsung "/>
    <n v="26"/>
    <x v="0"/>
    <n v="5"/>
    <x v="564"/>
    <x v="15"/>
    <x v="532"/>
  </r>
  <r>
    <d v="2017-10-19T00:00:00"/>
    <d v="1899-12-30T04:27:00"/>
    <s v="AGT0004"/>
    <n v="1046"/>
    <n v="1046"/>
    <s v="CUST00876"/>
    <n v="32.19"/>
    <x v="0"/>
    <s v="LG "/>
    <n v="18"/>
    <x v="3"/>
    <n v="2"/>
    <x v="855"/>
    <x v="882"/>
    <x v="905"/>
  </r>
  <r>
    <d v="2017-10-21T00:00:00"/>
    <d v="1899-12-30T16:30:00"/>
    <s v="AGT0036"/>
    <n v="985"/>
    <n v="985"/>
    <s v="CUST00261"/>
    <n v="53.57"/>
    <x v="0"/>
    <s v="Samsung "/>
    <n v="20"/>
    <x v="3"/>
    <n v="5"/>
    <x v="565"/>
    <x v="883"/>
    <x v="906"/>
  </r>
  <r>
    <d v="2017-10-23T00:00:00"/>
    <d v="1899-12-30T04:43:00"/>
    <s v="AGT0006"/>
    <n v="755"/>
    <n v="755"/>
    <s v="CUST00515"/>
    <n v="77.27"/>
    <x v="0"/>
    <s v="Sony "/>
    <n v="40"/>
    <x v="2"/>
    <n v="3"/>
    <x v="566"/>
    <x v="524"/>
    <x v="533"/>
  </r>
  <r>
    <d v="2017-10-24T00:00:00"/>
    <d v="1899-12-30T08:07:00"/>
    <s v="AGT0031"/>
    <n v="1043"/>
    <n v="1043"/>
    <s v="CUST00449"/>
    <n v="52.64"/>
    <x v="1"/>
    <s v="Sony "/>
    <n v="29"/>
    <x v="2"/>
    <n v="5"/>
    <x v="567"/>
    <x v="525"/>
    <x v="534"/>
  </r>
  <r>
    <d v="2017-10-26T00:00:00"/>
    <d v="1899-12-30T21:25:00"/>
    <s v="AGT0019"/>
    <n v="530"/>
    <n v="530"/>
    <s v="CUST00900"/>
    <n v="15.21"/>
    <x v="0"/>
    <s v="LG "/>
    <n v="36"/>
    <x v="2"/>
    <n v="5"/>
    <x v="278"/>
    <x v="526"/>
    <x v="535"/>
  </r>
  <r>
    <d v="2017-10-28T00:00:00"/>
    <d v="1899-12-30T08:16:00"/>
    <s v="AGT0044"/>
    <n v="146"/>
    <n v="146"/>
    <s v="CUST00104"/>
    <s v="NA"/>
    <x v="0"/>
    <s v="LG "/>
    <n v="37"/>
    <x v="2"/>
    <n v="1"/>
    <x v="7"/>
    <x v="6"/>
    <x v="6"/>
  </r>
  <r>
    <d v="2017-10-29T00:00:00"/>
    <d v="1899-12-30T05:44:00"/>
    <s v="AGT0039"/>
    <n v="415"/>
    <n v="415"/>
    <s v="CUST00483"/>
    <n v="94.85"/>
    <x v="1"/>
    <s v="Sony "/>
    <n v="49"/>
    <x v="3"/>
    <n v="1"/>
    <x v="402"/>
    <x v="528"/>
    <x v="537"/>
  </r>
  <r>
    <d v="2017-10-31T00:00:00"/>
    <d v="1899-12-30T05:49:00"/>
    <s v="AGT0027"/>
    <n v="613"/>
    <n v="613"/>
    <s v="CUST00224"/>
    <n v="80.67"/>
    <x v="0"/>
    <s v="LG "/>
    <n v="40"/>
    <x v="1"/>
    <n v="1"/>
    <x v="569"/>
    <x v="529"/>
    <x v="538"/>
  </r>
  <r>
    <d v="2017-11-02T00:00:00"/>
    <d v="1899-12-30T11:21:00"/>
    <s v="AGT0010"/>
    <n v="424"/>
    <n v="424"/>
    <s v="CUST00832"/>
    <n v="99.22"/>
    <x v="0"/>
    <s v="Sony "/>
    <n v="24"/>
    <x v="1"/>
    <n v="5"/>
    <x v="570"/>
    <x v="530"/>
    <x v="539"/>
  </r>
  <r>
    <d v="2017-11-04T00:00:00"/>
    <d v="1899-12-30T04:42:00"/>
    <s v="AGT0026"/>
    <n v="1117"/>
    <n v="1117"/>
    <s v="CUST00874"/>
    <n v="59"/>
    <x v="1"/>
    <s v="LG "/>
    <n v="22"/>
    <x v="0"/>
    <n v="2"/>
    <x v="571"/>
    <x v="531"/>
    <x v="540"/>
  </r>
  <r>
    <d v="2017-11-06T00:00:00"/>
    <d v="1899-12-30T00:31:00"/>
    <s v="AGT0019"/>
    <n v="750"/>
    <n v="750"/>
    <s v="CUST00866"/>
    <n v="96.65"/>
    <x v="2"/>
    <s v="LG "/>
    <n v="42"/>
    <x v="1"/>
    <n v="3"/>
    <x v="572"/>
    <x v="532"/>
    <x v="541"/>
  </r>
  <r>
    <d v="2017-11-07T00:00:00"/>
    <d v="1899-12-30T07:52:00"/>
    <s v="AGT0039"/>
    <n v="101"/>
    <n v="101"/>
    <s v="CUST00491"/>
    <n v="16.8"/>
    <x v="1"/>
    <s v="Sony "/>
    <n v="7"/>
    <x v="3"/>
    <n v="3"/>
    <x v="573"/>
    <x v="533"/>
    <x v="542"/>
  </r>
  <r>
    <d v="2017-11-09T00:00:00"/>
    <d v="1899-12-30T05:51:00"/>
    <s v="AGT0003"/>
    <n v="303"/>
    <n v="303"/>
    <s v="CUST00473"/>
    <n v="42.91"/>
    <x v="0"/>
    <s v="Samsung "/>
    <n v="27"/>
    <x v="3"/>
    <n v="2"/>
    <x v="574"/>
    <x v="534"/>
    <x v="543"/>
  </r>
  <r>
    <d v="2017-11-11T00:00:00"/>
    <d v="1899-12-30T03:30:00"/>
    <s v="AGT0045"/>
    <n v="367"/>
    <n v="367"/>
    <s v="CUST00010"/>
    <n v="30.28"/>
    <x v="0"/>
    <s v="LG "/>
    <n v="36"/>
    <x v="3"/>
    <n v="2"/>
    <x v="575"/>
    <x v="535"/>
    <x v="544"/>
  </r>
  <r>
    <d v="2017-11-12T00:00:00"/>
    <d v="1899-12-30T12:57:00"/>
    <s v="AGT0013"/>
    <n v="636"/>
    <n v="636"/>
    <s v="CUST00405"/>
    <n v="27.62"/>
    <x v="0"/>
    <s v="LG "/>
    <n v="49"/>
    <x v="0"/>
    <n v="3"/>
    <x v="576"/>
    <x v="536"/>
    <x v="545"/>
  </r>
  <r>
    <d v="2017-11-14T00:00:00"/>
    <d v="1899-12-30T07:29:00"/>
    <s v="AGT0050"/>
    <n v="195"/>
    <n v="195"/>
    <s v="CUST00896"/>
    <n v="22.67"/>
    <x v="1"/>
    <s v="Samsung "/>
    <n v="20"/>
    <x v="2"/>
    <n v="4"/>
    <x v="231"/>
    <x v="537"/>
    <x v="546"/>
  </r>
  <r>
    <d v="2017-11-16T00:00:00"/>
    <d v="1899-12-30T08:59:00"/>
    <s v="AGT0028"/>
    <n v="40"/>
    <n v="40"/>
    <s v="CUST00302"/>
    <n v="66.02"/>
    <x v="0"/>
    <s v="LG "/>
    <n v="9"/>
    <x v="1"/>
    <n v="1"/>
    <x v="7"/>
    <x v="6"/>
    <x v="6"/>
  </r>
  <r>
    <d v="2017-11-17T00:00:00"/>
    <d v="1899-12-30T11:50:00"/>
    <s v="AGT0020"/>
    <n v="758"/>
    <n v="758"/>
    <s v="CUST00231"/>
    <n v="80.319999999999993"/>
    <x v="0"/>
    <s v="Samsung "/>
    <n v="8"/>
    <x v="3"/>
    <n v="1"/>
    <x v="467"/>
    <x v="884"/>
    <x v="907"/>
  </r>
  <r>
    <d v="2017-11-19T00:00:00"/>
    <d v="1899-12-30T06:36:00"/>
    <s v="AGT0028"/>
    <n v="830"/>
    <n v="830"/>
    <s v="CUST00731"/>
    <n v="62.05"/>
    <x v="1"/>
    <s v="Sony "/>
    <n v="25"/>
    <x v="3"/>
    <n v="3"/>
    <x v="856"/>
    <x v="885"/>
    <x v="908"/>
  </r>
  <r>
    <d v="2017-11-21T00:00:00"/>
    <d v="1899-12-30T12:50:00"/>
    <s v="AGT0008"/>
    <n v="131"/>
    <n v="131"/>
    <s v="CUST00923"/>
    <n v="23.23"/>
    <x v="2"/>
    <s v="Samsung "/>
    <n v="44"/>
    <x v="2"/>
    <n v="2"/>
    <x v="578"/>
    <x v="539"/>
    <x v="548"/>
  </r>
  <r>
    <d v="2017-11-23T00:00:00"/>
    <d v="1899-12-30T17:04:00"/>
    <s v="AGT0041"/>
    <n v="808"/>
    <n v="808"/>
    <s v="CUST00066"/>
    <n v="83"/>
    <x v="2"/>
    <s v="Samsung "/>
    <n v="55"/>
    <x v="3"/>
    <n v="4"/>
    <x v="579"/>
    <x v="540"/>
    <x v="549"/>
  </r>
  <r>
    <d v="2017-11-24T00:00:00"/>
    <d v="1899-12-30T17:51:00"/>
    <s v="AGT0039"/>
    <n v="243"/>
    <n v="243"/>
    <s v="CUST00937"/>
    <n v="67.239999999999995"/>
    <x v="0"/>
    <s v="Sony "/>
    <n v="18"/>
    <x v="1"/>
    <n v="3"/>
    <x v="580"/>
    <x v="541"/>
    <x v="550"/>
  </r>
  <r>
    <d v="2017-11-26T00:00:00"/>
    <d v="1899-12-30T00:56:00"/>
    <s v="AGT0001"/>
    <n v="1141"/>
    <n v="1141"/>
    <s v="CUST00112"/>
    <n v="44.93"/>
    <x v="1"/>
    <s v="Sony "/>
    <n v="43"/>
    <x v="0"/>
    <n v="1"/>
    <x v="581"/>
    <x v="542"/>
    <x v="551"/>
  </r>
  <r>
    <d v="2017-11-28T00:00:00"/>
    <d v="1899-12-30T04:41:00"/>
    <s v="AGT0003"/>
    <n v="430"/>
    <n v="430"/>
    <s v="CUST00013"/>
    <n v="70.67"/>
    <x v="0"/>
    <s v="LG "/>
    <n v="35"/>
    <x v="3"/>
    <n v="5"/>
    <x v="582"/>
    <x v="543"/>
    <x v="552"/>
  </r>
  <r>
    <d v="2017-11-30T00:00:00"/>
    <d v="1899-12-30T05:10:00"/>
    <s v="AGT0013"/>
    <n v="617"/>
    <n v="617"/>
    <s v="CUST00393"/>
    <s v="NA"/>
    <x v="1"/>
    <s v="LG "/>
    <n v="18"/>
    <x v="1"/>
    <n v="2"/>
    <x v="857"/>
    <x v="6"/>
    <x v="6"/>
  </r>
  <r>
    <d v="2017-12-01T00:00:00"/>
    <d v="1899-12-30T09:00:00"/>
    <s v="AGT0028"/>
    <n v="918"/>
    <n v="918"/>
    <s v="CUST00500"/>
    <s v="NA"/>
    <x v="1"/>
    <s v="Sony "/>
    <n v="10"/>
    <x v="3"/>
    <n v="5"/>
    <x v="12"/>
    <x v="6"/>
    <x v="6"/>
  </r>
  <r>
    <d v="2017-12-03T00:00:00"/>
    <d v="1899-12-30T21:12:00"/>
    <s v="AGT0049"/>
    <n v="1099"/>
    <n v="1099"/>
    <s v="CUST00932"/>
    <n v="92.57"/>
    <x v="2"/>
    <s v="Samsung "/>
    <n v="16"/>
    <x v="2"/>
    <n v="3"/>
    <x v="583"/>
    <x v="545"/>
    <x v="554"/>
  </r>
  <r>
    <d v="2017-12-04T00:00:00"/>
    <d v="1899-12-30T02:30:00"/>
    <s v="AGT0025"/>
    <n v="621"/>
    <n v="621"/>
    <s v="CUST00598"/>
    <n v="36.15"/>
    <x v="2"/>
    <s v="Sony "/>
    <n v="20"/>
    <x v="3"/>
    <n v="1"/>
    <x v="584"/>
    <x v="546"/>
    <x v="555"/>
  </r>
  <r>
    <d v="2017-12-07T00:00:00"/>
    <d v="1899-12-30T15:49:00"/>
    <s v="AGT0033"/>
    <n v="1139"/>
    <n v="1139"/>
    <s v="CUST00234"/>
    <n v="52.3"/>
    <x v="1"/>
    <s v="LG "/>
    <n v="21"/>
    <x v="3"/>
    <n v="4"/>
    <x v="585"/>
    <x v="547"/>
    <x v="556"/>
  </r>
  <r>
    <d v="2017-12-07T00:00:00"/>
    <d v="1899-12-30T19:05:00"/>
    <s v="AGT0038"/>
    <n v="121"/>
    <n v="121"/>
    <s v="CUST00602"/>
    <n v="90.11"/>
    <x v="0"/>
    <s v="Samsung "/>
    <n v="49"/>
    <x v="0"/>
    <n v="5"/>
    <x v="586"/>
    <x v="548"/>
    <x v="557"/>
  </r>
  <r>
    <d v="2017-12-10T00:00:00"/>
    <d v="1899-12-30T13:57:00"/>
    <s v="AGT0006"/>
    <n v="702"/>
    <n v="702"/>
    <s v="CUST00314"/>
    <n v="73.69"/>
    <x v="2"/>
    <s v="Samsung "/>
    <n v="27"/>
    <x v="2"/>
    <n v="4"/>
    <x v="7"/>
    <x v="6"/>
    <x v="6"/>
  </r>
  <r>
    <d v="2017-12-11T00:00:00"/>
    <d v="1899-12-30T20:05:00"/>
    <s v="AGT0044"/>
    <n v="743"/>
    <n v="743"/>
    <s v="CUST00566"/>
    <n v="15.6"/>
    <x v="0"/>
    <s v="Samsung "/>
    <n v="18"/>
    <x v="2"/>
    <n v="1"/>
    <x v="587"/>
    <x v="549"/>
    <x v="558"/>
  </r>
  <r>
    <d v="2017-12-13T00:00:00"/>
    <d v="1899-12-30T08:00:00"/>
    <s v="AGT0045"/>
    <n v="965"/>
    <n v="965"/>
    <s v="CUST00012"/>
    <n v="23.26"/>
    <x v="2"/>
    <s v="Sony "/>
    <n v="11"/>
    <x v="0"/>
    <n v="5"/>
    <x v="588"/>
    <x v="550"/>
    <x v="559"/>
  </r>
  <r>
    <d v="2017-12-15T00:00:00"/>
    <d v="1899-12-30T00:23:00"/>
    <s v="AGT0032"/>
    <n v="271"/>
    <n v="271"/>
    <s v="CUST00209"/>
    <n v="10.71"/>
    <x v="2"/>
    <s v="LG "/>
    <n v="50"/>
    <x v="3"/>
    <n v="4"/>
    <x v="589"/>
    <x v="886"/>
    <x v="909"/>
  </r>
  <r>
    <d v="2017-12-16T00:00:00"/>
    <d v="1899-12-30T08:32:00"/>
    <s v="AGT0045"/>
    <n v="31"/>
    <n v="31"/>
    <s v="CUST00974"/>
    <n v="66.78"/>
    <x v="0"/>
    <s v="LG "/>
    <n v="36"/>
    <x v="1"/>
    <n v="4"/>
    <x v="590"/>
    <x v="551"/>
    <x v="560"/>
  </r>
  <r>
    <d v="2017-12-18T00:00:00"/>
    <d v="1899-12-30T14:41:00"/>
    <s v="AGT0047"/>
    <n v="254"/>
    <n v="254"/>
    <s v="CUST00014"/>
    <n v="50.29"/>
    <x v="2"/>
    <s v="Sony "/>
    <n v="19"/>
    <x v="2"/>
    <n v="5"/>
    <x v="591"/>
    <x v="552"/>
    <x v="561"/>
  </r>
  <r>
    <d v="2017-12-20T00:00:00"/>
    <d v="1899-12-30T18:59:00"/>
    <s v="AGT0021"/>
    <n v="830"/>
    <n v="830"/>
    <s v="CUST00633"/>
    <n v="22.08"/>
    <x v="2"/>
    <s v="Sony "/>
    <n v="48"/>
    <x v="2"/>
    <n v="1"/>
    <x v="592"/>
    <x v="553"/>
    <x v="562"/>
  </r>
  <r>
    <d v="2017-12-21T00:00:00"/>
    <d v="1899-12-30T04:36:00"/>
    <s v="AGT0016"/>
    <n v="618"/>
    <n v="618"/>
    <s v="CUST00418"/>
    <n v="96.21"/>
    <x v="0"/>
    <s v="Sony "/>
    <n v="21"/>
    <x v="3"/>
    <n v="4"/>
    <x v="593"/>
    <x v="501"/>
    <x v="563"/>
  </r>
  <r>
    <d v="2017-12-23T00:00:00"/>
    <d v="1899-12-30T17:18:00"/>
    <s v="AGT0021"/>
    <n v="145"/>
    <n v="145"/>
    <s v="CUST00437"/>
    <n v="57.67"/>
    <x v="2"/>
    <s v="LG "/>
    <n v="45"/>
    <x v="3"/>
    <n v="3"/>
    <x v="129"/>
    <x v="554"/>
    <x v="564"/>
  </r>
  <r>
    <d v="2017-12-25T00:00:00"/>
    <d v="1899-12-30T06:08:00"/>
    <s v="AGT0011"/>
    <n v="947"/>
    <n v="947"/>
    <s v="CUST00377"/>
    <n v="31.77"/>
    <x v="2"/>
    <s v="LG "/>
    <n v="58"/>
    <x v="2"/>
    <n v="5"/>
    <x v="858"/>
    <x v="887"/>
    <x v="910"/>
  </r>
  <r>
    <d v="2017-12-27T00:00:00"/>
    <d v="1899-12-30T17:23:00"/>
    <s v="AGT0037"/>
    <n v="1156"/>
    <n v="1156"/>
    <s v="CUST00020"/>
    <s v="NA"/>
    <x v="2"/>
    <s v="Samsung "/>
    <n v="51"/>
    <x v="3"/>
    <n v="2"/>
    <x v="594"/>
    <x v="6"/>
    <x v="6"/>
  </r>
  <r>
    <d v="2017-12-28T00:00:00"/>
    <d v="1899-12-30T18:50:00"/>
    <s v="AGT0036"/>
    <n v="223"/>
    <n v="223"/>
    <s v="CUST00587"/>
    <n v="71.17"/>
    <x v="0"/>
    <s v="Sony "/>
    <n v="48"/>
    <x v="1"/>
    <n v="2"/>
    <x v="28"/>
    <x v="556"/>
    <x v="566"/>
  </r>
  <r>
    <d v="2017-12-29T00:00:00"/>
    <d v="1899-12-30T01:54:00"/>
    <s v="AGT0035"/>
    <n v="900"/>
    <n v="900"/>
    <s v="CUST00912"/>
    <n v="16.86"/>
    <x v="1"/>
    <s v="Sony "/>
    <n v="38"/>
    <x v="2"/>
    <n v="1"/>
    <x v="595"/>
    <x v="557"/>
    <x v="567"/>
  </r>
  <r>
    <d v="2018-01-01T00:00:00"/>
    <d v="1899-12-30T17:44:00"/>
    <s v="AGT0019"/>
    <n v="119"/>
    <n v="119"/>
    <s v="CUST00755"/>
    <s v="NA"/>
    <x v="0"/>
    <s v="Samsung "/>
    <n v="9"/>
    <x v="1"/>
    <n v="3"/>
    <x v="596"/>
    <x v="6"/>
    <x v="6"/>
  </r>
  <r>
    <d v="2018-01-02T00:00:00"/>
    <d v="1899-12-30T06:39:00"/>
    <s v="AGT0020"/>
    <n v="151"/>
    <n v="151"/>
    <s v="CUST00735"/>
    <n v="82.63"/>
    <x v="1"/>
    <s v="Sony "/>
    <n v="49"/>
    <x v="1"/>
    <n v="4"/>
    <x v="597"/>
    <x v="559"/>
    <x v="569"/>
  </r>
  <r>
    <d v="2018-01-04T00:00:00"/>
    <d v="1899-12-30T23:54:00"/>
    <s v="AGT0018"/>
    <n v="172"/>
    <n v="172"/>
    <s v="CUST00070"/>
    <s v="NA"/>
    <x v="2"/>
    <s v="LG "/>
    <n v="31"/>
    <x v="3"/>
    <n v="2"/>
    <x v="598"/>
    <x v="6"/>
    <x v="6"/>
  </r>
  <r>
    <d v="2018-01-06T00:00:00"/>
    <d v="1899-12-30T18:37:00"/>
    <s v="AGT0047"/>
    <n v="1023"/>
    <n v="1023"/>
    <s v="CUST00824"/>
    <n v="59.19"/>
    <x v="1"/>
    <s v="Samsung "/>
    <n v="56"/>
    <x v="1"/>
    <n v="1"/>
    <x v="859"/>
    <x v="888"/>
    <x v="911"/>
  </r>
  <r>
    <d v="2018-01-08T00:00:00"/>
    <d v="1899-12-30T12:32:00"/>
    <s v="AGT0041"/>
    <n v="135"/>
    <n v="135"/>
    <s v="CUST00211"/>
    <n v="48.95"/>
    <x v="0"/>
    <s v="Samsung "/>
    <n v="27"/>
    <x v="3"/>
    <n v="3"/>
    <x v="599"/>
    <x v="561"/>
    <x v="571"/>
  </r>
  <r>
    <d v="2018-01-09T00:00:00"/>
    <d v="1899-12-30T12:24:00"/>
    <s v="AGT0049"/>
    <n v="916"/>
    <n v="916"/>
    <s v="CUST00101"/>
    <n v="13.95"/>
    <x v="0"/>
    <s v="LG "/>
    <n v="44"/>
    <x v="0"/>
    <n v="3"/>
    <x v="600"/>
    <x v="562"/>
    <x v="572"/>
  </r>
  <r>
    <d v="2018-01-11T00:00:00"/>
    <d v="1899-12-30T03:29:00"/>
    <s v="AGT0014"/>
    <n v="457"/>
    <n v="457"/>
    <s v="CUST00698"/>
    <n v="24.92"/>
    <x v="2"/>
    <s v="LG "/>
    <n v="18"/>
    <x v="3"/>
    <n v="1"/>
    <x v="487"/>
    <x v="563"/>
    <x v="573"/>
  </r>
  <r>
    <d v="2018-01-13T00:00:00"/>
    <d v="1899-12-30T18:50:00"/>
    <s v="AGT0015"/>
    <n v="346"/>
    <n v="346"/>
    <s v="CUST00132"/>
    <n v="50.1"/>
    <x v="1"/>
    <s v="LG "/>
    <n v="19"/>
    <x v="1"/>
    <n v="1"/>
    <x v="7"/>
    <x v="6"/>
    <x v="6"/>
  </r>
  <r>
    <d v="2018-01-14T00:00:00"/>
    <d v="1899-12-30T23:12:00"/>
    <s v="AGT0031"/>
    <n v="664"/>
    <n v="664"/>
    <s v="CUST00623"/>
    <n v="28.83"/>
    <x v="2"/>
    <s v="LG "/>
    <n v="47"/>
    <x v="0"/>
    <n v="4"/>
    <x v="601"/>
    <x v="889"/>
    <x v="912"/>
  </r>
  <r>
    <d v="2018-01-16T00:00:00"/>
    <d v="1899-12-30T21:20:00"/>
    <s v="AGT0001"/>
    <n v="38"/>
    <n v="38"/>
    <s v="CUST00381"/>
    <n v="14.5"/>
    <x v="2"/>
    <s v="LG "/>
    <n v="37"/>
    <x v="3"/>
    <n v="1"/>
    <x v="602"/>
    <x v="565"/>
    <x v="575"/>
  </r>
  <r>
    <d v="2018-01-17T00:00:00"/>
    <d v="1899-12-30T08:08:00"/>
    <s v="AGT0003"/>
    <n v="803"/>
    <n v="803"/>
    <s v="CUST00132"/>
    <n v="85.93"/>
    <x v="0"/>
    <s v="Sony "/>
    <n v="57"/>
    <x v="1"/>
    <n v="4"/>
    <x v="603"/>
    <x v="566"/>
    <x v="576"/>
  </r>
  <r>
    <d v="2018-01-20T00:00:00"/>
    <d v="1899-12-30T20:20:00"/>
    <s v="AGT0016"/>
    <n v="1126"/>
    <n v="1126"/>
    <s v="CUST00020"/>
    <s v="NA"/>
    <x v="1"/>
    <s v="Samsung "/>
    <n v="35"/>
    <x v="2"/>
    <n v="4"/>
    <x v="7"/>
    <x v="6"/>
    <x v="6"/>
  </r>
  <r>
    <d v="2018-01-21T00:00:00"/>
    <d v="1899-12-30T14:20:00"/>
    <s v="AGT0023"/>
    <n v="252"/>
    <n v="252"/>
    <s v="CUST00906"/>
    <n v="81.38"/>
    <x v="1"/>
    <s v="Sony "/>
    <n v="39"/>
    <x v="2"/>
    <n v="5"/>
    <x v="860"/>
    <x v="890"/>
    <x v="913"/>
  </r>
  <r>
    <d v="2018-01-23T00:00:00"/>
    <d v="1899-12-30T22:09:00"/>
    <s v="AGT0011"/>
    <n v="582"/>
    <n v="582"/>
    <s v="CUST00536"/>
    <n v="86.84"/>
    <x v="1"/>
    <s v="LG "/>
    <n v="21"/>
    <x v="3"/>
    <n v="3"/>
    <x v="861"/>
    <x v="891"/>
    <x v="914"/>
  </r>
  <r>
    <d v="2018-01-24T00:00:00"/>
    <d v="1899-12-30T11:54:00"/>
    <s v="AGT0012"/>
    <n v="745"/>
    <n v="745"/>
    <s v="CUST00227"/>
    <n v="31.78"/>
    <x v="1"/>
    <s v="Samsung "/>
    <n v="32"/>
    <x v="3"/>
    <n v="3"/>
    <x v="605"/>
    <x v="568"/>
    <x v="578"/>
  </r>
  <r>
    <d v="2018-01-26T00:00:00"/>
    <d v="1899-12-30T18:23:00"/>
    <s v="AGT0010"/>
    <n v="1137"/>
    <n v="1137"/>
    <s v="CUST00154"/>
    <n v="96.46"/>
    <x v="2"/>
    <s v="Samsung "/>
    <n v="23"/>
    <x v="2"/>
    <n v="3"/>
    <x v="606"/>
    <x v="569"/>
    <x v="579"/>
  </r>
  <r>
    <d v="2018-01-28T00:00:00"/>
    <d v="1899-12-30T18:37:00"/>
    <s v="AGT0032"/>
    <n v="140"/>
    <n v="140"/>
    <s v="CUST00805"/>
    <n v="27.72"/>
    <x v="2"/>
    <s v="Sony "/>
    <n v="50"/>
    <x v="1"/>
    <n v="5"/>
    <x v="607"/>
    <x v="570"/>
    <x v="580"/>
  </r>
  <r>
    <d v="2018-01-29T00:00:00"/>
    <d v="1899-12-30T04:38:00"/>
    <s v="AGT0016"/>
    <n v="280"/>
    <n v="280"/>
    <s v="CUST00742"/>
    <n v="95.63"/>
    <x v="0"/>
    <s v="LG "/>
    <n v="58"/>
    <x v="1"/>
    <n v="4"/>
    <x v="7"/>
    <x v="6"/>
    <x v="6"/>
  </r>
  <r>
    <d v="2018-01-31T00:00:00"/>
    <d v="1899-12-30T17:52:00"/>
    <s v="AGT0008"/>
    <n v="412"/>
    <n v="412"/>
    <s v="CUST00469"/>
    <n v="99.53"/>
    <x v="2"/>
    <s v="LG "/>
    <n v="27"/>
    <x v="1"/>
    <n v="4"/>
    <x v="427"/>
    <x v="572"/>
    <x v="582"/>
  </r>
  <r>
    <d v="2018-02-02T00:00:00"/>
    <d v="1899-12-30T18:57:00"/>
    <s v="AGT0038"/>
    <n v="36"/>
    <n v="36"/>
    <s v="CUST00822"/>
    <n v="74.06"/>
    <x v="2"/>
    <s v="Samsung "/>
    <n v="36"/>
    <x v="3"/>
    <n v="1"/>
    <x v="608"/>
    <x v="573"/>
    <x v="583"/>
  </r>
  <r>
    <d v="2018-02-04T00:00:00"/>
    <d v="1899-12-30T05:28:00"/>
    <s v="AGT0012"/>
    <n v="488"/>
    <n v="488"/>
    <s v="CUST01000"/>
    <n v="98.3"/>
    <x v="0"/>
    <s v="Sony "/>
    <n v="44"/>
    <x v="0"/>
    <n v="5"/>
    <x v="609"/>
    <x v="574"/>
    <x v="584"/>
  </r>
  <r>
    <d v="2018-02-06T00:00:00"/>
    <d v="1899-12-30T07:43:00"/>
    <s v="AGT0024"/>
    <n v="1137"/>
    <n v="1137"/>
    <s v="CUST00871"/>
    <n v="61.26"/>
    <x v="0"/>
    <s v="Samsung "/>
    <n v="17"/>
    <x v="0"/>
    <n v="1"/>
    <x v="610"/>
    <x v="575"/>
    <x v="585"/>
  </r>
  <r>
    <d v="2018-02-07T00:00:00"/>
    <d v="1899-12-30T00:35:00"/>
    <s v="AGT0028"/>
    <n v="237"/>
    <n v="237"/>
    <s v="CUST00405"/>
    <n v="33.36"/>
    <x v="0"/>
    <s v="Samsung "/>
    <n v="24"/>
    <x v="0"/>
    <n v="5"/>
    <x v="611"/>
    <x v="576"/>
    <x v="586"/>
  </r>
  <r>
    <d v="2018-02-09T00:00:00"/>
    <d v="1899-12-30T02:15:00"/>
    <s v="AGT0008"/>
    <n v="929"/>
    <n v="929"/>
    <s v="CUST00202"/>
    <n v="49.33"/>
    <x v="2"/>
    <s v="Sony "/>
    <n v="39"/>
    <x v="0"/>
    <n v="1"/>
    <x v="612"/>
    <x v="577"/>
    <x v="587"/>
  </r>
  <r>
    <d v="2018-02-11T00:00:00"/>
    <d v="1899-12-30T18:26:00"/>
    <s v="AGT0028"/>
    <n v="51"/>
    <n v="51"/>
    <s v="CUST00038"/>
    <n v="63.42"/>
    <x v="2"/>
    <s v="Sony "/>
    <n v="9"/>
    <x v="0"/>
    <n v="2"/>
    <x v="613"/>
    <x v="578"/>
    <x v="588"/>
  </r>
  <r>
    <d v="2018-02-12T00:00:00"/>
    <d v="1899-12-30T06:27:00"/>
    <s v="AGT0036"/>
    <n v="439"/>
    <n v="439"/>
    <s v="CUST00942"/>
    <n v="16.579999999999998"/>
    <x v="0"/>
    <s v="Sony "/>
    <n v="13"/>
    <x v="3"/>
    <n v="3"/>
    <x v="429"/>
    <x v="579"/>
    <x v="589"/>
  </r>
  <r>
    <d v="2018-02-14T00:00:00"/>
    <d v="1899-12-30T00:34:00"/>
    <s v="AGT0026"/>
    <n v="924"/>
    <n v="924"/>
    <s v="CUST00772"/>
    <n v="66.010000000000005"/>
    <x v="0"/>
    <s v="LG "/>
    <n v="33"/>
    <x v="3"/>
    <n v="3"/>
    <x v="614"/>
    <x v="580"/>
    <x v="590"/>
  </r>
  <r>
    <d v="2018-02-16T00:00:00"/>
    <d v="1899-12-30T05:44:00"/>
    <s v="AGT0008"/>
    <n v="544"/>
    <n v="544"/>
    <s v="CUST00188"/>
    <n v="98.31"/>
    <x v="0"/>
    <s v="Samsung "/>
    <n v="10"/>
    <x v="0"/>
    <n v="4"/>
    <x v="615"/>
    <x v="581"/>
    <x v="591"/>
  </r>
  <r>
    <d v="2018-02-17T00:00:00"/>
    <d v="1899-12-30T18:13:00"/>
    <s v="AGT0050"/>
    <n v="1180"/>
    <n v="1180"/>
    <s v="CUST00057"/>
    <n v="27.11"/>
    <x v="2"/>
    <s v="Sony "/>
    <n v="29"/>
    <x v="3"/>
    <n v="2"/>
    <x v="7"/>
    <x v="6"/>
    <x v="6"/>
  </r>
  <r>
    <d v="2018-02-19T00:00:00"/>
    <d v="1899-12-30T23:29:00"/>
    <s v="AGT0028"/>
    <n v="838"/>
    <n v="838"/>
    <s v="CUST00941"/>
    <s v="NA"/>
    <x v="2"/>
    <s v="Samsung "/>
    <n v="35"/>
    <x v="3"/>
    <n v="3"/>
    <x v="862"/>
    <x v="6"/>
    <x v="6"/>
  </r>
  <r>
    <d v="2018-02-21T00:00:00"/>
    <d v="1899-12-30T17:46:00"/>
    <s v="AGT0028"/>
    <n v="903"/>
    <n v="903"/>
    <s v="CUST00020"/>
    <n v="91.71"/>
    <x v="1"/>
    <s v="LG "/>
    <n v="26"/>
    <x v="0"/>
    <n v="4"/>
    <x v="863"/>
    <x v="892"/>
    <x v="915"/>
  </r>
  <r>
    <d v="2018-02-23T00:00:00"/>
    <d v="1899-12-30T09:22:00"/>
    <s v="AGT0037"/>
    <n v="43"/>
    <n v="43"/>
    <s v="CUST00273"/>
    <n v="94.93"/>
    <x v="2"/>
    <s v="Sony "/>
    <n v="6"/>
    <x v="1"/>
    <n v="2"/>
    <x v="7"/>
    <x v="6"/>
    <x v="6"/>
  </r>
  <r>
    <d v="2018-02-24T00:00:00"/>
    <d v="1899-12-30T14:09:00"/>
    <s v="AGT0041"/>
    <n v="1000"/>
    <n v="1000"/>
    <s v="CUST00119"/>
    <s v="NA"/>
    <x v="2"/>
    <s v="LG "/>
    <n v="49"/>
    <x v="3"/>
    <n v="3"/>
    <x v="618"/>
    <x v="6"/>
    <x v="6"/>
  </r>
  <r>
    <d v="2018-02-26T00:00:00"/>
    <d v="1899-12-30T18:22:00"/>
    <s v="AGT0036"/>
    <n v="1007"/>
    <n v="1007"/>
    <s v="CUST00583"/>
    <n v="56.93"/>
    <x v="2"/>
    <s v="Sony "/>
    <n v="9"/>
    <x v="1"/>
    <n v="1"/>
    <x v="7"/>
    <x v="6"/>
    <x v="6"/>
  </r>
  <r>
    <d v="2018-02-28T00:00:00"/>
    <d v="1899-12-30T13:36:00"/>
    <s v="AGT0027"/>
    <n v="1043"/>
    <n v="1043"/>
    <s v="CUST00516"/>
    <n v="97.96"/>
    <x v="0"/>
    <s v="LG "/>
    <n v="31"/>
    <x v="3"/>
    <n v="5"/>
    <x v="619"/>
    <x v="586"/>
    <x v="596"/>
  </r>
  <r>
    <d v="2018-03-01T00:00:00"/>
    <d v="1899-12-30T08:36:00"/>
    <s v="AGT0017"/>
    <n v="1065"/>
    <n v="1065"/>
    <s v="CUST00221"/>
    <n v="78.16"/>
    <x v="2"/>
    <s v="Samsung "/>
    <n v="29"/>
    <x v="3"/>
    <n v="2"/>
    <x v="620"/>
    <x v="587"/>
    <x v="597"/>
  </r>
  <r>
    <d v="2018-03-03T00:00:00"/>
    <d v="1899-12-30T15:19:00"/>
    <s v="AGT0009"/>
    <n v="116"/>
    <n v="116"/>
    <s v="CUST00526"/>
    <n v="24.55"/>
    <x v="0"/>
    <s v="LG "/>
    <n v="12"/>
    <x v="0"/>
    <n v="4"/>
    <x v="621"/>
    <x v="588"/>
    <x v="598"/>
  </r>
  <r>
    <d v="2018-03-04T00:00:00"/>
    <d v="1899-12-30T03:14:00"/>
    <s v="AGT0033"/>
    <n v="938"/>
    <n v="938"/>
    <s v="CUST00515"/>
    <n v="52.92"/>
    <x v="1"/>
    <s v="Sony "/>
    <n v="59"/>
    <x v="3"/>
    <n v="2"/>
    <x v="591"/>
    <x v="589"/>
    <x v="599"/>
  </r>
  <r>
    <d v="2018-03-07T00:00:00"/>
    <d v="1899-12-30T00:57:00"/>
    <s v="AGT0020"/>
    <n v="151"/>
    <n v="151"/>
    <s v="CUST00728"/>
    <s v="NA"/>
    <x v="1"/>
    <s v="Sony "/>
    <n v="5"/>
    <x v="2"/>
    <n v="4"/>
    <x v="304"/>
    <x v="6"/>
    <x v="6"/>
  </r>
  <r>
    <d v="2018-03-08T00:00:00"/>
    <d v="1899-12-30T20:05:00"/>
    <s v="AGT0013"/>
    <n v="779"/>
    <n v="779"/>
    <s v="CUST00741"/>
    <n v="32.26"/>
    <x v="0"/>
    <s v="Sony "/>
    <n v="24"/>
    <x v="2"/>
    <n v="2"/>
    <x v="622"/>
    <x v="591"/>
    <x v="601"/>
  </r>
  <r>
    <d v="2018-03-10T00:00:00"/>
    <d v="1899-12-30T05:59:00"/>
    <s v="AGT0028"/>
    <n v="714"/>
    <n v="714"/>
    <s v="CUST00336"/>
    <n v="67.66"/>
    <x v="0"/>
    <s v="Sony "/>
    <n v="48"/>
    <x v="0"/>
    <n v="4"/>
    <x v="623"/>
    <x v="592"/>
    <x v="602"/>
  </r>
  <r>
    <d v="2018-03-12T00:00:00"/>
    <d v="1899-12-30T11:13:00"/>
    <s v="AGT0048"/>
    <n v="338"/>
    <n v="338"/>
    <s v="CUST00698"/>
    <n v="69.989999999999995"/>
    <x v="0"/>
    <s v="Sony "/>
    <n v="27"/>
    <x v="1"/>
    <n v="3"/>
    <x v="624"/>
    <x v="593"/>
    <x v="603"/>
  </r>
  <r>
    <d v="2018-03-13T00:00:00"/>
    <d v="1899-12-30T23:22:00"/>
    <s v="AGT0029"/>
    <n v="724"/>
    <n v="724"/>
    <s v="CUST00055"/>
    <n v="24.64"/>
    <x v="2"/>
    <s v="LG "/>
    <n v="36"/>
    <x v="1"/>
    <n v="1"/>
    <x v="7"/>
    <x v="6"/>
    <x v="6"/>
  </r>
  <r>
    <d v="2018-03-15T00:00:00"/>
    <d v="1899-12-30T08:30:00"/>
    <s v="AGT0013"/>
    <n v="317"/>
    <n v="317"/>
    <s v="CUST00500"/>
    <n v="60.86"/>
    <x v="1"/>
    <s v="LG "/>
    <n v="15"/>
    <x v="1"/>
    <n v="3"/>
    <x v="626"/>
    <x v="595"/>
    <x v="605"/>
  </r>
  <r>
    <d v="2018-03-17T00:00:00"/>
    <d v="1899-12-30T21:22:00"/>
    <s v="AGT0046"/>
    <n v="336"/>
    <n v="336"/>
    <s v="CUST00900"/>
    <n v="79.45"/>
    <x v="0"/>
    <s v="LG "/>
    <n v="43"/>
    <x v="2"/>
    <n v="1"/>
    <x v="627"/>
    <x v="596"/>
    <x v="606"/>
  </r>
  <r>
    <d v="2018-03-18T00:00:00"/>
    <d v="1899-12-30T02:19:00"/>
    <s v="AGT0035"/>
    <n v="943"/>
    <n v="943"/>
    <s v="CUST00888"/>
    <n v="54.9"/>
    <x v="2"/>
    <s v="LG "/>
    <n v="51"/>
    <x v="1"/>
    <n v="3"/>
    <x v="628"/>
    <x v="521"/>
    <x v="607"/>
  </r>
  <r>
    <d v="2018-03-20T00:00:00"/>
    <d v="1899-12-30T18:49:00"/>
    <s v="AGT0006"/>
    <n v="691"/>
    <n v="691"/>
    <s v="CUST00766"/>
    <n v="11.09"/>
    <x v="1"/>
    <s v="LG "/>
    <n v="58"/>
    <x v="1"/>
    <n v="3"/>
    <x v="629"/>
    <x v="597"/>
    <x v="608"/>
  </r>
  <r>
    <d v="2018-03-21T00:00:00"/>
    <d v="1899-12-30T16:24:00"/>
    <s v="AGT0018"/>
    <n v="578"/>
    <n v="578"/>
    <s v="CUST00536"/>
    <n v="10.81"/>
    <x v="2"/>
    <s v="Sony "/>
    <n v="28"/>
    <x v="0"/>
    <n v="2"/>
    <x v="630"/>
    <x v="598"/>
    <x v="609"/>
  </r>
  <r>
    <d v="2018-03-23T00:00:00"/>
    <d v="1899-12-30T00:44:00"/>
    <s v="AGT0005"/>
    <n v="341"/>
    <n v="341"/>
    <s v="CUST00162"/>
    <s v="NA"/>
    <x v="1"/>
    <s v="Samsung "/>
    <n v="15"/>
    <x v="1"/>
    <n v="5"/>
    <x v="631"/>
    <x v="6"/>
    <x v="6"/>
  </r>
  <r>
    <d v="2018-03-25T00:00:00"/>
    <d v="1899-12-30T15:21:00"/>
    <s v="AGT0047"/>
    <n v="902"/>
    <n v="902"/>
    <s v="CUST00670"/>
    <n v="93.36"/>
    <x v="2"/>
    <s v="Sony "/>
    <n v="33"/>
    <x v="2"/>
    <n v="4"/>
    <x v="632"/>
    <x v="600"/>
    <x v="611"/>
  </r>
  <r>
    <d v="2018-03-26T00:00:00"/>
    <d v="1899-12-30T06:19:00"/>
    <s v="AGT0025"/>
    <n v="1112"/>
    <n v="1112"/>
    <s v="CUST00594"/>
    <n v="30.58"/>
    <x v="1"/>
    <s v="Sony "/>
    <n v="58"/>
    <x v="2"/>
    <n v="4"/>
    <x v="633"/>
    <x v="893"/>
    <x v="916"/>
  </r>
  <r>
    <d v="2018-03-29T00:00:00"/>
    <d v="1899-12-30T08:27:00"/>
    <s v="AGT0002"/>
    <n v="953"/>
    <n v="953"/>
    <s v="CUST00915"/>
    <n v="67.09"/>
    <x v="1"/>
    <s v="Samsung "/>
    <n v="30"/>
    <x v="2"/>
    <n v="4"/>
    <x v="376"/>
    <x v="601"/>
    <x v="612"/>
  </r>
  <r>
    <d v="2018-03-31T00:00:00"/>
    <d v="1899-12-30T20:11:00"/>
    <s v="AGT0010"/>
    <n v="784"/>
    <n v="784"/>
    <s v="CUST00159"/>
    <n v="29.99"/>
    <x v="2"/>
    <s v="LG "/>
    <n v="20"/>
    <x v="0"/>
    <n v="1"/>
    <x v="518"/>
    <x v="602"/>
    <x v="613"/>
  </r>
  <r>
    <d v="2018-04-01T00:00:00"/>
    <d v="1899-12-30T07:29:00"/>
    <s v="AGT0030"/>
    <n v="64"/>
    <n v="64"/>
    <s v="CUST00188"/>
    <n v="38.950000000000003"/>
    <x v="0"/>
    <s v="Samsung "/>
    <n v="39"/>
    <x v="0"/>
    <n v="4"/>
    <x v="7"/>
    <x v="6"/>
    <x v="6"/>
  </r>
  <r>
    <d v="2018-04-02T00:00:00"/>
    <d v="1899-12-30T19:38:00"/>
    <s v="AGT0050"/>
    <n v="474"/>
    <n v="474"/>
    <s v="CUST00060"/>
    <n v="86.32"/>
    <x v="1"/>
    <s v="LG "/>
    <n v="24"/>
    <x v="3"/>
    <n v="4"/>
    <x v="635"/>
    <x v="604"/>
    <x v="615"/>
  </r>
  <r>
    <d v="2018-04-04T00:00:00"/>
    <d v="1899-12-30T20:42:00"/>
    <s v="AGT0045"/>
    <n v="122"/>
    <n v="122"/>
    <s v="CUST00915"/>
    <n v="75.599999999999994"/>
    <x v="0"/>
    <s v="Sony "/>
    <n v="50"/>
    <x v="1"/>
    <n v="2"/>
    <x v="636"/>
    <x v="605"/>
    <x v="616"/>
  </r>
  <r>
    <d v="2018-04-06T00:00:00"/>
    <d v="1899-12-30T14:26:00"/>
    <s v="AGT0005"/>
    <n v="382"/>
    <n v="382"/>
    <s v="CUST00817"/>
    <n v="18.59"/>
    <x v="2"/>
    <s v="Samsung "/>
    <n v="7"/>
    <x v="0"/>
    <n v="3"/>
    <x v="7"/>
    <x v="6"/>
    <x v="6"/>
  </r>
  <r>
    <d v="2018-04-08T00:00:00"/>
    <d v="1899-12-30T12:56:00"/>
    <s v="AGT0033"/>
    <n v="932"/>
    <n v="932"/>
    <s v="CUST00319"/>
    <n v="48.58"/>
    <x v="0"/>
    <s v="Sony "/>
    <n v="5"/>
    <x v="2"/>
    <n v="4"/>
    <x v="197"/>
    <x v="607"/>
    <x v="618"/>
  </r>
  <r>
    <d v="2018-04-10T00:00:00"/>
    <d v="1899-12-30T02:23:00"/>
    <s v="AGT0001"/>
    <n v="891"/>
    <n v="891"/>
    <s v="CUST00878"/>
    <n v="12.63"/>
    <x v="0"/>
    <s v="Samsung "/>
    <n v="57"/>
    <x v="2"/>
    <n v="5"/>
    <x v="638"/>
    <x v="608"/>
    <x v="619"/>
  </r>
  <r>
    <d v="2018-04-11T00:00:00"/>
    <d v="1899-12-30T03:20:00"/>
    <s v="AGT0018"/>
    <n v="188"/>
    <n v="188"/>
    <s v="CUST00211"/>
    <n v="53.28"/>
    <x v="0"/>
    <s v="LG "/>
    <n v="51"/>
    <x v="0"/>
    <n v="4"/>
    <x v="639"/>
    <x v="609"/>
    <x v="620"/>
  </r>
  <r>
    <d v="2018-04-13T00:00:00"/>
    <d v="1899-12-30T18:32:00"/>
    <s v="AGT0032"/>
    <n v="986"/>
    <n v="986"/>
    <s v="CUST00406"/>
    <n v="69.62"/>
    <x v="0"/>
    <s v="Samsung "/>
    <n v="5"/>
    <x v="0"/>
    <n v="1"/>
    <x v="510"/>
    <x v="610"/>
    <x v="621"/>
  </r>
  <r>
    <d v="2018-04-14T00:00:00"/>
    <d v="1899-12-30T23:36:00"/>
    <s v="AGT0047"/>
    <n v="53"/>
    <n v="53"/>
    <s v="CUST00664"/>
    <n v="20.67"/>
    <x v="0"/>
    <s v="LG "/>
    <n v="21"/>
    <x v="0"/>
    <n v="1"/>
    <x v="640"/>
    <x v="611"/>
    <x v="622"/>
  </r>
  <r>
    <d v="2018-04-16T00:00:00"/>
    <d v="1899-12-30T16:11:00"/>
    <s v="AGT0049"/>
    <n v="433"/>
    <n v="433"/>
    <s v="CUST00109"/>
    <n v="36"/>
    <x v="1"/>
    <s v="Sony "/>
    <n v="6"/>
    <x v="3"/>
    <n v="1"/>
    <x v="7"/>
    <x v="6"/>
    <x v="6"/>
  </r>
  <r>
    <d v="2018-04-18T00:00:00"/>
    <d v="1899-12-30T03:37:00"/>
    <s v="AGT0011"/>
    <n v="834"/>
    <n v="834"/>
    <s v="CUST00076"/>
    <n v="45.81"/>
    <x v="1"/>
    <s v="Sony "/>
    <n v="33"/>
    <x v="2"/>
    <n v="4"/>
    <x v="641"/>
    <x v="613"/>
    <x v="624"/>
  </r>
  <r>
    <d v="2018-04-20T00:00:00"/>
    <d v="1899-12-30T21:52:00"/>
    <s v="AGT0021"/>
    <n v="545"/>
    <n v="545"/>
    <s v="CUST00542"/>
    <n v="92.76"/>
    <x v="1"/>
    <s v="Samsung "/>
    <n v="24"/>
    <x v="3"/>
    <n v="2"/>
    <x v="642"/>
    <x v="614"/>
    <x v="625"/>
  </r>
  <r>
    <d v="2018-04-22T00:00:00"/>
    <d v="1899-12-30T07:32:00"/>
    <s v="AGT0026"/>
    <n v="761"/>
    <n v="761"/>
    <s v="CUST00314"/>
    <n v="99.39"/>
    <x v="2"/>
    <s v="Sony "/>
    <n v="10"/>
    <x v="3"/>
    <n v="5"/>
    <x v="643"/>
    <x v="615"/>
    <x v="626"/>
  </r>
  <r>
    <d v="2018-04-23T00:00:00"/>
    <d v="1899-12-30T12:59:00"/>
    <s v="AGT0025"/>
    <n v="561"/>
    <n v="561"/>
    <s v="CUST00998"/>
    <s v="NA"/>
    <x v="0"/>
    <s v="Samsung "/>
    <n v="12"/>
    <x v="1"/>
    <n v="4"/>
    <x v="7"/>
    <x v="6"/>
    <x v="6"/>
  </r>
  <r>
    <d v="2018-04-25T00:00:00"/>
    <d v="1899-12-30T19:21:00"/>
    <s v="AGT0022"/>
    <n v="985"/>
    <n v="985"/>
    <s v="CUST00117"/>
    <n v="78.489999999999995"/>
    <x v="1"/>
    <s v="Sony "/>
    <n v="33"/>
    <x v="2"/>
    <n v="2"/>
    <x v="645"/>
    <x v="617"/>
    <x v="628"/>
  </r>
  <r>
    <d v="2018-04-26T00:00:00"/>
    <d v="1899-12-30T04:05:00"/>
    <s v="AGT0027"/>
    <n v="181"/>
    <n v="181"/>
    <s v="CUST00927"/>
    <n v="43.46"/>
    <x v="2"/>
    <s v="Samsung "/>
    <n v="52"/>
    <x v="2"/>
    <n v="2"/>
    <x v="864"/>
    <x v="894"/>
    <x v="917"/>
  </r>
  <r>
    <d v="2018-04-28T00:00:00"/>
    <d v="1899-12-30T13:30:00"/>
    <s v="AGT0049"/>
    <n v="976"/>
    <n v="976"/>
    <s v="CUST00868"/>
    <n v="45.32"/>
    <x v="1"/>
    <s v="LG "/>
    <n v="55"/>
    <x v="0"/>
    <n v="4"/>
    <x v="646"/>
    <x v="618"/>
    <x v="629"/>
  </r>
  <r>
    <d v="2018-04-30T00:00:00"/>
    <d v="1899-12-30T21:25:00"/>
    <s v="AGT0013"/>
    <n v="637"/>
    <n v="637"/>
    <s v="CUST00704"/>
    <n v="77.88"/>
    <x v="1"/>
    <s v="Samsung "/>
    <n v="37"/>
    <x v="0"/>
    <n v="4"/>
    <x v="647"/>
    <x v="619"/>
    <x v="630"/>
  </r>
  <r>
    <d v="2018-05-02T00:00:00"/>
    <d v="1899-12-30T23:46:00"/>
    <s v="AGT0033"/>
    <n v="449"/>
    <n v="449"/>
    <s v="CUST00019"/>
    <n v="92.66"/>
    <x v="0"/>
    <s v="LG "/>
    <n v="7"/>
    <x v="1"/>
    <n v="2"/>
    <x v="648"/>
    <x v="620"/>
    <x v="631"/>
  </r>
  <r>
    <d v="2018-05-04T00:00:00"/>
    <d v="1899-12-30T12:32:00"/>
    <s v="AGT0034"/>
    <n v="1170"/>
    <n v="1170"/>
    <s v="CUST00432"/>
    <n v="95.58"/>
    <x v="2"/>
    <s v="LG "/>
    <n v="39"/>
    <x v="3"/>
    <n v="2"/>
    <x v="649"/>
    <x v="621"/>
    <x v="632"/>
  </r>
  <r>
    <d v="2018-05-05T00:00:00"/>
    <d v="1899-12-30T12:25:00"/>
    <s v="AGT0041"/>
    <n v="895"/>
    <n v="895"/>
    <s v="CUST00685"/>
    <n v="61.94"/>
    <x v="0"/>
    <s v="Sony "/>
    <n v="9"/>
    <x v="0"/>
    <n v="2"/>
    <x v="41"/>
    <x v="622"/>
    <x v="633"/>
  </r>
  <r>
    <d v="2018-05-07T00:00:00"/>
    <d v="1899-12-30T08:41:00"/>
    <s v="AGT0035"/>
    <n v="607"/>
    <n v="607"/>
    <s v="CUST00740"/>
    <s v="NA"/>
    <x v="0"/>
    <s v="Samsung "/>
    <n v="31"/>
    <x v="0"/>
    <n v="4"/>
    <x v="650"/>
    <x v="6"/>
    <x v="6"/>
  </r>
  <r>
    <d v="2018-05-09T00:00:00"/>
    <d v="1899-12-30T15:36:00"/>
    <s v="AGT0001"/>
    <n v="364"/>
    <n v="364"/>
    <s v="CUST00350"/>
    <n v="80.88"/>
    <x v="1"/>
    <s v="Samsung "/>
    <n v="48"/>
    <x v="2"/>
    <n v="2"/>
    <x v="414"/>
    <x v="624"/>
    <x v="635"/>
  </r>
  <r>
    <d v="2018-05-10T00:00:00"/>
    <d v="1899-12-30T08:08:00"/>
    <s v="AGT0021"/>
    <n v="961"/>
    <n v="961"/>
    <s v="CUST00183"/>
    <n v="32.590000000000003"/>
    <x v="0"/>
    <s v="Sony "/>
    <n v="16"/>
    <x v="2"/>
    <n v="1"/>
    <x v="651"/>
    <x v="625"/>
    <x v="636"/>
  </r>
  <r>
    <d v="2018-05-12T00:00:00"/>
    <d v="1899-12-30T02:23:00"/>
    <s v="AGT0048"/>
    <n v="324"/>
    <n v="324"/>
    <s v="CUST00113"/>
    <n v="60.77"/>
    <x v="2"/>
    <s v="LG "/>
    <n v="24"/>
    <x v="0"/>
    <n v="4"/>
    <x v="865"/>
    <x v="895"/>
    <x v="918"/>
  </r>
  <r>
    <d v="2018-05-13T00:00:00"/>
    <d v="1899-12-30T12:25:00"/>
    <s v="AGT0006"/>
    <n v="784"/>
    <n v="784"/>
    <s v="CUST00183"/>
    <n v="42.27"/>
    <x v="0"/>
    <s v="LG "/>
    <n v="49"/>
    <x v="2"/>
    <n v="1"/>
    <x v="7"/>
    <x v="6"/>
    <x v="6"/>
  </r>
  <r>
    <d v="2018-05-16T00:00:00"/>
    <d v="1899-12-30T09:19:00"/>
    <s v="AGT0028"/>
    <n v="215"/>
    <n v="215"/>
    <s v="CUST00481"/>
    <n v="69.099999999999994"/>
    <x v="0"/>
    <s v="LG "/>
    <n v="24"/>
    <x v="1"/>
    <n v="3"/>
    <x v="653"/>
    <x v="627"/>
    <x v="638"/>
  </r>
  <r>
    <d v="2018-05-17T00:00:00"/>
    <d v="1899-12-30T00:53:00"/>
    <s v="AGT0017"/>
    <n v="666"/>
    <n v="666"/>
    <s v="CUST00146"/>
    <s v="NA"/>
    <x v="0"/>
    <s v="Samsung "/>
    <n v="13"/>
    <x v="0"/>
    <n v="4"/>
    <x v="866"/>
    <x v="6"/>
    <x v="6"/>
  </r>
  <r>
    <d v="2018-05-18T00:00:00"/>
    <d v="1899-12-30T04:29:00"/>
    <s v="AGT0005"/>
    <n v="559"/>
    <n v="559"/>
    <s v="CUST00831"/>
    <s v="NA"/>
    <x v="1"/>
    <s v="Sony "/>
    <n v="43"/>
    <x v="2"/>
    <n v="3"/>
    <x v="654"/>
    <x v="6"/>
    <x v="6"/>
  </r>
  <r>
    <d v="2018-05-20T00:00:00"/>
    <d v="1899-12-30T19:52:00"/>
    <s v="AGT0031"/>
    <n v="50"/>
    <n v="50"/>
    <s v="CUST00628"/>
    <n v="92.64"/>
    <x v="2"/>
    <s v="Sony "/>
    <n v="8"/>
    <x v="1"/>
    <n v="2"/>
    <x v="655"/>
    <x v="629"/>
    <x v="640"/>
  </r>
  <r>
    <d v="2018-05-22T00:00:00"/>
    <d v="1899-12-30T21:02:00"/>
    <s v="AGT0005"/>
    <n v="940"/>
    <n v="940"/>
    <s v="CUST00113"/>
    <s v="NA"/>
    <x v="1"/>
    <s v="Sony "/>
    <n v="55"/>
    <x v="2"/>
    <n v="2"/>
    <x v="656"/>
    <x v="6"/>
    <x v="6"/>
  </r>
  <r>
    <d v="2018-05-24T00:00:00"/>
    <d v="1899-12-30T03:18:00"/>
    <s v="AGT0038"/>
    <n v="896"/>
    <n v="896"/>
    <s v="CUST00763"/>
    <s v="NA"/>
    <x v="1"/>
    <s v="LG "/>
    <n v="58"/>
    <x v="2"/>
    <n v="5"/>
    <x v="100"/>
    <x v="6"/>
    <x v="6"/>
  </r>
  <r>
    <d v="2018-05-26T00:00:00"/>
    <d v="1899-12-30T11:36:00"/>
    <s v="AGT0003"/>
    <n v="823"/>
    <n v="823"/>
    <s v="CUST00476"/>
    <s v="NA"/>
    <x v="1"/>
    <s v="LG "/>
    <n v="23"/>
    <x v="2"/>
    <n v="2"/>
    <x v="657"/>
    <x v="6"/>
    <x v="6"/>
  </r>
  <r>
    <d v="2018-05-27T00:00:00"/>
    <d v="1899-12-30T15:59:00"/>
    <s v="AGT0023"/>
    <n v="129"/>
    <n v="129"/>
    <s v="CUST00763"/>
    <n v="13.5"/>
    <x v="1"/>
    <s v="Samsung "/>
    <n v="42"/>
    <x v="0"/>
    <n v="3"/>
    <x v="658"/>
    <x v="633"/>
    <x v="644"/>
  </r>
  <r>
    <d v="2018-05-29T00:00:00"/>
    <d v="1899-12-30T15:33:00"/>
    <s v="AGT0037"/>
    <n v="781"/>
    <n v="781"/>
    <s v="CUST00303"/>
    <n v="13.24"/>
    <x v="1"/>
    <s v="Sony "/>
    <n v="31"/>
    <x v="3"/>
    <n v="2"/>
    <x v="7"/>
    <x v="6"/>
    <x v="6"/>
  </r>
  <r>
    <d v="2018-05-30T00:00:00"/>
    <d v="1899-12-30T00:40:00"/>
    <s v="AGT0037"/>
    <n v="507"/>
    <n v="507"/>
    <s v="CUST00971"/>
    <n v="25.77"/>
    <x v="2"/>
    <s v="LG "/>
    <n v="49"/>
    <x v="2"/>
    <n v="4"/>
    <x v="660"/>
    <x v="635"/>
    <x v="646"/>
  </r>
  <r>
    <d v="2018-06-01T00:00:00"/>
    <d v="1899-12-30T16:21:00"/>
    <s v="AGT0010"/>
    <n v="969"/>
    <n v="969"/>
    <s v="CUST00825"/>
    <n v="88.01"/>
    <x v="0"/>
    <s v="Sony "/>
    <n v="47"/>
    <x v="1"/>
    <n v="2"/>
    <x v="661"/>
    <x v="636"/>
    <x v="647"/>
  </r>
  <r>
    <d v="2018-06-03T00:00:00"/>
    <d v="1899-12-30T10:28:00"/>
    <s v="AGT0010"/>
    <n v="555"/>
    <n v="555"/>
    <s v="CUST00118"/>
    <n v="35.42"/>
    <x v="1"/>
    <s v="Sony "/>
    <n v="17"/>
    <x v="0"/>
    <n v="5"/>
    <x v="662"/>
    <x v="637"/>
    <x v="648"/>
  </r>
  <r>
    <d v="2018-06-05T00:00:00"/>
    <d v="1899-12-30T05:16:00"/>
    <s v="AGT0019"/>
    <n v="363"/>
    <n v="363"/>
    <s v="CUST00813"/>
    <n v="95.54"/>
    <x v="1"/>
    <s v="Samsung "/>
    <n v="17"/>
    <x v="0"/>
    <n v="2"/>
    <x v="663"/>
    <x v="638"/>
    <x v="649"/>
  </r>
  <r>
    <d v="2018-06-06T00:00:00"/>
    <d v="1899-12-30T20:19:00"/>
    <s v="AGT0017"/>
    <n v="31"/>
    <n v="31"/>
    <s v="CUST00161"/>
    <n v="62.35"/>
    <x v="2"/>
    <s v="LG "/>
    <n v="26"/>
    <x v="1"/>
    <n v="3"/>
    <x v="7"/>
    <x v="6"/>
    <x v="6"/>
  </r>
  <r>
    <d v="2018-06-08T00:00:00"/>
    <d v="1899-12-30T18:08:00"/>
    <s v="AGT0021"/>
    <n v="404"/>
    <n v="404"/>
    <s v="CUST00401"/>
    <n v="49.3"/>
    <x v="2"/>
    <s v="LG "/>
    <n v="32"/>
    <x v="2"/>
    <n v="3"/>
    <x v="665"/>
    <x v="640"/>
    <x v="651"/>
  </r>
  <r>
    <d v="2018-06-10T00:00:00"/>
    <d v="1899-12-30T04:12:00"/>
    <s v="AGT0014"/>
    <n v="322"/>
    <n v="322"/>
    <s v="CUST00198"/>
    <n v="62.21"/>
    <x v="0"/>
    <s v="Samsung "/>
    <n v="56"/>
    <x v="3"/>
    <n v="2"/>
    <x v="867"/>
    <x v="896"/>
    <x v="919"/>
  </r>
  <r>
    <d v="2018-06-12T00:00:00"/>
    <d v="1899-12-30T10:29:00"/>
    <s v="AGT0009"/>
    <n v="866"/>
    <n v="866"/>
    <s v="CUST00260"/>
    <s v="NA"/>
    <x v="2"/>
    <s v="LG "/>
    <n v="51"/>
    <x v="2"/>
    <n v="3"/>
    <x v="868"/>
    <x v="6"/>
    <x v="6"/>
  </r>
  <r>
    <d v="2018-06-13T00:00:00"/>
    <d v="1899-12-30T13:41:00"/>
    <s v="AGT0046"/>
    <n v="1034"/>
    <n v="1034"/>
    <s v="CUST00660"/>
    <n v="78.290000000000006"/>
    <x v="0"/>
    <s v="Samsung "/>
    <n v="57"/>
    <x v="1"/>
    <n v="3"/>
    <x v="666"/>
    <x v="111"/>
    <x v="652"/>
  </r>
  <r>
    <d v="2018-06-14T00:00:00"/>
    <d v="1899-12-30T00:07:00"/>
    <s v="AGT0001"/>
    <n v="582"/>
    <n v="582"/>
    <s v="CUST00752"/>
    <n v="35.42"/>
    <x v="1"/>
    <s v="Samsung "/>
    <n v="49"/>
    <x v="0"/>
    <n v="5"/>
    <x v="667"/>
    <x v="641"/>
    <x v="653"/>
  </r>
  <r>
    <d v="2018-06-17T00:00:00"/>
    <d v="1899-12-30T16:31:00"/>
    <s v="AGT0045"/>
    <n v="347"/>
    <n v="347"/>
    <s v="CUST00047"/>
    <n v="41.77"/>
    <x v="1"/>
    <s v="LG "/>
    <n v="26"/>
    <x v="3"/>
    <n v="4"/>
    <x v="7"/>
    <x v="6"/>
    <x v="6"/>
  </r>
  <r>
    <d v="2018-06-19T00:00:00"/>
    <d v="1899-12-30T18:58:00"/>
    <s v="AGT0013"/>
    <n v="410"/>
    <n v="410"/>
    <s v="CUST00987"/>
    <s v="NA"/>
    <x v="0"/>
    <s v="Sony "/>
    <n v="47"/>
    <x v="0"/>
    <n v="5"/>
    <x v="669"/>
    <x v="6"/>
    <x v="6"/>
  </r>
  <r>
    <d v="2018-06-20T00:00:00"/>
    <d v="1899-12-30T07:55:00"/>
    <s v="AGT0004"/>
    <n v="43"/>
    <n v="43"/>
    <s v="CUST00399"/>
    <s v="NA"/>
    <x v="2"/>
    <s v="LG "/>
    <n v="23"/>
    <x v="1"/>
    <n v="1"/>
    <x v="68"/>
    <x v="6"/>
    <x v="6"/>
  </r>
  <r>
    <d v="2018-06-22T00:00:00"/>
    <d v="1899-12-30T06:26:00"/>
    <s v="AGT0001"/>
    <n v="533"/>
    <n v="533"/>
    <s v="CUST00710"/>
    <n v="90.33"/>
    <x v="0"/>
    <s v="Samsung "/>
    <n v="12"/>
    <x v="2"/>
    <n v="5"/>
    <x v="670"/>
    <x v="645"/>
    <x v="657"/>
  </r>
  <r>
    <d v="2018-06-24T00:00:00"/>
    <d v="1899-12-30T10:34:00"/>
    <s v="AGT0049"/>
    <n v="260"/>
    <n v="260"/>
    <s v="CUST00559"/>
    <n v="47.75"/>
    <x v="2"/>
    <s v="LG "/>
    <n v="56"/>
    <x v="3"/>
    <n v="2"/>
    <x v="671"/>
    <x v="646"/>
    <x v="658"/>
  </r>
  <r>
    <d v="2018-06-25T00:00:00"/>
    <d v="1899-12-30T07:50:00"/>
    <s v="AGT0040"/>
    <n v="1137"/>
    <n v="1137"/>
    <s v="CUST00078"/>
    <n v="80.23"/>
    <x v="1"/>
    <s v="Samsung "/>
    <n v="12"/>
    <x v="0"/>
    <n v="4"/>
    <x v="178"/>
    <x v="80"/>
    <x v="659"/>
  </r>
  <r>
    <d v="2018-06-27T00:00:00"/>
    <d v="1899-12-30T12:09:00"/>
    <s v="AGT0032"/>
    <n v="159"/>
    <n v="159"/>
    <s v="CUST00124"/>
    <n v="52.87"/>
    <x v="2"/>
    <s v="Samsung "/>
    <n v="46"/>
    <x v="0"/>
    <n v="2"/>
    <x v="672"/>
    <x v="897"/>
    <x v="920"/>
  </r>
  <r>
    <d v="2018-06-29T00:00:00"/>
    <d v="1899-12-30T02:49:00"/>
    <s v="AGT0034"/>
    <n v="867"/>
    <n v="867"/>
    <s v="CUST00075"/>
    <n v="54.78"/>
    <x v="0"/>
    <s v="Sony "/>
    <n v="30"/>
    <x v="0"/>
    <n v="1"/>
    <x v="673"/>
    <x v="647"/>
    <x v="660"/>
  </r>
  <r>
    <d v="2018-06-30T00:00:00"/>
    <d v="1899-12-30T08:07:00"/>
    <s v="AGT0028"/>
    <n v="1198"/>
    <n v="1198"/>
    <s v="CUST00871"/>
    <n v="28.42"/>
    <x v="0"/>
    <s v="LG "/>
    <n v="52"/>
    <x v="2"/>
    <n v="4"/>
    <x v="674"/>
    <x v="648"/>
    <x v="661"/>
  </r>
  <r>
    <d v="2018-07-02T00:00:00"/>
    <d v="1899-12-30T20:55:00"/>
    <s v="AGT0031"/>
    <n v="920"/>
    <n v="920"/>
    <s v="CUST00137"/>
    <n v="63.2"/>
    <x v="1"/>
    <s v="LG "/>
    <n v="55"/>
    <x v="3"/>
    <n v="3"/>
    <x v="675"/>
    <x v="898"/>
    <x v="921"/>
  </r>
  <r>
    <d v="2018-07-04T00:00:00"/>
    <d v="1899-12-30T02:48:00"/>
    <s v="AGT0008"/>
    <n v="57"/>
    <n v="57"/>
    <s v="CUST00602"/>
    <n v="26.75"/>
    <x v="2"/>
    <s v="Sony "/>
    <n v="30"/>
    <x v="2"/>
    <n v="5"/>
    <x v="676"/>
    <x v="649"/>
    <x v="662"/>
  </r>
  <r>
    <d v="2018-07-05T00:00:00"/>
    <d v="1899-12-30T10:56:00"/>
    <s v="AGT0039"/>
    <n v="95"/>
    <n v="95"/>
    <s v="CUST00400"/>
    <n v="39.840000000000003"/>
    <x v="2"/>
    <s v="Samsung "/>
    <n v="27"/>
    <x v="2"/>
    <n v="2"/>
    <x v="353"/>
    <x v="650"/>
    <x v="663"/>
  </r>
  <r>
    <d v="2018-07-07T00:00:00"/>
    <d v="1899-12-30T07:18:00"/>
    <s v="AGT0026"/>
    <n v="290"/>
    <n v="290"/>
    <s v="CUST00837"/>
    <n v="86.95"/>
    <x v="2"/>
    <s v="Samsung "/>
    <n v="47"/>
    <x v="2"/>
    <n v="1"/>
    <x v="635"/>
    <x v="651"/>
    <x v="664"/>
  </r>
  <r>
    <d v="2018-07-09T00:00:00"/>
    <d v="1899-12-30T07:55:00"/>
    <s v="AGT0034"/>
    <n v="489"/>
    <n v="489"/>
    <s v="CUST00505"/>
    <n v="28.64"/>
    <x v="1"/>
    <s v="Samsung "/>
    <n v="17"/>
    <x v="1"/>
    <n v="3"/>
    <x v="869"/>
    <x v="899"/>
    <x v="922"/>
  </r>
  <r>
    <d v="2018-07-11T00:00:00"/>
    <d v="1899-12-30T21:51:00"/>
    <s v="AGT0003"/>
    <n v="330"/>
    <n v="330"/>
    <s v="CUST00500"/>
    <s v="NA"/>
    <x v="2"/>
    <s v="Samsung "/>
    <n v="32"/>
    <x v="1"/>
    <n v="5"/>
    <x v="677"/>
    <x v="6"/>
    <x v="6"/>
  </r>
  <r>
    <d v="2018-07-13T00:00:00"/>
    <d v="1899-12-30T14:30:00"/>
    <s v="AGT0050"/>
    <n v="948"/>
    <n v="948"/>
    <s v="CUST00573"/>
    <n v="16.21"/>
    <x v="0"/>
    <s v="LG "/>
    <n v="13"/>
    <x v="1"/>
    <n v="3"/>
    <x v="678"/>
    <x v="653"/>
    <x v="666"/>
  </r>
  <r>
    <d v="2018-07-14T00:00:00"/>
    <d v="1899-12-30T22:37:00"/>
    <s v="AGT0012"/>
    <n v="316"/>
    <n v="316"/>
    <s v="CUST00138"/>
    <n v="94.67"/>
    <x v="2"/>
    <s v="Samsung "/>
    <n v="24"/>
    <x v="3"/>
    <n v="5"/>
    <x v="679"/>
    <x v="654"/>
    <x v="667"/>
  </r>
  <r>
    <d v="2018-07-15T00:00:00"/>
    <d v="1899-12-30T18:58:00"/>
    <s v="AGT0001"/>
    <n v="1063"/>
    <n v="1063"/>
    <s v="CUST00050"/>
    <n v="55.62"/>
    <x v="1"/>
    <s v="Sony "/>
    <n v="23"/>
    <x v="2"/>
    <n v="4"/>
    <x v="680"/>
    <x v="655"/>
    <x v="668"/>
  </r>
  <r>
    <d v="2018-07-18T00:00:00"/>
    <d v="1899-12-30T19:43:00"/>
    <s v="AGT0044"/>
    <n v="659"/>
    <n v="659"/>
    <s v="CUST00771"/>
    <n v="46.85"/>
    <x v="2"/>
    <s v="Sony "/>
    <n v="52"/>
    <x v="2"/>
    <n v="3"/>
    <x v="681"/>
    <x v="656"/>
    <x v="669"/>
  </r>
  <r>
    <d v="2018-07-19T00:00:00"/>
    <d v="1899-12-30T03:54:00"/>
    <s v="AGT0005"/>
    <n v="299"/>
    <n v="299"/>
    <s v="CUST00973"/>
    <n v="82.98"/>
    <x v="2"/>
    <s v="Sony "/>
    <n v="43"/>
    <x v="1"/>
    <n v="3"/>
    <x v="682"/>
    <x v="657"/>
    <x v="670"/>
  </r>
  <r>
    <d v="2018-07-21T00:00:00"/>
    <d v="1899-12-30T06:43:00"/>
    <s v="AGT0030"/>
    <n v="621"/>
    <n v="621"/>
    <s v="CUST00619"/>
    <n v="85.22"/>
    <x v="0"/>
    <s v="LG "/>
    <n v="55"/>
    <x v="2"/>
    <n v="3"/>
    <x v="683"/>
    <x v="658"/>
    <x v="671"/>
  </r>
  <r>
    <d v="2018-07-23T00:00:00"/>
    <d v="1899-12-30T14:32:00"/>
    <s v="AGT0030"/>
    <n v="873"/>
    <n v="873"/>
    <s v="CUST00625"/>
    <n v="39.9"/>
    <x v="2"/>
    <s v="Samsung "/>
    <n v="16"/>
    <x v="2"/>
    <n v="4"/>
    <x v="684"/>
    <x v="659"/>
    <x v="672"/>
  </r>
  <r>
    <d v="2018-07-24T00:00:00"/>
    <d v="1899-12-30T23:36:00"/>
    <s v="AGT0017"/>
    <n v="891"/>
    <n v="891"/>
    <s v="CUST00862"/>
    <n v="72.430000000000007"/>
    <x v="0"/>
    <s v="Samsung "/>
    <n v="19"/>
    <x v="0"/>
    <n v="1"/>
    <x v="685"/>
    <x v="660"/>
    <x v="673"/>
  </r>
  <r>
    <d v="2018-07-26T00:00:00"/>
    <d v="1899-12-30T21:19:00"/>
    <s v="AGT0048"/>
    <n v="162"/>
    <n v="162"/>
    <s v="CUST00254"/>
    <n v="79.400000000000006"/>
    <x v="0"/>
    <s v="Sony "/>
    <n v="35"/>
    <x v="2"/>
    <n v="5"/>
    <x v="7"/>
    <x v="6"/>
    <x v="6"/>
  </r>
  <r>
    <d v="2018-07-28T00:00:00"/>
    <d v="1899-12-30T04:51:00"/>
    <s v="AGT0047"/>
    <n v="1001"/>
    <n v="1001"/>
    <s v="CUST00630"/>
    <n v="68.92"/>
    <x v="1"/>
    <s v="Samsung "/>
    <n v="59"/>
    <x v="0"/>
    <n v="3"/>
    <x v="687"/>
    <x v="662"/>
    <x v="675"/>
  </r>
  <r>
    <d v="2018-07-30T00:00:00"/>
    <d v="1899-12-30T04:20:00"/>
    <s v="AGT0023"/>
    <n v="542"/>
    <n v="542"/>
    <s v="CUST00710"/>
    <n v="23.64"/>
    <x v="0"/>
    <s v="LG "/>
    <n v="18"/>
    <x v="2"/>
    <n v="4"/>
    <x v="688"/>
    <x v="663"/>
    <x v="676"/>
  </r>
  <r>
    <d v="2018-07-31T00:00:00"/>
    <d v="1899-12-30T07:47:00"/>
    <s v="AGT0015"/>
    <n v="342"/>
    <n v="342"/>
    <s v="CUST00849"/>
    <n v="88.83"/>
    <x v="0"/>
    <s v="LG "/>
    <n v="15"/>
    <x v="3"/>
    <n v="1"/>
    <x v="7"/>
    <x v="6"/>
    <x v="6"/>
  </r>
  <r>
    <d v="2018-08-02T00:00:00"/>
    <d v="1899-12-30T04:45:00"/>
    <s v="AGT0037"/>
    <n v="605"/>
    <n v="605"/>
    <s v="CUST00877"/>
    <n v="58.52"/>
    <x v="1"/>
    <s v="Samsung "/>
    <n v="30"/>
    <x v="1"/>
    <n v="5"/>
    <x v="690"/>
    <x v="665"/>
    <x v="678"/>
  </r>
  <r>
    <d v="2018-08-03T00:00:00"/>
    <d v="1899-12-30T18:45:00"/>
    <s v="AGT0021"/>
    <n v="915"/>
    <n v="915"/>
    <s v="CUST00563"/>
    <n v="35.42"/>
    <x v="0"/>
    <s v="LG "/>
    <n v="46"/>
    <x v="0"/>
    <n v="4"/>
    <x v="442"/>
    <x v="900"/>
    <x v="923"/>
  </r>
  <r>
    <d v="2018-08-05T00:00:00"/>
    <d v="1899-12-30T15:13:00"/>
    <s v="AGT0014"/>
    <n v="1174"/>
    <n v="1174"/>
    <s v="CUST00757"/>
    <n v="48.27"/>
    <x v="1"/>
    <s v="LG "/>
    <n v="31"/>
    <x v="1"/>
    <n v="5"/>
    <x v="870"/>
    <x v="901"/>
    <x v="924"/>
  </r>
  <r>
    <d v="2018-08-07T00:00:00"/>
    <d v="1899-12-30T00:23:00"/>
    <s v="AGT0002"/>
    <n v="1160"/>
    <n v="1160"/>
    <s v="CUST00915"/>
    <n v="13.38"/>
    <x v="2"/>
    <s v="Samsung "/>
    <n v="15"/>
    <x v="0"/>
    <n v="3"/>
    <x v="691"/>
    <x v="666"/>
    <x v="679"/>
  </r>
  <r>
    <d v="2018-08-09T00:00:00"/>
    <d v="1899-12-30T03:28:00"/>
    <s v="AGT0011"/>
    <n v="716"/>
    <n v="716"/>
    <s v="CUST00426"/>
    <n v="21.51"/>
    <x v="1"/>
    <s v="LG "/>
    <n v="42"/>
    <x v="0"/>
    <n v="1"/>
    <x v="7"/>
    <x v="6"/>
    <x v="6"/>
  </r>
  <r>
    <d v="2018-08-11T00:00:00"/>
    <d v="1899-12-30T23:06:00"/>
    <s v="AGT0039"/>
    <n v="194"/>
    <n v="194"/>
    <s v="CUST00547"/>
    <n v="78.900000000000006"/>
    <x v="0"/>
    <s v="LG "/>
    <n v="38"/>
    <x v="0"/>
    <n v="4"/>
    <x v="693"/>
    <x v="668"/>
    <x v="681"/>
  </r>
  <r>
    <d v="2018-08-12T00:00:00"/>
    <d v="1899-12-30T04:54:00"/>
    <s v="AGT0038"/>
    <n v="334"/>
    <n v="334"/>
    <s v="CUST00302"/>
    <n v="10"/>
    <x v="1"/>
    <s v="LG "/>
    <n v="47"/>
    <x v="3"/>
    <n v="1"/>
    <x v="549"/>
    <x v="669"/>
    <x v="682"/>
  </r>
  <r>
    <d v="2018-08-14T00:00:00"/>
    <d v="1899-12-30T20:58:00"/>
    <s v="AGT0034"/>
    <n v="185"/>
    <n v="185"/>
    <s v="CUST00922"/>
    <n v="47.49"/>
    <x v="0"/>
    <s v="Sony "/>
    <n v="23"/>
    <x v="2"/>
    <n v="3"/>
    <x v="694"/>
    <x v="902"/>
    <x v="925"/>
  </r>
  <r>
    <d v="2018-08-16T00:00:00"/>
    <d v="1899-12-30T01:45:00"/>
    <s v="AGT0038"/>
    <n v="649"/>
    <n v="649"/>
    <s v="CUST00581"/>
    <n v="57.03"/>
    <x v="2"/>
    <s v="LG "/>
    <n v="10"/>
    <x v="0"/>
    <n v="1"/>
    <x v="695"/>
    <x v="670"/>
    <x v="683"/>
  </r>
  <r>
    <d v="2018-08-17T00:00:00"/>
    <d v="1899-12-30T15:13:00"/>
    <s v="AGT0050"/>
    <n v="986"/>
    <n v="986"/>
    <s v="CUST00349"/>
    <n v="14.92"/>
    <x v="1"/>
    <s v="Samsung "/>
    <n v="50"/>
    <x v="3"/>
    <n v="1"/>
    <x v="696"/>
    <x v="671"/>
    <x v="684"/>
  </r>
  <r>
    <d v="2018-08-19T00:00:00"/>
    <d v="1899-12-30T22:09:00"/>
    <s v="AGT0034"/>
    <n v="363"/>
    <n v="363"/>
    <s v="CUST00832"/>
    <n v="97.58"/>
    <x v="2"/>
    <s v="LG "/>
    <n v="56"/>
    <x v="0"/>
    <n v="2"/>
    <x v="871"/>
    <x v="903"/>
    <x v="926"/>
  </r>
  <r>
    <d v="2018-08-20T00:00:00"/>
    <d v="1899-12-30T19:28:00"/>
    <s v="AGT0018"/>
    <n v="998"/>
    <n v="998"/>
    <s v="CUST00933"/>
    <n v="30.35"/>
    <x v="0"/>
    <s v="LG "/>
    <n v="42"/>
    <x v="2"/>
    <n v="1"/>
    <x v="697"/>
    <x v="904"/>
    <x v="927"/>
  </r>
  <r>
    <d v="2018-08-22T00:00:00"/>
    <d v="1899-12-30T13:15:00"/>
    <s v="AGT0030"/>
    <n v="540"/>
    <n v="540"/>
    <s v="CUST00980"/>
    <n v="37.380000000000003"/>
    <x v="0"/>
    <s v="Samsung "/>
    <n v="53"/>
    <x v="0"/>
    <n v="5"/>
    <x v="698"/>
    <x v="672"/>
    <x v="685"/>
  </r>
  <r>
    <d v="2018-08-24T00:00:00"/>
    <d v="1899-12-30T23:36:00"/>
    <s v="AGT0015"/>
    <n v="1073"/>
    <n v="1073"/>
    <s v="CUST00049"/>
    <n v="37.35"/>
    <x v="2"/>
    <s v="Samsung "/>
    <n v="46"/>
    <x v="3"/>
    <n v="4"/>
    <x v="699"/>
    <x v="673"/>
    <x v="686"/>
  </r>
  <r>
    <d v="2018-08-26T00:00:00"/>
    <d v="1899-12-30T11:42:00"/>
    <s v="AGT0027"/>
    <n v="311"/>
    <n v="311"/>
    <s v="CUST00917"/>
    <n v="30.74"/>
    <x v="1"/>
    <s v="LG "/>
    <n v="32"/>
    <x v="2"/>
    <n v="2"/>
    <x v="700"/>
    <x v="674"/>
    <x v="687"/>
  </r>
  <r>
    <d v="2018-08-27T00:00:00"/>
    <d v="1899-12-30T09:35:00"/>
    <s v="AGT0034"/>
    <n v="826"/>
    <n v="826"/>
    <s v="CUST00074"/>
    <n v="10.130000000000001"/>
    <x v="1"/>
    <s v="Sony "/>
    <n v="5"/>
    <x v="3"/>
    <n v="4"/>
    <x v="701"/>
    <x v="675"/>
    <x v="688"/>
  </r>
  <r>
    <d v="2018-08-29T00:00:00"/>
    <d v="1899-12-30T01:30:00"/>
    <s v="AGT0038"/>
    <n v="1054"/>
    <n v="1054"/>
    <s v="CUST00704"/>
    <n v="75.64"/>
    <x v="0"/>
    <s v="LG "/>
    <n v="39"/>
    <x v="2"/>
    <n v="4"/>
    <x v="872"/>
    <x v="905"/>
    <x v="928"/>
  </r>
  <r>
    <d v="2018-08-30T00:00:00"/>
    <d v="1899-12-30T06:33:00"/>
    <s v="AGT0033"/>
    <n v="148"/>
    <n v="148"/>
    <s v="CUST00261"/>
    <n v="97.02"/>
    <x v="2"/>
    <s v="Sony "/>
    <n v="44"/>
    <x v="2"/>
    <n v="3"/>
    <x v="702"/>
    <x v="906"/>
    <x v="929"/>
  </r>
  <r>
    <d v="2018-09-02T00:00:00"/>
    <d v="1899-12-30T03:25:00"/>
    <s v="AGT0024"/>
    <n v="1088"/>
    <n v="1088"/>
    <s v="CUST00356"/>
    <n v="30.19"/>
    <x v="2"/>
    <s v="Sony "/>
    <n v="12"/>
    <x v="1"/>
    <n v="3"/>
    <x v="132"/>
    <x v="676"/>
    <x v="689"/>
  </r>
  <r>
    <d v="2018-09-03T00:00:00"/>
    <d v="1899-12-30T08:14:00"/>
    <s v="AGT0015"/>
    <n v="227"/>
    <n v="227"/>
    <s v="CUST00582"/>
    <n v="69.67"/>
    <x v="1"/>
    <s v="LG "/>
    <n v="56"/>
    <x v="1"/>
    <n v="2"/>
    <x v="703"/>
    <x v="677"/>
    <x v="690"/>
  </r>
  <r>
    <d v="2018-09-05T00:00:00"/>
    <d v="1899-12-30T10:30:00"/>
    <s v="AGT0030"/>
    <n v="514"/>
    <n v="514"/>
    <s v="CUST00602"/>
    <n v="76.77"/>
    <x v="1"/>
    <s v="LG "/>
    <n v="58"/>
    <x v="1"/>
    <n v="3"/>
    <x v="704"/>
    <x v="907"/>
    <x v="930"/>
  </r>
  <r>
    <d v="2018-09-06T00:00:00"/>
    <d v="1899-12-30T08:38:00"/>
    <s v="AGT0042"/>
    <n v="1112"/>
    <n v="1112"/>
    <s v="CUST00260"/>
    <n v="86.36"/>
    <x v="1"/>
    <s v="Sony "/>
    <n v="51"/>
    <x v="2"/>
    <n v="3"/>
    <x v="348"/>
    <x v="678"/>
    <x v="691"/>
  </r>
  <r>
    <d v="2018-09-08T00:00:00"/>
    <d v="1899-12-30T05:42:00"/>
    <s v="AGT0017"/>
    <n v="866"/>
    <n v="866"/>
    <s v="CUST00638"/>
    <n v="48.04"/>
    <x v="2"/>
    <s v="LG "/>
    <n v="11"/>
    <x v="0"/>
    <n v="3"/>
    <x v="705"/>
    <x v="679"/>
    <x v="692"/>
  </r>
  <r>
    <d v="2018-09-10T00:00:00"/>
    <d v="1899-12-30T20:29:00"/>
    <s v="AGT0005"/>
    <n v="1038"/>
    <n v="1038"/>
    <s v="CUST00743"/>
    <n v="37.26"/>
    <x v="1"/>
    <s v="Samsung "/>
    <n v="15"/>
    <x v="3"/>
    <n v="4"/>
    <x v="7"/>
    <x v="6"/>
    <x v="6"/>
  </r>
  <r>
    <d v="2018-09-12T00:00:00"/>
    <d v="1899-12-30T03:43:00"/>
    <s v="AGT0029"/>
    <n v="720"/>
    <n v="720"/>
    <s v="CUST00295"/>
    <n v="39.28"/>
    <x v="1"/>
    <s v="Samsung "/>
    <n v="43"/>
    <x v="3"/>
    <n v="2"/>
    <x v="504"/>
    <x v="681"/>
    <x v="694"/>
  </r>
  <r>
    <d v="2018-09-14T00:00:00"/>
    <d v="1899-12-30T01:01:00"/>
    <s v="AGT0004"/>
    <n v="1065"/>
    <n v="1065"/>
    <s v="CUST00931"/>
    <n v="74.14"/>
    <x v="0"/>
    <s v="Sony "/>
    <n v="8"/>
    <x v="3"/>
    <n v="4"/>
    <x v="707"/>
    <x v="682"/>
    <x v="695"/>
  </r>
  <r>
    <d v="2018-09-15T00:00:00"/>
    <d v="1899-12-30T11:36:00"/>
    <s v="AGT0010"/>
    <n v="519"/>
    <n v="519"/>
    <s v="CUST00641"/>
    <n v="83.51"/>
    <x v="1"/>
    <s v="Sony "/>
    <n v="29"/>
    <x v="1"/>
    <n v="5"/>
    <x v="580"/>
    <x v="683"/>
    <x v="696"/>
  </r>
  <r>
    <d v="2018-09-17T00:00:00"/>
    <d v="1899-12-30T02:56:00"/>
    <s v="AGT0017"/>
    <n v="305"/>
    <n v="305"/>
    <s v="CUST00792"/>
    <s v="NA"/>
    <x v="1"/>
    <s v="Sony "/>
    <n v="16"/>
    <x v="2"/>
    <n v="4"/>
    <x v="708"/>
    <x v="6"/>
    <x v="6"/>
  </r>
  <r>
    <d v="2018-09-19T00:00:00"/>
    <d v="1899-12-30T07:44:00"/>
    <s v="AGT0010"/>
    <n v="722"/>
    <n v="722"/>
    <s v="CUST00313"/>
    <n v="43.38"/>
    <x v="2"/>
    <s v="LG "/>
    <n v="30"/>
    <x v="1"/>
    <n v="5"/>
    <x v="709"/>
    <x v="685"/>
    <x v="698"/>
  </r>
  <r>
    <d v="2018-09-20T00:00:00"/>
    <d v="1899-12-30T11:48:00"/>
    <s v="AGT0017"/>
    <n v="271"/>
    <n v="271"/>
    <s v="CUST00612"/>
    <n v="91.17"/>
    <x v="2"/>
    <s v="Samsung "/>
    <n v="42"/>
    <x v="0"/>
    <n v="1"/>
    <x v="606"/>
    <x v="686"/>
    <x v="699"/>
  </r>
  <r>
    <d v="2018-09-22T00:00:00"/>
    <d v="1899-12-30T14:45:00"/>
    <s v="AGT0020"/>
    <n v="155"/>
    <n v="155"/>
    <s v="CUST00838"/>
    <n v="82.6"/>
    <x v="0"/>
    <s v="LG "/>
    <n v="50"/>
    <x v="2"/>
    <n v="1"/>
    <x v="873"/>
    <x v="908"/>
    <x v="931"/>
  </r>
  <r>
    <d v="2018-09-23T00:00:00"/>
    <d v="1899-12-30T02:40:00"/>
    <s v="AGT0024"/>
    <n v="246"/>
    <n v="246"/>
    <s v="CUST00809"/>
    <n v="98.64"/>
    <x v="1"/>
    <s v="Samsung "/>
    <n v="16"/>
    <x v="3"/>
    <n v="5"/>
    <x v="710"/>
    <x v="687"/>
    <x v="700"/>
  </r>
  <r>
    <d v="2018-09-25T00:00:00"/>
    <d v="1899-12-30T03:53:00"/>
    <s v="AGT0005"/>
    <n v="1092"/>
    <n v="1092"/>
    <s v="CUST00182"/>
    <n v="77.88"/>
    <x v="0"/>
    <s v="Sony "/>
    <n v="47"/>
    <x v="1"/>
    <n v="5"/>
    <x v="711"/>
    <x v="688"/>
    <x v="701"/>
  </r>
  <r>
    <d v="2018-09-27T00:00:00"/>
    <d v="1899-12-30T12:03:00"/>
    <s v="AGT0034"/>
    <n v="524"/>
    <n v="524"/>
    <s v="CUST00686"/>
    <n v="45.39"/>
    <x v="2"/>
    <s v="LG "/>
    <n v="55"/>
    <x v="1"/>
    <n v="4"/>
    <x v="712"/>
    <x v="689"/>
    <x v="702"/>
  </r>
  <r>
    <d v="2018-09-29T00:00:00"/>
    <d v="1899-12-30T06:58:00"/>
    <s v="AGT0006"/>
    <n v="456"/>
    <n v="456"/>
    <s v="CUST00828"/>
    <n v="63.16"/>
    <x v="0"/>
    <s v="LG "/>
    <n v="57"/>
    <x v="0"/>
    <n v="5"/>
    <x v="713"/>
    <x v="690"/>
    <x v="703"/>
  </r>
  <r>
    <d v="2018-10-01T00:00:00"/>
    <d v="1899-12-30T07:29:00"/>
    <s v="AGT0002"/>
    <n v="948"/>
    <n v="948"/>
    <s v="CUST00364"/>
    <n v="69.489999999999995"/>
    <x v="2"/>
    <s v="Sony "/>
    <n v="41"/>
    <x v="0"/>
    <n v="2"/>
    <x v="592"/>
    <x v="909"/>
    <x v="932"/>
  </r>
  <r>
    <d v="2018-10-02T00:00:00"/>
    <d v="1899-12-30T07:06:00"/>
    <s v="AGT0013"/>
    <n v="180"/>
    <n v="180"/>
    <s v="CUST00188"/>
    <n v="17.059999999999999"/>
    <x v="0"/>
    <s v="Sony "/>
    <n v="50"/>
    <x v="1"/>
    <n v="1"/>
    <x v="714"/>
    <x v="691"/>
    <x v="704"/>
  </r>
  <r>
    <d v="2018-10-04T00:00:00"/>
    <d v="1899-12-30T10:41:00"/>
    <s v="AGT0043"/>
    <n v="413"/>
    <n v="413"/>
    <s v="CUST00569"/>
    <n v="59"/>
    <x v="0"/>
    <s v="Samsung "/>
    <n v="57"/>
    <x v="0"/>
    <n v="1"/>
    <x v="715"/>
    <x v="692"/>
    <x v="705"/>
  </r>
  <r>
    <d v="2018-10-06T00:00:00"/>
    <d v="1899-12-30T07:42:00"/>
    <s v="AGT0043"/>
    <n v="337"/>
    <n v="337"/>
    <s v="CUST00543"/>
    <n v="73.84"/>
    <x v="1"/>
    <s v="Samsung "/>
    <n v="28"/>
    <x v="3"/>
    <n v="5"/>
    <x v="716"/>
    <x v="693"/>
    <x v="706"/>
  </r>
  <r>
    <d v="2018-10-07T00:00:00"/>
    <d v="1899-12-30T12:19:00"/>
    <s v="AGT0048"/>
    <n v="775"/>
    <n v="775"/>
    <s v="CUST00596"/>
    <n v="25.06"/>
    <x v="0"/>
    <s v="Sony "/>
    <n v="20"/>
    <x v="0"/>
    <n v="3"/>
    <x v="717"/>
    <x v="910"/>
    <x v="933"/>
  </r>
  <r>
    <d v="2018-10-09T00:00:00"/>
    <d v="1899-12-30T04:36:00"/>
    <s v="AGT0011"/>
    <n v="921"/>
    <n v="921"/>
    <s v="CUST00664"/>
    <n v="80.260000000000005"/>
    <x v="1"/>
    <s v="Samsung "/>
    <n v="17"/>
    <x v="0"/>
    <n v="3"/>
    <x v="718"/>
    <x v="694"/>
    <x v="707"/>
  </r>
  <r>
    <d v="2018-10-10T00:00:00"/>
    <d v="1899-12-30T21:23:00"/>
    <s v="AGT0047"/>
    <n v="404"/>
    <n v="404"/>
    <s v="CUST00985"/>
    <n v="62.54"/>
    <x v="1"/>
    <s v="Sony "/>
    <n v="29"/>
    <x v="1"/>
    <n v="5"/>
    <x v="719"/>
    <x v="695"/>
    <x v="708"/>
  </r>
  <r>
    <d v="2018-10-13T00:00:00"/>
    <d v="1899-12-30T21:59:00"/>
    <s v="AGT0023"/>
    <n v="1061"/>
    <n v="1061"/>
    <s v="CUST00548"/>
    <n v="95.7"/>
    <x v="1"/>
    <s v="LG "/>
    <n v="58"/>
    <x v="1"/>
    <n v="2"/>
    <x v="720"/>
    <x v="696"/>
    <x v="709"/>
  </r>
  <r>
    <d v="2018-10-14T00:00:00"/>
    <d v="1899-12-30T21:53:00"/>
    <s v="AGT0016"/>
    <n v="158"/>
    <n v="158"/>
    <s v="CUST00725"/>
    <n v="13.82"/>
    <x v="1"/>
    <s v="Sony "/>
    <n v="58"/>
    <x v="2"/>
    <n v="3"/>
    <x v="721"/>
    <x v="911"/>
    <x v="934"/>
  </r>
  <r>
    <d v="2018-10-15T00:00:00"/>
    <d v="1899-12-30T04:03:00"/>
    <s v="AGT0031"/>
    <n v="1044"/>
    <n v="1044"/>
    <s v="CUST00926"/>
    <n v="33.880000000000003"/>
    <x v="0"/>
    <s v="LG "/>
    <n v="56"/>
    <x v="2"/>
    <n v="5"/>
    <x v="722"/>
    <x v="697"/>
    <x v="710"/>
  </r>
  <r>
    <d v="2018-10-17T00:00:00"/>
    <d v="1899-12-30T15:02:00"/>
    <s v="AGT0011"/>
    <n v="698"/>
    <n v="698"/>
    <s v="CUST00408"/>
    <n v="64.14"/>
    <x v="2"/>
    <s v="LG "/>
    <n v="58"/>
    <x v="1"/>
    <n v="2"/>
    <x v="723"/>
    <x v="698"/>
    <x v="711"/>
  </r>
  <r>
    <d v="2018-10-19T00:00:00"/>
    <d v="1899-12-30T00:50:00"/>
    <s v="AGT0016"/>
    <n v="546"/>
    <n v="546"/>
    <s v="CUST00876"/>
    <n v="36.69"/>
    <x v="2"/>
    <s v="Samsung "/>
    <n v="8"/>
    <x v="0"/>
    <n v="2"/>
    <x v="724"/>
    <x v="699"/>
    <x v="712"/>
  </r>
  <r>
    <d v="2018-10-21T00:00:00"/>
    <d v="1899-12-30T11:55:00"/>
    <s v="AGT0008"/>
    <n v="115"/>
    <n v="115"/>
    <s v="CUST00618"/>
    <s v="NA"/>
    <x v="2"/>
    <s v="LG "/>
    <n v="15"/>
    <x v="0"/>
    <n v="4"/>
    <x v="231"/>
    <x v="6"/>
    <x v="6"/>
  </r>
  <r>
    <d v="2018-10-23T00:00:00"/>
    <d v="1899-12-30T01:45:00"/>
    <s v="AGT0004"/>
    <n v="340"/>
    <n v="340"/>
    <s v="CUST00414"/>
    <n v="78.31"/>
    <x v="0"/>
    <s v="Samsung "/>
    <n v="36"/>
    <x v="2"/>
    <n v="2"/>
    <x v="725"/>
    <x v="701"/>
    <x v="714"/>
  </r>
  <r>
    <d v="2018-10-25T00:00:00"/>
    <d v="1899-12-30T13:31:00"/>
    <s v="AGT0040"/>
    <n v="1172"/>
    <n v="1172"/>
    <s v="CUST00342"/>
    <n v="19.23"/>
    <x v="1"/>
    <s v="Samsung "/>
    <n v="53"/>
    <x v="2"/>
    <n v="3"/>
    <x v="7"/>
    <x v="6"/>
    <x v="6"/>
  </r>
  <r>
    <d v="2018-10-26T00:00:00"/>
    <d v="1899-12-30T18:17:00"/>
    <s v="AGT0004"/>
    <n v="456"/>
    <n v="456"/>
    <s v="CUST00220"/>
    <n v="56.25"/>
    <x v="2"/>
    <s v="Sony "/>
    <n v="11"/>
    <x v="2"/>
    <n v="3"/>
    <x v="37"/>
    <x v="702"/>
    <x v="715"/>
  </r>
  <r>
    <d v="2018-10-28T00:00:00"/>
    <d v="1899-12-30T04:19:00"/>
    <s v="AGT0025"/>
    <n v="143"/>
    <n v="143"/>
    <s v="CUST00903"/>
    <s v="NA"/>
    <x v="0"/>
    <s v="Samsung "/>
    <n v="50"/>
    <x v="3"/>
    <n v="5"/>
    <x v="727"/>
    <x v="6"/>
    <x v="6"/>
  </r>
  <r>
    <d v="2018-10-29T00:00:00"/>
    <d v="1899-12-30T03:30:00"/>
    <s v="AGT0003"/>
    <n v="1198"/>
    <n v="1198"/>
    <s v="CUST00163"/>
    <n v="43.24"/>
    <x v="1"/>
    <s v="Samsung "/>
    <n v="15"/>
    <x v="3"/>
    <n v="5"/>
    <x v="7"/>
    <x v="6"/>
    <x v="6"/>
  </r>
  <r>
    <d v="2018-10-31T00:00:00"/>
    <d v="1899-12-30T01:47:00"/>
    <s v="AGT0032"/>
    <n v="332"/>
    <n v="332"/>
    <s v="CUST00951"/>
    <n v="93.96"/>
    <x v="2"/>
    <s v="Sony "/>
    <n v="32"/>
    <x v="2"/>
    <n v="2"/>
    <x v="729"/>
    <x v="705"/>
    <x v="718"/>
  </r>
  <r>
    <d v="2018-11-01T00:00:00"/>
    <d v="1899-12-30T18:10:00"/>
    <s v="AGT0003"/>
    <n v="773"/>
    <n v="773"/>
    <s v="CUST00220"/>
    <n v="84.48"/>
    <x v="1"/>
    <s v="Sony "/>
    <n v="58"/>
    <x v="0"/>
    <n v="1"/>
    <x v="730"/>
    <x v="706"/>
    <x v="719"/>
  </r>
  <r>
    <d v="2018-11-03T00:00:00"/>
    <d v="1899-12-30T12:25:00"/>
    <s v="AGT0027"/>
    <n v="617"/>
    <n v="617"/>
    <s v="CUST00270"/>
    <n v="72.75"/>
    <x v="2"/>
    <s v="Sony "/>
    <n v="45"/>
    <x v="2"/>
    <n v="4"/>
    <x v="731"/>
    <x v="707"/>
    <x v="720"/>
  </r>
  <r>
    <d v="2018-11-06T00:00:00"/>
    <d v="1899-12-30T17:07:00"/>
    <s v="AGT0029"/>
    <n v="1016"/>
    <n v="1016"/>
    <s v="CUST00632"/>
    <n v="74.290000000000006"/>
    <x v="2"/>
    <s v="LG "/>
    <n v="27"/>
    <x v="3"/>
    <n v="1"/>
    <x v="7"/>
    <x v="6"/>
    <x v="6"/>
  </r>
  <r>
    <d v="2018-11-06T00:00:00"/>
    <d v="1899-12-30T02:03:00"/>
    <s v="AGT0032"/>
    <n v="374"/>
    <n v="374"/>
    <s v="CUST00906"/>
    <n v="51.55"/>
    <x v="2"/>
    <s v="LG "/>
    <n v="49"/>
    <x v="0"/>
    <n v="2"/>
    <x v="733"/>
    <x v="709"/>
    <x v="722"/>
  </r>
  <r>
    <d v="2018-11-09T00:00:00"/>
    <d v="1899-12-30T02:22:00"/>
    <s v="AGT0050"/>
    <n v="843"/>
    <n v="843"/>
    <s v="CUST00848"/>
    <n v="92.89"/>
    <x v="1"/>
    <s v="Samsung "/>
    <n v="27"/>
    <x v="3"/>
    <n v="2"/>
    <x v="734"/>
    <x v="710"/>
    <x v="723"/>
  </r>
  <r>
    <d v="2018-11-10T00:00:00"/>
    <d v="1899-12-30T18:44:00"/>
    <s v="AGT0019"/>
    <n v="830"/>
    <n v="830"/>
    <s v="CUST00400"/>
    <n v="72.510000000000005"/>
    <x v="0"/>
    <s v="Sony "/>
    <n v="54"/>
    <x v="0"/>
    <n v="1"/>
    <x v="7"/>
    <x v="6"/>
    <x v="6"/>
  </r>
  <r>
    <d v="2018-11-12T00:00:00"/>
    <d v="1899-12-30T04:44:00"/>
    <s v="AGT0021"/>
    <n v="1054"/>
    <n v="1054"/>
    <s v="CUST00182"/>
    <n v="75.61"/>
    <x v="1"/>
    <s v="LG "/>
    <n v="32"/>
    <x v="3"/>
    <n v="4"/>
    <x v="736"/>
    <x v="912"/>
    <x v="935"/>
  </r>
  <r>
    <d v="2018-11-14T00:00:00"/>
    <d v="1899-12-30T14:47:00"/>
    <s v="AGT0005"/>
    <n v="1106"/>
    <n v="1106"/>
    <s v="CUST00991"/>
    <n v="87.55"/>
    <x v="2"/>
    <s v="LG "/>
    <n v="47"/>
    <x v="0"/>
    <n v="1"/>
    <x v="7"/>
    <x v="6"/>
    <x v="6"/>
  </r>
  <r>
    <d v="2018-11-16T00:00:00"/>
    <d v="1899-12-30T01:09:00"/>
    <s v="AGT0018"/>
    <n v="1122"/>
    <n v="1122"/>
    <s v="CUST00618"/>
    <s v="NA"/>
    <x v="1"/>
    <s v="Sony "/>
    <n v="51"/>
    <x v="0"/>
    <n v="5"/>
    <x v="738"/>
    <x v="6"/>
    <x v="6"/>
  </r>
  <r>
    <d v="2018-11-17T00:00:00"/>
    <d v="1899-12-30T16:36:00"/>
    <s v="AGT0028"/>
    <n v="390"/>
    <n v="390"/>
    <s v="CUST00729"/>
    <n v="82.64"/>
    <x v="0"/>
    <s v="LG "/>
    <n v="30"/>
    <x v="0"/>
    <n v="3"/>
    <x v="739"/>
    <x v="712"/>
    <x v="725"/>
  </r>
  <r>
    <d v="2018-11-19T00:00:00"/>
    <d v="1899-12-30T00:13:00"/>
    <s v="AGT0042"/>
    <n v="1039"/>
    <n v="1039"/>
    <s v="CUST00205"/>
    <s v="NA"/>
    <x v="1"/>
    <s v="LG "/>
    <n v="29"/>
    <x v="0"/>
    <n v="5"/>
    <x v="561"/>
    <x v="6"/>
    <x v="6"/>
  </r>
  <r>
    <d v="2018-11-21T00:00:00"/>
    <d v="1899-12-30T07:23:00"/>
    <s v="AGT0022"/>
    <n v="733"/>
    <n v="733"/>
    <s v="CUST00582"/>
    <n v="41.08"/>
    <x v="0"/>
    <s v="Samsung "/>
    <n v="58"/>
    <x v="1"/>
    <n v="3"/>
    <x v="740"/>
    <x v="714"/>
    <x v="727"/>
  </r>
  <r>
    <d v="2018-11-23T00:00:00"/>
    <d v="1899-12-30T19:09:00"/>
    <s v="AGT0021"/>
    <n v="604"/>
    <n v="604"/>
    <s v="CUST00556"/>
    <n v="40.200000000000003"/>
    <x v="0"/>
    <s v="Samsung "/>
    <n v="33"/>
    <x v="3"/>
    <n v="2"/>
    <x v="741"/>
    <x v="715"/>
    <x v="728"/>
  </r>
  <r>
    <d v="2018-11-24T00:00:00"/>
    <d v="1899-12-30T14:28:00"/>
    <s v="AGT0006"/>
    <n v="1142"/>
    <n v="1142"/>
    <s v="CUST00841"/>
    <n v="98.07"/>
    <x v="1"/>
    <s v="Samsung "/>
    <n v="23"/>
    <x v="3"/>
    <n v="4"/>
    <x v="742"/>
    <x v="716"/>
    <x v="729"/>
  </r>
  <r>
    <d v="2018-11-25T00:00:00"/>
    <d v="1899-12-30T03:12:00"/>
    <s v="AGT0001"/>
    <n v="717"/>
    <n v="717"/>
    <s v="CUST00813"/>
    <n v="87.09"/>
    <x v="2"/>
    <s v="Samsung "/>
    <n v="37"/>
    <x v="1"/>
    <n v="1"/>
    <x v="743"/>
    <x v="717"/>
    <x v="730"/>
  </r>
  <r>
    <d v="2018-11-28T00:00:00"/>
    <d v="1899-12-30T03:38:00"/>
    <s v="AGT0005"/>
    <n v="810"/>
    <n v="810"/>
    <s v="CUST00228"/>
    <n v="73.11"/>
    <x v="0"/>
    <s v="Sony "/>
    <n v="40"/>
    <x v="0"/>
    <n v="4"/>
    <x v="744"/>
    <x v="718"/>
    <x v="731"/>
  </r>
  <r>
    <d v="2018-11-29T00:00:00"/>
    <d v="1899-12-30T10:18:00"/>
    <s v="AGT0041"/>
    <n v="614"/>
    <n v="614"/>
    <s v="CUST00696"/>
    <n v="75.44"/>
    <x v="1"/>
    <s v="Samsung "/>
    <n v="18"/>
    <x v="0"/>
    <n v="1"/>
    <x v="745"/>
    <x v="719"/>
    <x v="732"/>
  </r>
  <r>
    <d v="2018-11-30T00:00:00"/>
    <d v="1899-12-30T13:58:00"/>
    <s v="AGT0012"/>
    <n v="618"/>
    <n v="618"/>
    <s v="CUST00619"/>
    <n v="60.59"/>
    <x v="0"/>
    <s v="LG "/>
    <n v="18"/>
    <x v="3"/>
    <n v="5"/>
    <x v="358"/>
    <x v="913"/>
    <x v="936"/>
  </r>
  <r>
    <d v="2018-12-02T00:00:00"/>
    <d v="1899-12-30T23:08:00"/>
    <s v="AGT0026"/>
    <n v="518"/>
    <n v="518"/>
    <s v="CUST00596"/>
    <n v="95.24"/>
    <x v="2"/>
    <s v="Sony "/>
    <n v="39"/>
    <x v="1"/>
    <n v="5"/>
    <x v="746"/>
    <x v="720"/>
    <x v="733"/>
  </r>
  <r>
    <d v="2018-12-04T00:00:00"/>
    <d v="1899-12-30T02:09:00"/>
    <s v="AGT0046"/>
    <n v="1000"/>
    <n v="1000"/>
    <s v="CUST00850"/>
    <n v="54.66"/>
    <x v="1"/>
    <s v="Sony "/>
    <n v="34"/>
    <x v="0"/>
    <n v="1"/>
    <x v="874"/>
    <x v="914"/>
    <x v="937"/>
  </r>
  <r>
    <d v="2018-12-05T00:00:00"/>
    <d v="1899-12-30T03:04:00"/>
    <s v="AGT0034"/>
    <n v="1155"/>
    <n v="1155"/>
    <s v="CUST00250"/>
    <n v="44.25"/>
    <x v="1"/>
    <s v="LG "/>
    <n v="32"/>
    <x v="0"/>
    <n v="4"/>
    <x v="747"/>
    <x v="721"/>
    <x v="734"/>
  </r>
  <r>
    <d v="2018-12-07T00:00:00"/>
    <d v="1899-12-30T17:33:00"/>
    <s v="AGT0049"/>
    <n v="523"/>
    <n v="523"/>
    <s v="CUST00875"/>
    <n v="24.67"/>
    <x v="1"/>
    <s v="Samsung "/>
    <n v="21"/>
    <x v="0"/>
    <n v="1"/>
    <x v="748"/>
    <x v="722"/>
    <x v="735"/>
  </r>
  <r>
    <d v="2018-12-09T00:00:00"/>
    <d v="1899-12-30T08:35:00"/>
    <s v="AGT0014"/>
    <n v="48"/>
    <n v="48"/>
    <s v="CUST00441"/>
    <n v="80.760000000000005"/>
    <x v="2"/>
    <s v="Samsung "/>
    <n v="7"/>
    <x v="2"/>
    <n v="2"/>
    <x v="749"/>
    <x v="723"/>
    <x v="736"/>
  </r>
  <r>
    <d v="2018-12-11T00:00:00"/>
    <d v="1899-12-30T04:08:00"/>
    <s v="AGT0026"/>
    <n v="426"/>
    <n v="426"/>
    <s v="CUST00533"/>
    <n v="76.099999999999994"/>
    <x v="0"/>
    <s v="Sony "/>
    <n v="20"/>
    <x v="1"/>
    <n v="5"/>
    <x v="750"/>
    <x v="724"/>
    <x v="737"/>
  </r>
  <r>
    <d v="2018-12-12T00:00:00"/>
    <d v="1899-12-30T14:27:00"/>
    <s v="AGT0045"/>
    <n v="1030"/>
    <n v="1030"/>
    <s v="CUST00196"/>
    <n v="44.59"/>
    <x v="1"/>
    <s v="Samsung "/>
    <n v="50"/>
    <x v="0"/>
    <n v="2"/>
    <x v="494"/>
    <x v="725"/>
    <x v="738"/>
  </r>
  <r>
    <d v="2018-12-14T00:00:00"/>
    <d v="1899-12-30T07:33:00"/>
    <s v="AGT0027"/>
    <n v="880"/>
    <n v="880"/>
    <s v="CUST00690"/>
    <n v="12.27"/>
    <x v="0"/>
    <s v="LG "/>
    <n v="34"/>
    <x v="2"/>
    <n v="5"/>
    <x v="751"/>
    <x v="726"/>
    <x v="739"/>
  </r>
  <r>
    <d v="2018-12-16T00:00:00"/>
    <d v="1899-12-30T03:40:00"/>
    <s v="AGT0009"/>
    <n v="851"/>
    <n v="851"/>
    <s v="CUST00929"/>
    <n v="85.51"/>
    <x v="0"/>
    <s v="LG "/>
    <n v="56"/>
    <x v="1"/>
    <n v="5"/>
    <x v="484"/>
    <x v="84"/>
    <x v="740"/>
  </r>
  <r>
    <d v="2018-12-18T00:00:00"/>
    <d v="1899-12-30T05:32:00"/>
    <s v="AGT0026"/>
    <n v="484"/>
    <n v="484"/>
    <s v="CUST00987"/>
    <n v="11.03"/>
    <x v="2"/>
    <s v="Samsung "/>
    <n v="33"/>
    <x v="0"/>
    <n v="3"/>
    <x v="752"/>
    <x v="727"/>
    <x v="741"/>
  </r>
  <r>
    <d v="2018-12-20T00:00:00"/>
    <d v="1899-12-30T02:13:00"/>
    <s v="AGT0047"/>
    <n v="754"/>
    <n v="754"/>
    <s v="CUST00519"/>
    <s v="NA"/>
    <x v="1"/>
    <s v="Sony "/>
    <n v="49"/>
    <x v="3"/>
    <n v="2"/>
    <x v="753"/>
    <x v="6"/>
    <x v="6"/>
  </r>
  <r>
    <d v="2018-12-21T00:00:00"/>
    <d v="1899-12-30T14:18:00"/>
    <s v="AGT0022"/>
    <n v="1118"/>
    <n v="1118"/>
    <s v="CUST00070"/>
    <n v="97.32"/>
    <x v="0"/>
    <s v="LG "/>
    <n v="19"/>
    <x v="2"/>
    <n v="2"/>
    <x v="754"/>
    <x v="728"/>
    <x v="743"/>
  </r>
  <r>
    <d v="2018-12-23T00:00:00"/>
    <d v="1899-12-30T11:38:00"/>
    <s v="AGT0047"/>
    <n v="1129"/>
    <n v="1129"/>
    <s v="CUST00639"/>
    <n v="49.39"/>
    <x v="1"/>
    <s v="Sony "/>
    <n v="50"/>
    <x v="2"/>
    <n v="3"/>
    <x v="755"/>
    <x v="729"/>
    <x v="744"/>
  </r>
  <r>
    <d v="2018-12-24T00:00:00"/>
    <d v="1899-12-30T20:25:00"/>
    <s v="AGT0030"/>
    <n v="740"/>
    <n v="740"/>
    <s v="CUST00399"/>
    <n v="31.15"/>
    <x v="1"/>
    <s v="LG "/>
    <n v="29"/>
    <x v="0"/>
    <n v="4"/>
    <x v="7"/>
    <x v="6"/>
    <x v="6"/>
  </r>
  <r>
    <d v="2018-12-26T00:00:00"/>
    <d v="1899-12-30T00:21:00"/>
    <s v="AGT0043"/>
    <n v="172"/>
    <n v="172"/>
    <s v="CUST00978"/>
    <s v="NA"/>
    <x v="2"/>
    <s v="Sony "/>
    <n v="55"/>
    <x v="0"/>
    <n v="2"/>
    <x v="875"/>
    <x v="6"/>
    <x v="6"/>
  </r>
  <r>
    <d v="2018-12-28T00:00:00"/>
    <d v="1899-12-30T07:37:00"/>
    <s v="AGT0048"/>
    <n v="946"/>
    <n v="946"/>
    <s v="CUST00672"/>
    <n v="83.54"/>
    <x v="1"/>
    <s v="LG "/>
    <n v="42"/>
    <x v="2"/>
    <n v="1"/>
    <x v="757"/>
    <x v="731"/>
    <x v="746"/>
  </r>
  <r>
    <d v="2018-12-30T00:00:00"/>
    <d v="1899-12-30T20:03:00"/>
    <s v="AGT0017"/>
    <n v="857"/>
    <n v="857"/>
    <s v="CUST00760"/>
    <n v="59.18"/>
    <x v="1"/>
    <s v="Samsung "/>
    <n v="46"/>
    <x v="3"/>
    <n v="3"/>
    <x v="758"/>
    <x v="732"/>
    <x v="747"/>
  </r>
  <r>
    <d v="2019-01-01T00:00:00"/>
    <d v="1899-12-30T10:29:00"/>
    <s v="AGT0026"/>
    <n v="634"/>
    <n v="634"/>
    <s v="CUST00203"/>
    <n v="97.03"/>
    <x v="0"/>
    <s v="Samsung "/>
    <n v="51"/>
    <x v="3"/>
    <n v="2"/>
    <x v="759"/>
    <x v="733"/>
    <x v="748"/>
  </r>
  <r>
    <d v="2019-01-02T00:00:00"/>
    <d v="1899-12-30T12:56:00"/>
    <s v="AGT0036"/>
    <n v="334"/>
    <n v="334"/>
    <s v="CUST00148"/>
    <s v="NA"/>
    <x v="2"/>
    <s v="LG "/>
    <n v="57"/>
    <x v="1"/>
    <n v="4"/>
    <x v="760"/>
    <x v="6"/>
    <x v="6"/>
  </r>
  <r>
    <d v="2019-01-04T00:00:00"/>
    <d v="1899-12-30T02:17:00"/>
    <s v="AGT0001"/>
    <n v="765"/>
    <n v="765"/>
    <s v="CUST00472"/>
    <n v="55.43"/>
    <x v="1"/>
    <s v="Sony "/>
    <n v="58"/>
    <x v="0"/>
    <n v="2"/>
    <x v="761"/>
    <x v="735"/>
    <x v="750"/>
  </r>
  <r>
    <d v="2019-01-06T00:00:00"/>
    <d v="1899-12-30T17:56:00"/>
    <s v="AGT0008"/>
    <n v="320"/>
    <n v="320"/>
    <s v="CUST00655"/>
    <n v="74.66"/>
    <x v="0"/>
    <s v="Samsung "/>
    <n v="56"/>
    <x v="3"/>
    <n v="5"/>
    <x v="762"/>
    <x v="736"/>
    <x v="751"/>
  </r>
  <r>
    <d v="2019-01-07T00:00:00"/>
    <d v="1899-12-30T14:06:00"/>
    <s v="AGT0049"/>
    <n v="131"/>
    <n v="131"/>
    <s v="CUST00944"/>
    <n v="87.64"/>
    <x v="2"/>
    <s v="Samsung "/>
    <n v="42"/>
    <x v="1"/>
    <n v="1"/>
    <x v="763"/>
    <x v="737"/>
    <x v="752"/>
  </r>
  <r>
    <d v="2019-01-08T00:00:00"/>
    <d v="1899-12-30T08:09:00"/>
    <s v="AGT0035"/>
    <n v="896"/>
    <n v="896"/>
    <s v="CUST00199"/>
    <n v="26.13"/>
    <x v="2"/>
    <s v="LG "/>
    <n v="27"/>
    <x v="3"/>
    <n v="3"/>
    <x v="764"/>
    <x v="738"/>
    <x v="753"/>
  </r>
  <r>
    <d v="2019-01-10T00:00:00"/>
    <d v="1899-12-30T19:29:00"/>
    <s v="AGT0015"/>
    <n v="997"/>
    <n v="997"/>
    <s v="CUST00917"/>
    <n v="82"/>
    <x v="0"/>
    <s v="Samsung "/>
    <n v="29"/>
    <x v="0"/>
    <n v="5"/>
    <x v="765"/>
    <x v="739"/>
    <x v="754"/>
  </r>
  <r>
    <d v="2019-01-12T00:00:00"/>
    <d v="1899-12-30T23:48:00"/>
    <s v="AGT0047"/>
    <n v="1003"/>
    <n v="1003"/>
    <s v="CUST00426"/>
    <n v="59.74"/>
    <x v="0"/>
    <s v="LG "/>
    <n v="46"/>
    <x v="1"/>
    <n v="4"/>
    <x v="766"/>
    <x v="740"/>
    <x v="755"/>
  </r>
  <r>
    <d v="2019-01-14T00:00:00"/>
    <d v="1899-12-30T19:47:00"/>
    <s v="AGT0022"/>
    <n v="871"/>
    <n v="871"/>
    <s v="CUST00666"/>
    <n v="45.69"/>
    <x v="0"/>
    <s v="Samsung "/>
    <n v="11"/>
    <x v="1"/>
    <n v="5"/>
    <x v="767"/>
    <x v="915"/>
    <x v="938"/>
  </r>
  <r>
    <d v="2019-01-16T00:00:00"/>
    <d v="1899-12-30T20:40:00"/>
    <s v="AGT0014"/>
    <n v="991"/>
    <n v="991"/>
    <s v="CUST00492"/>
    <n v="21.85"/>
    <x v="0"/>
    <s v="Samsung "/>
    <n v="26"/>
    <x v="1"/>
    <n v="5"/>
    <x v="768"/>
    <x v="741"/>
    <x v="756"/>
  </r>
  <r>
    <d v="2019-01-18T00:00:00"/>
    <d v="1899-12-30T08:03:00"/>
    <s v="AGT0026"/>
    <n v="971"/>
    <n v="971"/>
    <s v="CUST00888"/>
    <n v="87.88"/>
    <x v="0"/>
    <s v="Sony "/>
    <n v="21"/>
    <x v="3"/>
    <n v="4"/>
    <x v="769"/>
    <x v="742"/>
    <x v="757"/>
  </r>
  <r>
    <d v="2019-01-19T00:00:00"/>
    <d v="1899-12-30T07:24:00"/>
    <s v="AGT0028"/>
    <n v="1056"/>
    <n v="1056"/>
    <s v="CUST00896"/>
    <s v="NA"/>
    <x v="1"/>
    <s v="LG "/>
    <n v="22"/>
    <x v="0"/>
    <n v="5"/>
    <x v="770"/>
    <x v="6"/>
    <x v="6"/>
  </r>
  <r>
    <d v="2019-01-21T00:00:00"/>
    <d v="1899-12-30T04:32:00"/>
    <s v="AGT0023"/>
    <n v="114"/>
    <n v="114"/>
    <s v="CUST00142"/>
    <s v="NA"/>
    <x v="1"/>
    <s v="LG "/>
    <n v="53"/>
    <x v="1"/>
    <n v="3"/>
    <x v="771"/>
    <x v="6"/>
    <x v="6"/>
  </r>
  <r>
    <d v="2019-01-22T00:00:00"/>
    <d v="1899-12-30T15:03:00"/>
    <s v="AGT0014"/>
    <n v="357"/>
    <n v="357"/>
    <s v="CUST00313"/>
    <n v="36.1"/>
    <x v="2"/>
    <s v="LG "/>
    <n v="45"/>
    <x v="2"/>
    <n v="2"/>
    <x v="772"/>
    <x v="745"/>
    <x v="760"/>
  </r>
  <r>
    <d v="2019-01-24T00:00:00"/>
    <d v="1899-12-30T08:46:00"/>
    <s v="AGT0024"/>
    <n v="845"/>
    <n v="845"/>
    <s v="CUST00165"/>
    <n v="88.43"/>
    <x v="1"/>
    <s v="Samsung "/>
    <n v="14"/>
    <x v="0"/>
    <n v="5"/>
    <x v="876"/>
    <x v="916"/>
    <x v="939"/>
  </r>
  <r>
    <d v="2019-01-26T00:00:00"/>
    <d v="1899-12-30T21:14:00"/>
    <s v="AGT0002"/>
    <n v="483"/>
    <n v="483"/>
    <s v="CUST00314"/>
    <n v="70.540000000000006"/>
    <x v="1"/>
    <s v="Samsung "/>
    <n v="14"/>
    <x v="2"/>
    <n v="3"/>
    <x v="773"/>
    <x v="746"/>
    <x v="761"/>
  </r>
  <r>
    <d v="2019-01-28T00:00:00"/>
    <d v="1899-12-30T21:06:00"/>
    <s v="AGT0045"/>
    <n v="658"/>
    <n v="658"/>
    <s v="CUST00021"/>
    <n v="81.7"/>
    <x v="1"/>
    <s v="Samsung "/>
    <n v="11"/>
    <x v="2"/>
    <n v="2"/>
    <x v="774"/>
    <x v="747"/>
    <x v="762"/>
  </r>
  <r>
    <d v="2019-01-29T00:00:00"/>
    <d v="1899-12-30T00:09:00"/>
    <s v="AGT0026"/>
    <n v="694"/>
    <n v="694"/>
    <s v="CUST00082"/>
    <n v="32.54"/>
    <x v="0"/>
    <s v="Sony "/>
    <n v="52"/>
    <x v="1"/>
    <n v="2"/>
    <x v="877"/>
    <x v="917"/>
    <x v="940"/>
  </r>
  <r>
    <d v="2019-01-31T00:00:00"/>
    <d v="1899-12-30T16:39:00"/>
    <s v="AGT0014"/>
    <n v="41"/>
    <n v="41"/>
    <s v="CUST00581"/>
    <n v="66.239999999999995"/>
    <x v="2"/>
    <s v="Sony "/>
    <n v="54"/>
    <x v="1"/>
    <n v="5"/>
    <x v="775"/>
    <x v="748"/>
    <x v="763"/>
  </r>
  <r>
    <d v="2019-02-02T00:00:00"/>
    <d v="1899-12-30T23:03:00"/>
    <s v="AGT0007"/>
    <n v="1186"/>
    <n v="1186"/>
    <s v="CUST00131"/>
    <n v="61.46"/>
    <x v="2"/>
    <s v="Sony "/>
    <n v="42"/>
    <x v="3"/>
    <n v="3"/>
    <x v="776"/>
    <x v="749"/>
    <x v="764"/>
  </r>
  <r>
    <d v="2019-02-03T00:00:00"/>
    <d v="1899-12-30T08:11:00"/>
    <s v="AGT0003"/>
    <n v="333"/>
    <n v="333"/>
    <s v="CUST00599"/>
    <n v="84.95"/>
    <x v="2"/>
    <s v="LG "/>
    <n v="31"/>
    <x v="3"/>
    <n v="5"/>
    <x v="777"/>
    <x v="750"/>
    <x v="765"/>
  </r>
  <r>
    <d v="2019-02-05T00:00:00"/>
    <d v="1899-12-30T16:40:00"/>
    <s v="AGT0047"/>
    <n v="1004"/>
    <n v="1004"/>
    <s v="CUST00730"/>
    <n v="91.55"/>
    <x v="2"/>
    <s v="Sony "/>
    <n v="56"/>
    <x v="3"/>
    <n v="4"/>
    <x v="778"/>
    <x v="751"/>
    <x v="766"/>
  </r>
  <r>
    <d v="2019-02-07T00:00:00"/>
    <d v="1899-12-30T22:28:00"/>
    <s v="AGT0023"/>
    <n v="812"/>
    <n v="812"/>
    <s v="CUST00933"/>
    <s v="NA"/>
    <x v="1"/>
    <s v="LG "/>
    <n v="37"/>
    <x v="0"/>
    <n v="2"/>
    <x v="730"/>
    <x v="6"/>
    <x v="6"/>
  </r>
  <r>
    <d v="2019-02-09T00:00:00"/>
    <d v="1899-12-30T15:14:00"/>
    <s v="AGT0046"/>
    <n v="72"/>
    <n v="72"/>
    <s v="CUST00984"/>
    <n v="70.66"/>
    <x v="1"/>
    <s v="LG "/>
    <n v="5"/>
    <x v="3"/>
    <n v="5"/>
    <x v="7"/>
    <x v="6"/>
    <x v="6"/>
  </r>
  <r>
    <d v="2019-02-10T00:00:00"/>
    <d v="1899-12-30T15:04:00"/>
    <s v="AGT0043"/>
    <n v="973"/>
    <n v="973"/>
    <s v="CUST00305"/>
    <n v="14.67"/>
    <x v="0"/>
    <s v="LG "/>
    <n v="48"/>
    <x v="2"/>
    <n v="2"/>
    <x v="683"/>
    <x v="753"/>
    <x v="768"/>
  </r>
  <r>
    <d v="2019-02-12T00:00:00"/>
    <d v="1899-12-30T18:49:00"/>
    <s v="AGT0047"/>
    <n v="372"/>
    <n v="372"/>
    <s v="CUST00915"/>
    <n v="59.4"/>
    <x v="2"/>
    <s v="Sony "/>
    <n v="57"/>
    <x v="3"/>
    <n v="3"/>
    <x v="440"/>
    <x v="754"/>
    <x v="769"/>
  </r>
  <r>
    <d v="2019-02-14T00:00:00"/>
    <d v="1899-12-30T01:40:00"/>
    <s v="AGT0045"/>
    <n v="527"/>
    <n v="527"/>
    <s v="CUST00371"/>
    <n v="35.89"/>
    <x v="1"/>
    <s v="LG "/>
    <n v="38"/>
    <x v="1"/>
    <n v="1"/>
    <x v="780"/>
    <x v="755"/>
    <x v="770"/>
  </r>
  <r>
    <d v="2019-02-15T00:00:00"/>
    <d v="1899-12-30T21:37:00"/>
    <s v="AGT0018"/>
    <n v="393"/>
    <n v="393"/>
    <s v="CUST00857"/>
    <n v="37.61"/>
    <x v="1"/>
    <s v="Sony "/>
    <n v="8"/>
    <x v="3"/>
    <n v="5"/>
    <x v="781"/>
    <x v="756"/>
    <x v="771"/>
  </r>
  <r>
    <d v="2019-02-17T00:00:00"/>
    <d v="1899-12-30T16:40:00"/>
    <s v="AGT0038"/>
    <n v="920"/>
    <n v="920"/>
    <s v="CUST00853"/>
    <n v="41.77"/>
    <x v="0"/>
    <s v="LG "/>
    <n v="21"/>
    <x v="0"/>
    <n v="5"/>
    <x v="591"/>
    <x v="286"/>
    <x v="772"/>
  </r>
  <r>
    <d v="2019-02-19T00:00:00"/>
    <d v="1899-12-30T12:32:00"/>
    <s v="AGT0035"/>
    <n v="456"/>
    <n v="456"/>
    <s v="CUST00384"/>
    <n v="65.92"/>
    <x v="0"/>
    <s v="Sony "/>
    <n v="8"/>
    <x v="0"/>
    <n v="2"/>
    <x v="782"/>
    <x v="918"/>
    <x v="941"/>
  </r>
  <r>
    <d v="2019-02-20T00:00:00"/>
    <d v="1899-12-30T14:58:00"/>
    <s v="AGT0015"/>
    <n v="1034"/>
    <n v="1034"/>
    <s v="CUST00908"/>
    <n v="40.06"/>
    <x v="0"/>
    <s v="Samsung "/>
    <n v="47"/>
    <x v="2"/>
    <n v="3"/>
    <x v="878"/>
    <x v="919"/>
    <x v="942"/>
  </r>
  <r>
    <d v="2019-02-23T00:00:00"/>
    <d v="1899-12-30T02:05:00"/>
    <s v="AGT0025"/>
    <n v="50"/>
    <n v="50"/>
    <s v="CUST00445"/>
    <n v="75.94"/>
    <x v="1"/>
    <s v="LG "/>
    <n v="58"/>
    <x v="0"/>
    <n v="4"/>
    <x v="879"/>
    <x v="920"/>
    <x v="943"/>
  </r>
  <r>
    <d v="2019-02-24T00:00:00"/>
    <d v="1899-12-30T06:51:00"/>
    <s v="AGT0037"/>
    <n v="436"/>
    <n v="436"/>
    <s v="CUST00425"/>
    <n v="46.41"/>
    <x v="1"/>
    <s v="Sony "/>
    <n v="30"/>
    <x v="3"/>
    <n v="3"/>
    <x v="783"/>
    <x v="921"/>
    <x v="944"/>
  </r>
  <r>
    <d v="2019-02-26T00:00:00"/>
    <d v="1899-12-30T07:57:00"/>
    <s v="AGT0028"/>
    <n v="648"/>
    <n v="648"/>
    <s v="CUST00161"/>
    <n v="16.149999999999999"/>
    <x v="0"/>
    <s v="LG "/>
    <n v="8"/>
    <x v="1"/>
    <n v="5"/>
    <x v="524"/>
    <x v="757"/>
    <x v="773"/>
  </r>
  <r>
    <d v="2019-02-27T00:00:00"/>
    <d v="1899-12-30T14:42:00"/>
    <s v="AGT0010"/>
    <n v="1044"/>
    <n v="1044"/>
    <s v="CUST00178"/>
    <n v="80.540000000000006"/>
    <x v="2"/>
    <s v="Sony "/>
    <n v="5"/>
    <x v="0"/>
    <n v="4"/>
    <x v="880"/>
    <x v="280"/>
    <x v="945"/>
  </r>
  <r>
    <d v="2019-03-01T00:00:00"/>
    <d v="1899-12-30T19:45:00"/>
    <s v="AGT0039"/>
    <n v="365"/>
    <n v="365"/>
    <s v="CUST00629"/>
    <n v="35.72"/>
    <x v="0"/>
    <s v="Samsung "/>
    <n v="11"/>
    <x v="2"/>
    <n v="3"/>
    <x v="784"/>
    <x v="416"/>
    <x v="774"/>
  </r>
  <r>
    <d v="2019-03-03T00:00:00"/>
    <d v="1899-12-30T11:48:00"/>
    <s v="AGT0017"/>
    <n v="1170"/>
    <n v="1170"/>
    <s v="CUST00708"/>
    <n v="48.95"/>
    <x v="0"/>
    <s v="Sony "/>
    <n v="34"/>
    <x v="3"/>
    <n v="1"/>
    <x v="881"/>
    <x v="922"/>
    <x v="946"/>
  </r>
  <r>
    <d v="2019-03-04T00:00:00"/>
    <d v="1899-12-30T07:55:00"/>
    <s v="AGT0039"/>
    <n v="1177"/>
    <n v="1177"/>
    <s v="CUST00895"/>
    <n v="71.69"/>
    <x v="0"/>
    <s v="Sony "/>
    <n v="54"/>
    <x v="2"/>
    <n v="2"/>
    <x v="785"/>
    <x v="758"/>
    <x v="775"/>
  </r>
  <r>
    <d v="2019-03-06T00:00:00"/>
    <d v="1899-12-30T04:30:00"/>
    <s v="AGT0022"/>
    <n v="428"/>
    <n v="428"/>
    <s v="CUST00490"/>
    <n v="39.92"/>
    <x v="0"/>
    <s v="Sony "/>
    <n v="13"/>
    <x v="0"/>
    <n v="3"/>
    <x v="786"/>
    <x v="759"/>
    <x v="776"/>
  </r>
  <r>
    <d v="2019-03-08T00:00:00"/>
    <d v="1899-12-30T08:38:00"/>
    <s v="AGT0026"/>
    <n v="822"/>
    <n v="822"/>
    <s v="CUST00327"/>
    <n v="15.09"/>
    <x v="1"/>
    <s v="LG "/>
    <n v="39"/>
    <x v="0"/>
    <n v="3"/>
    <x v="882"/>
    <x v="923"/>
    <x v="947"/>
  </r>
  <r>
    <d v="2019-03-09T00:00:00"/>
    <d v="1899-12-30T21:23:00"/>
    <s v="AGT0044"/>
    <n v="744"/>
    <n v="744"/>
    <s v="CUST00598"/>
    <n v="43.65"/>
    <x v="2"/>
    <s v="LG "/>
    <n v="12"/>
    <x v="2"/>
    <n v="1"/>
    <x v="787"/>
    <x v="760"/>
    <x v="777"/>
  </r>
  <r>
    <d v="2019-03-11T00:00:00"/>
    <d v="1899-12-30T13:18:00"/>
    <s v="AGT0025"/>
    <n v="80"/>
    <n v="80"/>
    <s v="CUST00289"/>
    <s v="NA"/>
    <x v="0"/>
    <s v="Samsung "/>
    <n v="28"/>
    <x v="3"/>
    <n v="5"/>
    <x v="788"/>
    <x v="6"/>
    <x v="6"/>
  </r>
  <r>
    <d v="2019-03-13T00:00:00"/>
    <d v="1899-12-30T05:15:00"/>
    <s v="AGT0017"/>
    <n v="353"/>
    <n v="353"/>
    <s v="CUST00593"/>
    <s v="NA"/>
    <x v="2"/>
    <s v="Sony "/>
    <n v="23"/>
    <x v="0"/>
    <n v="2"/>
    <x v="789"/>
    <x v="6"/>
    <x v="6"/>
  </r>
  <r>
    <d v="2019-03-15T00:00:00"/>
    <d v="1899-12-30T01:06:00"/>
    <s v="AGT0013"/>
    <n v="818"/>
    <n v="818"/>
    <s v="CUST00664"/>
    <n v="70.430000000000007"/>
    <x v="2"/>
    <s v="Sony "/>
    <n v="40"/>
    <x v="1"/>
    <n v="3"/>
    <x v="358"/>
    <x v="763"/>
    <x v="780"/>
  </r>
  <r>
    <d v="2019-03-16T00:00:00"/>
    <d v="1899-12-30T21:04:00"/>
    <s v="AGT0020"/>
    <n v="170"/>
    <n v="170"/>
    <s v="CUST00573"/>
    <n v="66.91"/>
    <x v="2"/>
    <s v="LG "/>
    <n v="54"/>
    <x v="0"/>
    <n v="4"/>
    <x v="790"/>
    <x v="764"/>
    <x v="781"/>
  </r>
  <r>
    <d v="2019-03-19T00:00:00"/>
    <d v="1899-12-30T07:14:00"/>
    <s v="AGT0025"/>
    <n v="499"/>
    <n v="499"/>
    <s v="CUST00573"/>
    <n v="27.91"/>
    <x v="0"/>
    <s v="LG "/>
    <n v="56"/>
    <x v="3"/>
    <n v="3"/>
    <x v="791"/>
    <x v="765"/>
    <x v="782"/>
  </r>
  <r>
    <d v="2019-03-20T00:00:00"/>
    <d v="1899-12-30T11:41:00"/>
    <s v="AGT0004"/>
    <n v="816"/>
    <n v="816"/>
    <s v="CUST00354"/>
    <n v="47.65"/>
    <x v="1"/>
    <s v="LG "/>
    <n v="47"/>
    <x v="0"/>
    <n v="2"/>
    <x v="792"/>
    <x v="924"/>
    <x v="948"/>
  </r>
  <r>
    <d v="2019-03-21T00:00:00"/>
    <d v="1899-12-30T08:54:00"/>
    <s v="AGT0010"/>
    <n v="993"/>
    <n v="993"/>
    <s v="CUST00028"/>
    <n v="77.58"/>
    <x v="0"/>
    <s v="Sony "/>
    <n v="31"/>
    <x v="2"/>
    <n v="3"/>
    <x v="793"/>
    <x v="766"/>
    <x v="783"/>
  </r>
  <r>
    <d v="2019-03-23T00:00:00"/>
    <d v="1899-12-30T14:15:00"/>
    <s v="AGT0003"/>
    <n v="1037"/>
    <n v="1037"/>
    <s v="CUST00954"/>
    <n v="19.12"/>
    <x v="2"/>
    <s v="Samsung "/>
    <n v="36"/>
    <x v="0"/>
    <n v="1"/>
    <x v="794"/>
    <x v="767"/>
    <x v="784"/>
  </r>
  <r>
    <d v="2019-03-25T00:00:00"/>
    <d v="1899-12-30T01:49:00"/>
    <s v="AGT0041"/>
    <n v="402"/>
    <n v="402"/>
    <s v="CUST00043"/>
    <n v="35.01"/>
    <x v="2"/>
    <s v="Samsung "/>
    <n v="18"/>
    <x v="0"/>
    <n v="3"/>
    <x v="795"/>
    <x v="925"/>
    <x v="949"/>
  </r>
  <r>
    <d v="2019-03-26T00:00:00"/>
    <d v="1899-12-30T22:49:00"/>
    <s v="AGT0045"/>
    <n v="523"/>
    <n v="523"/>
    <s v="CUST00681"/>
    <n v="34.869999999999997"/>
    <x v="1"/>
    <s v="LG "/>
    <n v="22"/>
    <x v="3"/>
    <n v="3"/>
    <x v="7"/>
    <x v="6"/>
    <x v="6"/>
  </r>
  <r>
    <d v="2019-03-28T00:00:00"/>
    <d v="1899-12-30T19:42:00"/>
    <s v="AGT0018"/>
    <n v="780"/>
    <n v="780"/>
    <s v="CUST00423"/>
    <n v="48.88"/>
    <x v="0"/>
    <s v="LG "/>
    <n v="32"/>
    <x v="2"/>
    <n v="4"/>
    <x v="7"/>
    <x v="6"/>
    <x v="6"/>
  </r>
  <r>
    <d v="2019-03-30T00:00:00"/>
    <d v="1899-12-30T09:19:00"/>
    <s v="AGT0047"/>
    <n v="320"/>
    <n v="320"/>
    <s v="CUST00598"/>
    <n v="98.23"/>
    <x v="2"/>
    <s v="LG "/>
    <n v="33"/>
    <x v="3"/>
    <n v="1"/>
    <x v="797"/>
    <x v="769"/>
    <x v="786"/>
  </r>
  <r>
    <d v="2019-04-01T00:00:00"/>
    <d v="1899-12-30T16:45:00"/>
    <s v="AGT0036"/>
    <n v="1197"/>
    <n v="1197"/>
    <s v="CUST00177"/>
    <n v="16.079999999999998"/>
    <x v="1"/>
    <s v="Sony "/>
    <n v="20"/>
    <x v="0"/>
    <n v="1"/>
    <x v="118"/>
    <x v="770"/>
    <x v="787"/>
  </r>
  <r>
    <d v="2019-04-03T00:00:00"/>
    <d v="1899-12-30T03:10:00"/>
    <s v="AGT0047"/>
    <n v="135"/>
    <n v="135"/>
    <s v="CUST00529"/>
    <n v="56.68"/>
    <x v="2"/>
    <s v="LG "/>
    <n v="39"/>
    <x v="1"/>
    <n v="3"/>
    <x v="798"/>
    <x v="771"/>
    <x v="788"/>
  </r>
  <r>
    <d v="2019-04-04T00:00:00"/>
    <d v="1899-12-30T09:11:00"/>
    <s v="AGT0022"/>
    <n v="699"/>
    <n v="699"/>
    <s v="CUST00610"/>
    <n v="26.14"/>
    <x v="1"/>
    <s v="LG "/>
    <n v="51"/>
    <x v="0"/>
    <n v="4"/>
    <x v="799"/>
    <x v="926"/>
    <x v="950"/>
  </r>
  <r>
    <d v="2019-04-06T00:00:00"/>
    <d v="1899-12-30T10:26:00"/>
    <s v="AGT0034"/>
    <n v="31"/>
    <n v="31"/>
    <s v="CUST00966"/>
    <n v="97.36"/>
    <x v="1"/>
    <s v="LG "/>
    <n v="35"/>
    <x v="3"/>
    <n v="3"/>
    <x v="800"/>
    <x v="772"/>
    <x v="789"/>
  </r>
  <r>
    <d v="2019-04-08T00:00:00"/>
    <d v="1899-12-30T08:28:00"/>
    <s v="AGT0047"/>
    <n v="618"/>
    <n v="618"/>
    <s v="CUST00494"/>
    <s v="NA"/>
    <x v="0"/>
    <s v="Samsung "/>
    <n v="8"/>
    <x v="1"/>
    <n v="3"/>
    <x v="801"/>
    <x v="6"/>
    <x v="6"/>
  </r>
  <r>
    <d v="2019-04-09T00:00:00"/>
    <d v="1899-12-30T23:10:00"/>
    <s v="AGT0008"/>
    <n v="673"/>
    <n v="673"/>
    <s v="CUST00198"/>
    <n v="46.32"/>
    <x v="2"/>
    <s v="Samsung "/>
    <n v="41"/>
    <x v="3"/>
    <n v="2"/>
    <x v="642"/>
    <x v="927"/>
    <x v="951"/>
  </r>
  <r>
    <d v="2019-04-11T00:00:00"/>
    <d v="1899-12-30T06:58:00"/>
    <s v="AGT0040"/>
    <n v="119"/>
    <n v="119"/>
    <s v="CUST00610"/>
    <n v="76.41"/>
    <x v="0"/>
    <s v="Samsung "/>
    <n v="21"/>
    <x v="3"/>
    <n v="2"/>
    <x v="802"/>
    <x v="774"/>
    <x v="791"/>
  </r>
  <r>
    <d v="2019-04-13T00:00:00"/>
    <d v="1899-12-30T15:28:00"/>
    <s v="AGT0049"/>
    <n v="379"/>
    <n v="379"/>
    <s v="CUST00577"/>
    <n v="73.41"/>
    <x v="2"/>
    <s v="Sony "/>
    <n v="43"/>
    <x v="2"/>
    <n v="4"/>
    <x v="803"/>
    <x v="775"/>
    <x v="792"/>
  </r>
  <r>
    <d v="2019-04-15T00:00:00"/>
    <d v="1899-12-30T22:10:00"/>
    <s v="AGT0044"/>
    <n v="1161"/>
    <n v="1161"/>
    <s v="CUST00842"/>
    <n v="48.05"/>
    <x v="0"/>
    <s v="Sony "/>
    <n v="52"/>
    <x v="1"/>
    <n v="5"/>
    <x v="541"/>
    <x v="776"/>
    <x v="793"/>
  </r>
  <r>
    <d v="2019-04-16T00:00:00"/>
    <d v="1899-12-30T22:02:00"/>
    <s v="AGT0019"/>
    <n v="1092"/>
    <n v="1092"/>
    <s v="CUST00853"/>
    <n v="41.19"/>
    <x v="2"/>
    <s v="Sony "/>
    <n v="50"/>
    <x v="0"/>
    <n v="2"/>
    <x v="883"/>
    <x v="928"/>
    <x v="952"/>
  </r>
  <r>
    <d v="2019-04-18T00:00:00"/>
    <d v="1899-12-30T13:05:00"/>
    <s v="AGT0042"/>
    <n v="938"/>
    <n v="938"/>
    <s v="CUST00517"/>
    <n v="45.79"/>
    <x v="0"/>
    <s v="Samsung "/>
    <n v="30"/>
    <x v="3"/>
    <n v="5"/>
    <x v="173"/>
    <x v="777"/>
    <x v="794"/>
  </r>
  <r>
    <d v="2019-04-19T00:00:00"/>
    <d v="1899-12-30T09:06:00"/>
    <s v="AGT0041"/>
    <n v="188"/>
    <n v="188"/>
    <s v="CUST00514"/>
    <n v="33.78"/>
    <x v="1"/>
    <s v="LG "/>
    <n v="52"/>
    <x v="0"/>
    <n v="1"/>
    <x v="804"/>
    <x v="778"/>
    <x v="795"/>
  </r>
  <r>
    <d v="2019-04-21T00:00:00"/>
    <d v="1899-12-30T14:43:00"/>
    <s v="AGT0037"/>
    <n v="988"/>
    <n v="988"/>
    <s v="CUST00022"/>
    <n v="28.48"/>
    <x v="2"/>
    <s v="Samsung "/>
    <n v="43"/>
    <x v="2"/>
    <n v="2"/>
    <x v="884"/>
    <x v="929"/>
    <x v="953"/>
  </r>
  <r>
    <d v="2019-04-23T00:00:00"/>
    <d v="1899-12-30T00:54:00"/>
    <s v="AGT0006"/>
    <n v="341"/>
    <n v="341"/>
    <s v="CUST00112"/>
    <n v="53.47"/>
    <x v="2"/>
    <s v="Samsung "/>
    <n v="45"/>
    <x v="2"/>
    <n v="2"/>
    <x v="7"/>
    <x v="6"/>
    <x v="6"/>
  </r>
  <r>
    <d v="2019-04-24T00:00:00"/>
    <d v="1899-12-30T15:51:00"/>
    <s v="AGT0026"/>
    <n v="474"/>
    <n v="474"/>
    <s v="CUST00057"/>
    <n v="34.17"/>
    <x v="1"/>
    <s v="Sony "/>
    <n v="8"/>
    <x v="1"/>
    <n v="4"/>
    <x v="806"/>
    <x v="930"/>
    <x v="954"/>
  </r>
  <r>
    <d v="2019-04-27T00:00:00"/>
    <d v="1899-12-30T14:59:00"/>
    <s v="AGT0034"/>
    <n v="327"/>
    <n v="327"/>
    <s v="CUST00066"/>
    <n v="35.869999999999997"/>
    <x v="0"/>
    <s v="Sony "/>
    <n v="34"/>
    <x v="2"/>
    <n v="5"/>
    <x v="807"/>
    <x v="780"/>
    <x v="797"/>
  </r>
  <r>
    <d v="2019-04-28T00:00:00"/>
    <d v="1899-12-30T16:52:00"/>
    <s v="AGT0045"/>
    <n v="981"/>
    <n v="981"/>
    <s v="CUST00842"/>
    <s v="NA"/>
    <x v="2"/>
    <s v="Samsung "/>
    <n v="34"/>
    <x v="2"/>
    <n v="2"/>
    <x v="808"/>
    <x v="6"/>
    <x v="6"/>
  </r>
  <r>
    <d v="2019-04-30T00:00:00"/>
    <d v="1899-12-30T07:47:00"/>
    <s v="AGT0006"/>
    <n v="65"/>
    <n v="65"/>
    <s v="CUST00098"/>
    <s v="NA"/>
    <x v="2"/>
    <s v="Samsung "/>
    <n v="26"/>
    <x v="0"/>
    <n v="2"/>
    <x v="809"/>
    <x v="6"/>
    <x v="6"/>
  </r>
  <r>
    <d v="2019-05-02T00:00:00"/>
    <d v="1899-12-30T05:09:00"/>
    <s v="AGT0037"/>
    <n v="1137"/>
    <n v="1137"/>
    <s v="CUST00144"/>
    <n v="64.33"/>
    <x v="0"/>
    <s v="Samsung "/>
    <n v="15"/>
    <x v="2"/>
    <n v="4"/>
    <x v="810"/>
    <x v="782"/>
    <x v="800"/>
  </r>
  <r>
    <d v="2019-05-03T00:00:00"/>
    <d v="1899-12-30T09:30:00"/>
    <s v="AGT0039"/>
    <n v="691"/>
    <n v="691"/>
    <s v="CUST00452"/>
    <n v="47.06"/>
    <x v="0"/>
    <s v="LG "/>
    <n v="13"/>
    <x v="0"/>
    <n v="1"/>
    <x v="0"/>
    <x v="0"/>
    <x v="0"/>
  </r>
  <r>
    <d v="2019-05-05T00:00:00"/>
    <d v="1899-12-30T03:47:00"/>
    <s v="AGT0029"/>
    <n v="306"/>
    <n v="306"/>
    <s v="CUST00886"/>
    <n v="68.59"/>
    <x v="0"/>
    <s v="Samsung "/>
    <n v="51"/>
    <x v="1"/>
    <n v="3"/>
    <x v="1"/>
    <x v="1"/>
    <x v="1"/>
  </r>
  <r>
    <d v="2019-05-06T00:00:00"/>
    <d v="1899-12-30T20:10:00"/>
    <s v="AGT0015"/>
    <n v="653"/>
    <n v="653"/>
    <s v="CUST00775"/>
    <n v="59.09"/>
    <x v="1"/>
    <s v="LG "/>
    <n v="20"/>
    <x v="1"/>
    <n v="1"/>
    <x v="2"/>
    <x v="2"/>
    <x v="2"/>
  </r>
  <r>
    <d v="2019-05-08T00:00:00"/>
    <d v="1899-12-30T15:54:00"/>
    <s v="AGT0043"/>
    <n v="545"/>
    <n v="545"/>
    <s v="CUST00822"/>
    <n v="15.6"/>
    <x v="0"/>
    <s v="Samsung "/>
    <n v="16"/>
    <x v="0"/>
    <n v="3"/>
    <x v="3"/>
    <x v="3"/>
    <x v="3"/>
  </r>
  <r>
    <d v="2019-05-10T00:00:00"/>
    <d v="1899-12-30T01:20:00"/>
    <s v="AGT0008"/>
    <n v="872"/>
    <n v="872"/>
    <s v="CUST00385"/>
    <n v="56.13"/>
    <x v="2"/>
    <s v="LG "/>
    <n v="35"/>
    <x v="1"/>
    <n v="5"/>
    <x v="4"/>
    <x v="4"/>
    <x v="4"/>
  </r>
  <r>
    <d v="2019-05-11T00:00:00"/>
    <d v="1899-12-30T01:52:00"/>
    <s v="AGT0021"/>
    <n v="379"/>
    <n v="379"/>
    <s v="CUST00172"/>
    <n v="82.58"/>
    <x v="0"/>
    <s v="Samsung "/>
    <n v="28"/>
    <x v="0"/>
    <n v="5"/>
    <x v="7"/>
    <x v="6"/>
    <x v="6"/>
  </r>
  <r>
    <d v="2019-05-14T00:00:00"/>
    <d v="1899-12-30T11:19:00"/>
    <s v="AGT0039"/>
    <n v="852"/>
    <n v="852"/>
    <s v="CUST00376"/>
    <n v="51.33"/>
    <x v="1"/>
    <s v="Samsung "/>
    <n v="59"/>
    <x v="0"/>
    <n v="4"/>
    <x v="6"/>
    <x v="783"/>
    <x v="801"/>
  </r>
  <r>
    <d v="2019-05-15T00:00:00"/>
    <d v="1899-12-30T06:07:00"/>
    <s v="AGT0019"/>
    <n v="1190"/>
    <n v="1190"/>
    <s v="CUST00685"/>
    <n v="14.68"/>
    <x v="2"/>
    <s v="LG "/>
    <n v="18"/>
    <x v="2"/>
    <n v="3"/>
    <x v="726"/>
    <x v="784"/>
    <x v="802"/>
  </r>
  <r>
    <d v="2019-05-17T00:00:00"/>
    <d v="1899-12-30T04:08:00"/>
    <s v="AGT0023"/>
    <n v="788"/>
    <n v="788"/>
    <s v="CUST00362"/>
    <s v="NA"/>
    <x v="0"/>
    <s v="Samsung "/>
    <n v="49"/>
    <x v="3"/>
    <n v="5"/>
    <x v="8"/>
    <x v="6"/>
    <x v="6"/>
  </r>
  <r>
    <d v="2019-05-18T00:00:00"/>
    <d v="1899-12-30T16:23:00"/>
    <s v="AGT0011"/>
    <n v="928"/>
    <n v="928"/>
    <s v="CUST00559"/>
    <n v="28.12"/>
    <x v="0"/>
    <s v="LG "/>
    <n v="29"/>
    <x v="3"/>
    <n v="2"/>
    <x v="885"/>
    <x v="931"/>
    <x v="955"/>
  </r>
  <r>
    <d v="2019-05-21T00:00:00"/>
    <d v="1899-12-30T23:28:00"/>
    <s v="AGT0011"/>
    <n v="272"/>
    <n v="272"/>
    <s v="CUST00891"/>
    <s v="NA"/>
    <x v="0"/>
    <s v="LG "/>
    <n v="38"/>
    <x v="2"/>
    <n v="4"/>
    <x v="9"/>
    <x v="6"/>
    <x v="6"/>
  </r>
  <r>
    <d v="2019-05-22T00:00:00"/>
    <d v="1899-12-30T13:32:00"/>
    <s v="AGT0024"/>
    <n v="572"/>
    <n v="572"/>
    <s v="CUST00141"/>
    <s v="NA"/>
    <x v="2"/>
    <s v="Samsung "/>
    <n v="7"/>
    <x v="2"/>
    <n v="1"/>
    <x v="10"/>
    <x v="6"/>
    <x v="6"/>
  </r>
  <r>
    <d v="2019-05-24T00:00:00"/>
    <d v="1899-12-30T05:40:00"/>
    <s v="AGT0036"/>
    <n v="1093"/>
    <n v="1093"/>
    <s v="CUST00887"/>
    <n v="39.72"/>
    <x v="2"/>
    <s v="Sony "/>
    <n v="28"/>
    <x v="3"/>
    <n v="4"/>
    <x v="11"/>
    <x v="9"/>
    <x v="9"/>
  </r>
  <r>
    <d v="2019-05-26T00:00:00"/>
    <d v="1899-12-30T04:43:00"/>
    <s v="AGT0040"/>
    <n v="258"/>
    <n v="258"/>
    <s v="CUST00918"/>
    <n v="78.11"/>
    <x v="1"/>
    <s v="Sony "/>
    <n v="58"/>
    <x v="0"/>
    <n v="2"/>
    <x v="12"/>
    <x v="10"/>
    <x v="10"/>
  </r>
  <r>
    <d v="2019-05-27T00:00:00"/>
    <d v="1899-12-30T19:22:00"/>
    <s v="AGT0024"/>
    <n v="577"/>
    <n v="577"/>
    <s v="CUST00118"/>
    <n v="56.74"/>
    <x v="2"/>
    <s v="Samsung "/>
    <n v="46"/>
    <x v="0"/>
    <n v="3"/>
    <x v="13"/>
    <x v="11"/>
    <x v="11"/>
  </r>
  <r>
    <d v="2019-05-29T00:00:00"/>
    <d v="1899-12-30T06:24:00"/>
    <s v="AGT0003"/>
    <n v="949"/>
    <n v="949"/>
    <s v="CUST00277"/>
    <n v="28.44"/>
    <x v="2"/>
    <s v="Samsung "/>
    <n v="13"/>
    <x v="3"/>
    <n v="1"/>
    <x v="14"/>
    <x v="12"/>
    <x v="12"/>
  </r>
  <r>
    <d v="2019-05-31T00:00:00"/>
    <d v="1899-12-30T06:22:00"/>
    <s v="AGT0022"/>
    <n v="35"/>
    <n v="35"/>
    <s v="CUST00726"/>
    <n v="89"/>
    <x v="0"/>
    <s v="LG "/>
    <n v="30"/>
    <x v="0"/>
    <n v="1"/>
    <x v="7"/>
    <x v="6"/>
    <x v="6"/>
  </r>
  <r>
    <d v="2019-06-01T00:00:00"/>
    <d v="1899-12-30T21:01:00"/>
    <s v="AGT0002"/>
    <n v="497"/>
    <n v="497"/>
    <s v="CUST00220"/>
    <n v="89.16"/>
    <x v="2"/>
    <s v="Sony "/>
    <n v="24"/>
    <x v="2"/>
    <n v="3"/>
    <x v="16"/>
    <x v="14"/>
    <x v="14"/>
  </r>
  <r>
    <d v="2019-06-03T00:00:00"/>
    <d v="1899-12-30T23:33:00"/>
    <s v="AGT0024"/>
    <n v="104"/>
    <n v="104"/>
    <s v="CUST00905"/>
    <s v="NA"/>
    <x v="0"/>
    <s v="Samsung "/>
    <n v="44"/>
    <x v="0"/>
    <n v="4"/>
    <x v="811"/>
    <x v="6"/>
    <x v="6"/>
  </r>
  <r>
    <d v="2019-06-05T00:00:00"/>
    <d v="1899-12-30T08:57:00"/>
    <s v="AGT0044"/>
    <n v="33"/>
    <n v="33"/>
    <s v="CUST00026"/>
    <n v="31.49"/>
    <x v="0"/>
    <s v="Sony "/>
    <n v="14"/>
    <x v="0"/>
    <n v="5"/>
    <x v="17"/>
    <x v="15"/>
    <x v="15"/>
  </r>
  <r>
    <d v="2019-06-06T00:00:00"/>
    <d v="1899-12-30T03:06:00"/>
    <s v="AGT0030"/>
    <n v="675"/>
    <n v="675"/>
    <s v="CUST00521"/>
    <n v="50.61"/>
    <x v="2"/>
    <s v="Sony "/>
    <n v="23"/>
    <x v="1"/>
    <n v="4"/>
    <x v="18"/>
    <x v="16"/>
    <x v="16"/>
  </r>
  <r>
    <d v="2019-06-08T00:00:00"/>
    <d v="1899-12-30T12:26:00"/>
    <s v="AGT0038"/>
    <n v="147"/>
    <n v="147"/>
    <s v="CUST00783"/>
    <n v="98.65"/>
    <x v="1"/>
    <s v="Samsung "/>
    <n v="7"/>
    <x v="1"/>
    <n v="2"/>
    <x v="19"/>
    <x v="17"/>
    <x v="17"/>
  </r>
  <r>
    <d v="2019-06-10T00:00:00"/>
    <d v="1899-12-30T23:40:00"/>
    <s v="AGT0002"/>
    <n v="910"/>
    <n v="910"/>
    <s v="CUST00010"/>
    <n v="79.48"/>
    <x v="1"/>
    <s v="Samsung "/>
    <n v="28"/>
    <x v="1"/>
    <n v="5"/>
    <x v="20"/>
    <x v="18"/>
    <x v="18"/>
  </r>
  <r>
    <d v="2019-06-12T00:00:00"/>
    <d v="1899-12-30T17:17:00"/>
    <s v="AGT0021"/>
    <n v="533"/>
    <n v="533"/>
    <s v="CUST00984"/>
    <s v="NA"/>
    <x v="2"/>
    <s v="Sony "/>
    <n v="9"/>
    <x v="0"/>
    <n v="4"/>
    <x v="21"/>
    <x v="6"/>
    <x v="6"/>
  </r>
  <r>
    <d v="2019-06-13T00:00:00"/>
    <d v="1899-12-30T21:50:00"/>
    <s v="AGT0033"/>
    <n v="976"/>
    <n v="976"/>
    <s v="CUST00378"/>
    <n v="15.87"/>
    <x v="1"/>
    <s v="Samsung "/>
    <n v="7"/>
    <x v="3"/>
    <n v="3"/>
    <x v="682"/>
    <x v="786"/>
    <x v="804"/>
  </r>
  <r>
    <d v="2019-06-15T00:00:00"/>
    <d v="1899-12-30T03:01:00"/>
    <s v="AGT0012"/>
    <n v="603"/>
    <n v="603"/>
    <s v="CUST00633"/>
    <n v="51.75"/>
    <x v="0"/>
    <s v="Sony "/>
    <n v="31"/>
    <x v="2"/>
    <n v="2"/>
    <x v="22"/>
    <x v="20"/>
    <x v="20"/>
  </r>
  <r>
    <d v="2019-06-17T00:00:00"/>
    <d v="1899-12-30T06:10:00"/>
    <s v="AGT0022"/>
    <n v="223"/>
    <n v="223"/>
    <s v="CUST00637"/>
    <n v="91.83"/>
    <x v="0"/>
    <s v="Sony "/>
    <n v="20"/>
    <x v="0"/>
    <n v="2"/>
    <x v="23"/>
    <x v="21"/>
    <x v="21"/>
  </r>
  <r>
    <d v="2019-06-18T00:00:00"/>
    <d v="1899-12-30T18:03:00"/>
    <s v="AGT0044"/>
    <n v="876"/>
    <n v="876"/>
    <s v="CUST00682"/>
    <n v="58.48"/>
    <x v="2"/>
    <s v="LG "/>
    <n v="53"/>
    <x v="3"/>
    <n v="2"/>
    <x v="7"/>
    <x v="6"/>
    <x v="6"/>
  </r>
  <r>
    <d v="2019-06-20T00:00:00"/>
    <d v="1899-12-30T11:53:00"/>
    <s v="AGT0025"/>
    <n v="744"/>
    <n v="744"/>
    <s v="CUST00584"/>
    <n v="54.8"/>
    <x v="1"/>
    <s v="LG "/>
    <n v="19"/>
    <x v="0"/>
    <n v="5"/>
    <x v="25"/>
    <x v="23"/>
    <x v="23"/>
  </r>
  <r>
    <d v="2019-06-22T00:00:00"/>
    <d v="1899-12-30T00:13:00"/>
    <s v="AGT0049"/>
    <n v="1079"/>
    <n v="1079"/>
    <s v="CUST00152"/>
    <n v="19.489999999999998"/>
    <x v="1"/>
    <s v="LG "/>
    <n v="39"/>
    <x v="2"/>
    <n v="1"/>
    <x v="26"/>
    <x v="787"/>
    <x v="805"/>
  </r>
  <r>
    <d v="2019-06-23T00:00:00"/>
    <d v="1899-12-30T17:25:00"/>
    <s v="AGT0027"/>
    <n v="202"/>
    <n v="202"/>
    <s v="CUST00720"/>
    <n v="69.11"/>
    <x v="0"/>
    <s v="Sony "/>
    <n v="16"/>
    <x v="0"/>
    <n v="5"/>
    <x v="27"/>
    <x v="24"/>
    <x v="24"/>
  </r>
  <r>
    <d v="2019-06-25T00:00:00"/>
    <d v="1899-12-30T04:32:00"/>
    <s v="AGT0042"/>
    <n v="355"/>
    <n v="355"/>
    <s v="CUST00049"/>
    <n v="83.99"/>
    <x v="2"/>
    <s v="Samsung "/>
    <n v="45"/>
    <x v="2"/>
    <n v="4"/>
    <x v="28"/>
    <x v="25"/>
    <x v="25"/>
  </r>
  <r>
    <d v="2019-06-26T00:00:00"/>
    <d v="1899-12-30T19:33:00"/>
    <s v="AGT0028"/>
    <n v="1171"/>
    <n v="1171"/>
    <s v="CUST00154"/>
    <n v="44.24"/>
    <x v="1"/>
    <s v="Sony "/>
    <n v="57"/>
    <x v="0"/>
    <n v="1"/>
    <x v="29"/>
    <x v="516"/>
    <x v="956"/>
  </r>
  <r>
    <d v="2019-06-29T00:00:00"/>
    <d v="1899-12-30T12:36:00"/>
    <s v="AGT0016"/>
    <n v="865"/>
    <n v="865"/>
    <s v="CUST00859"/>
    <n v="79.81"/>
    <x v="2"/>
    <s v="LG "/>
    <n v="48"/>
    <x v="2"/>
    <n v="4"/>
    <x v="30"/>
    <x v="26"/>
    <x v="26"/>
  </r>
  <r>
    <d v="2019-07-01T00:00:00"/>
    <d v="1899-12-30T00:11:00"/>
    <s v="AGT0015"/>
    <n v="753"/>
    <n v="753"/>
    <s v="CUST00293"/>
    <n v="96.8"/>
    <x v="1"/>
    <s v="Sony "/>
    <n v="30"/>
    <x v="0"/>
    <n v="1"/>
    <x v="31"/>
    <x v="27"/>
    <x v="27"/>
  </r>
  <r>
    <d v="2019-07-01T00:00:00"/>
    <d v="1899-12-30T13:57:00"/>
    <s v="AGT0047"/>
    <n v="254"/>
    <n v="254"/>
    <s v="CUST00580"/>
    <n v="28.34"/>
    <x v="0"/>
    <s v="Samsung "/>
    <n v="51"/>
    <x v="2"/>
    <n v="5"/>
    <x v="32"/>
    <x v="28"/>
    <x v="28"/>
  </r>
  <r>
    <d v="2019-07-03T00:00:00"/>
    <d v="1899-12-30T14:18:00"/>
    <s v="AGT0044"/>
    <n v="561"/>
    <n v="561"/>
    <s v="CUST00050"/>
    <n v="57.1"/>
    <x v="0"/>
    <s v="LG "/>
    <n v="38"/>
    <x v="1"/>
    <n v="2"/>
    <x v="33"/>
    <x v="29"/>
    <x v="29"/>
  </r>
  <r>
    <d v="2019-07-05T00:00:00"/>
    <d v="1899-12-30T05:07:00"/>
    <s v="AGT0003"/>
    <n v="142"/>
    <n v="142"/>
    <s v="CUST00664"/>
    <n v="35.840000000000003"/>
    <x v="2"/>
    <s v="Samsung "/>
    <n v="27"/>
    <x v="0"/>
    <n v="3"/>
    <x v="34"/>
    <x v="788"/>
    <x v="806"/>
  </r>
  <r>
    <d v="2019-07-07T00:00:00"/>
    <d v="1899-12-30T18:46:00"/>
    <s v="AGT0037"/>
    <n v="169"/>
    <n v="169"/>
    <s v="CUST00531"/>
    <n v="81.36"/>
    <x v="0"/>
    <s v="Sony "/>
    <n v="35"/>
    <x v="0"/>
    <n v="2"/>
    <x v="812"/>
    <x v="932"/>
    <x v="957"/>
  </r>
  <r>
    <d v="2019-07-09T00:00:00"/>
    <d v="1899-12-30T07:33:00"/>
    <s v="AGT0007"/>
    <n v="588"/>
    <n v="588"/>
    <s v="CUST00612"/>
    <n v="61.98"/>
    <x v="1"/>
    <s v="LG "/>
    <n v="54"/>
    <x v="3"/>
    <n v="5"/>
    <x v="35"/>
    <x v="30"/>
    <x v="30"/>
  </r>
  <r>
    <d v="2019-07-11T00:00:00"/>
    <d v="1899-12-30T14:01:00"/>
    <s v="AGT0021"/>
    <n v="30"/>
    <n v="30"/>
    <s v="CUST00060"/>
    <n v="67.11"/>
    <x v="0"/>
    <s v="LG "/>
    <n v="24"/>
    <x v="3"/>
    <n v="1"/>
    <x v="36"/>
    <x v="31"/>
    <x v="31"/>
  </r>
  <r>
    <d v="2019-07-12T00:00:00"/>
    <d v="1899-12-30T09:56:00"/>
    <s v="AGT0009"/>
    <n v="119"/>
    <n v="119"/>
    <s v="CUST00167"/>
    <n v="81.81"/>
    <x v="2"/>
    <s v="Sony "/>
    <n v="16"/>
    <x v="2"/>
    <n v="2"/>
    <x v="37"/>
    <x v="32"/>
    <x v="32"/>
  </r>
  <r>
    <d v="2019-07-13T00:00:00"/>
    <d v="1899-12-30T10:38:00"/>
    <s v="AGT0039"/>
    <n v="683"/>
    <n v="683"/>
    <s v="CUST00202"/>
    <n v="45.64"/>
    <x v="2"/>
    <s v="LG "/>
    <n v="27"/>
    <x v="0"/>
    <n v="5"/>
    <x v="38"/>
    <x v="789"/>
    <x v="807"/>
  </r>
  <r>
    <d v="2019-07-16T00:00:00"/>
    <d v="1899-12-30T09:11:00"/>
    <s v="AGT0018"/>
    <n v="349"/>
    <n v="349"/>
    <s v="CUST00857"/>
    <n v="92.36"/>
    <x v="2"/>
    <s v="Sony "/>
    <n v="8"/>
    <x v="2"/>
    <n v="4"/>
    <x v="39"/>
    <x v="33"/>
    <x v="33"/>
  </r>
  <r>
    <d v="2019-07-17T00:00:00"/>
    <d v="1899-12-30T13:55:00"/>
    <s v="AGT0004"/>
    <n v="168"/>
    <n v="168"/>
    <s v="CUST00146"/>
    <n v="57.97"/>
    <x v="1"/>
    <s v="Samsung "/>
    <n v="27"/>
    <x v="1"/>
    <n v="3"/>
    <x v="40"/>
    <x v="34"/>
    <x v="34"/>
  </r>
  <r>
    <d v="2019-07-19T00:00:00"/>
    <d v="1899-12-30T06:15:00"/>
    <s v="AGT0025"/>
    <n v="874"/>
    <n v="874"/>
    <s v="CUST00915"/>
    <n v="24.22"/>
    <x v="1"/>
    <s v="LG "/>
    <n v="52"/>
    <x v="3"/>
    <n v="2"/>
    <x v="41"/>
    <x v="35"/>
    <x v="35"/>
  </r>
  <r>
    <d v="2019-07-21T00:00:00"/>
    <d v="1899-12-30T15:13:00"/>
    <s v="AGT0014"/>
    <n v="288"/>
    <n v="288"/>
    <s v="CUST00676"/>
    <s v="NA"/>
    <x v="1"/>
    <s v="Samsung "/>
    <n v="59"/>
    <x v="2"/>
    <n v="1"/>
    <x v="42"/>
    <x v="6"/>
    <x v="6"/>
  </r>
  <r>
    <d v="2019-07-23T00:00:00"/>
    <d v="1899-12-30T17:47:00"/>
    <s v="AGT0050"/>
    <n v="931"/>
    <n v="931"/>
    <s v="CUST00970"/>
    <n v="81.39"/>
    <x v="1"/>
    <s v="Sony "/>
    <n v="52"/>
    <x v="2"/>
    <n v="4"/>
    <x v="43"/>
    <x v="37"/>
    <x v="37"/>
  </r>
  <r>
    <d v="2019-07-24T00:00:00"/>
    <d v="1899-12-30T08:29:00"/>
    <s v="AGT0009"/>
    <n v="719"/>
    <n v="719"/>
    <s v="CUST00993"/>
    <n v="38.51"/>
    <x v="1"/>
    <s v="Sony "/>
    <n v="5"/>
    <x v="3"/>
    <n v="5"/>
    <x v="44"/>
    <x v="38"/>
    <x v="38"/>
  </r>
  <r>
    <d v="2019-07-26T00:00:00"/>
    <d v="1899-12-30T14:43:00"/>
    <s v="AGT0026"/>
    <n v="39"/>
    <n v="39"/>
    <s v="CUST00439"/>
    <s v="NA"/>
    <x v="0"/>
    <s v="Samsung "/>
    <n v="58"/>
    <x v="0"/>
    <n v="3"/>
    <x v="45"/>
    <x v="6"/>
    <x v="6"/>
  </r>
  <r>
    <d v="2019-07-28T00:00:00"/>
    <d v="1899-12-30T12:47:00"/>
    <s v="AGT0002"/>
    <n v="290"/>
    <n v="290"/>
    <s v="CUST00242"/>
    <n v="91.55"/>
    <x v="1"/>
    <s v="LG "/>
    <n v="29"/>
    <x v="2"/>
    <n v="1"/>
    <x v="46"/>
    <x v="40"/>
    <x v="40"/>
  </r>
  <r>
    <d v="2019-07-29T00:00:00"/>
    <d v="1899-12-30T10:51:00"/>
    <s v="AGT0020"/>
    <n v="201"/>
    <n v="201"/>
    <s v="CUST00581"/>
    <n v="34.92"/>
    <x v="1"/>
    <s v="LG "/>
    <n v="6"/>
    <x v="3"/>
    <n v="5"/>
    <x v="47"/>
    <x v="41"/>
    <x v="41"/>
  </r>
  <r>
    <d v="2019-07-30T00:00:00"/>
    <d v="1899-12-30T23:40:00"/>
    <s v="AGT0028"/>
    <n v="927"/>
    <n v="927"/>
    <s v="CUST00687"/>
    <n v="98.52"/>
    <x v="0"/>
    <s v="Sony "/>
    <n v="34"/>
    <x v="0"/>
    <n v="5"/>
    <x v="48"/>
    <x v="42"/>
    <x v="42"/>
  </r>
  <r>
    <d v="2019-08-02T00:00:00"/>
    <d v="1899-12-30T03:06:00"/>
    <s v="AGT0047"/>
    <n v="42"/>
    <n v="42"/>
    <s v="CUST00561"/>
    <n v="22.66"/>
    <x v="1"/>
    <s v="Samsung "/>
    <n v="7"/>
    <x v="1"/>
    <n v="2"/>
    <x v="7"/>
    <x v="6"/>
    <x v="6"/>
  </r>
  <r>
    <d v="2019-08-03T00:00:00"/>
    <d v="1899-12-30T18:24:00"/>
    <s v="AGT0007"/>
    <n v="350"/>
    <n v="350"/>
    <s v="CUST00483"/>
    <n v="28.18"/>
    <x v="2"/>
    <s v="Sony "/>
    <n v="25"/>
    <x v="3"/>
    <n v="2"/>
    <x v="50"/>
    <x v="44"/>
    <x v="44"/>
  </r>
  <r>
    <d v="2019-08-05T00:00:00"/>
    <d v="1899-12-30T01:25:00"/>
    <s v="AGT0044"/>
    <n v="358"/>
    <n v="358"/>
    <s v="CUST00108"/>
    <n v="26.58"/>
    <x v="1"/>
    <s v="Samsung "/>
    <n v="29"/>
    <x v="2"/>
    <n v="1"/>
    <x v="51"/>
    <x v="45"/>
    <x v="45"/>
  </r>
  <r>
    <d v="2019-08-07T00:00:00"/>
    <d v="1899-12-30T00:51:00"/>
    <s v="AGT0008"/>
    <n v="814"/>
    <n v="814"/>
    <s v="CUST00226"/>
    <n v="90.46"/>
    <x v="1"/>
    <s v="Sony "/>
    <n v="24"/>
    <x v="1"/>
    <n v="5"/>
    <x v="52"/>
    <x v="790"/>
    <x v="808"/>
  </r>
  <r>
    <d v="2019-08-09T00:00:00"/>
    <d v="1899-12-30T01:20:00"/>
    <s v="AGT0047"/>
    <n v="806"/>
    <n v="806"/>
    <s v="CUST00673"/>
    <n v="68.89"/>
    <x v="2"/>
    <s v="Sony "/>
    <n v="53"/>
    <x v="0"/>
    <n v="2"/>
    <x v="886"/>
    <x v="933"/>
    <x v="958"/>
  </r>
  <r>
    <d v="2019-08-10T00:00:00"/>
    <d v="1899-12-30T12:42:00"/>
    <s v="AGT0035"/>
    <n v="940"/>
    <n v="940"/>
    <s v="CUST00631"/>
    <n v="23.69"/>
    <x v="2"/>
    <s v="Samsung "/>
    <n v="56"/>
    <x v="0"/>
    <n v="3"/>
    <x v="813"/>
    <x v="791"/>
    <x v="809"/>
  </r>
  <r>
    <d v="2019-08-12T00:00:00"/>
    <d v="1899-12-30T13:27:00"/>
    <s v="AGT0014"/>
    <n v="1148"/>
    <n v="1148"/>
    <s v="CUST00661"/>
    <n v="49.63"/>
    <x v="2"/>
    <s v="LG "/>
    <n v="26"/>
    <x v="3"/>
    <n v="3"/>
    <x v="53"/>
    <x v="46"/>
    <x v="46"/>
  </r>
  <r>
    <d v="2019-08-13T00:00:00"/>
    <d v="1899-12-30T07:22:00"/>
    <s v="AGT0017"/>
    <n v="347"/>
    <n v="347"/>
    <s v="CUST00977"/>
    <s v="NA"/>
    <x v="2"/>
    <s v="LG "/>
    <n v="25"/>
    <x v="3"/>
    <n v="5"/>
    <x v="54"/>
    <x v="6"/>
    <x v="6"/>
  </r>
  <r>
    <d v="2019-08-15T00:00:00"/>
    <d v="1899-12-30T08:06:00"/>
    <s v="AGT0036"/>
    <n v="265"/>
    <n v="265"/>
    <s v="CUST00662"/>
    <n v="17.510000000000002"/>
    <x v="1"/>
    <s v="LG "/>
    <n v="37"/>
    <x v="3"/>
    <n v="2"/>
    <x v="814"/>
    <x v="792"/>
    <x v="810"/>
  </r>
  <r>
    <d v="2019-08-17T00:00:00"/>
    <d v="1899-12-30T08:46:00"/>
    <s v="AGT0050"/>
    <n v="363"/>
    <n v="363"/>
    <s v="CUST00432"/>
    <n v="89.42"/>
    <x v="2"/>
    <s v="Samsung "/>
    <n v="56"/>
    <x v="0"/>
    <n v="1"/>
    <x v="55"/>
    <x v="48"/>
    <x v="48"/>
  </r>
  <r>
    <d v="2019-08-19T00:00:00"/>
    <d v="1899-12-30T02:29:00"/>
    <s v="AGT0040"/>
    <n v="405"/>
    <n v="405"/>
    <s v="CUST00805"/>
    <n v="82.32"/>
    <x v="2"/>
    <s v="LG "/>
    <n v="42"/>
    <x v="1"/>
    <n v="1"/>
    <x v="56"/>
    <x v="49"/>
    <x v="49"/>
  </r>
  <r>
    <d v="2019-08-20T00:00:00"/>
    <d v="1899-12-30T07:43:00"/>
    <s v="AGT0004"/>
    <n v="1190"/>
    <n v="1190"/>
    <s v="CUST00655"/>
    <s v="NA"/>
    <x v="0"/>
    <s v="LG "/>
    <n v="19"/>
    <x v="0"/>
    <n v="1"/>
    <x v="57"/>
    <x v="6"/>
    <x v="6"/>
  </r>
  <r>
    <d v="2019-08-22T00:00:00"/>
    <d v="1899-12-30T03:52:00"/>
    <s v="AGT0002"/>
    <n v="617"/>
    <n v="617"/>
    <s v="CUST00419"/>
    <n v="97.04"/>
    <x v="2"/>
    <s v="Samsung "/>
    <n v="50"/>
    <x v="2"/>
    <n v="3"/>
    <x v="7"/>
    <x v="6"/>
    <x v="6"/>
  </r>
  <r>
    <d v="2019-08-24T00:00:00"/>
    <d v="1899-12-30T10:46:00"/>
    <s v="AGT0006"/>
    <n v="542"/>
    <n v="542"/>
    <s v="CUST00988"/>
    <n v="47.6"/>
    <x v="2"/>
    <s v="Sony "/>
    <n v="56"/>
    <x v="0"/>
    <n v="2"/>
    <x v="815"/>
    <x v="793"/>
    <x v="811"/>
  </r>
  <r>
    <d v="2019-08-25T00:00:00"/>
    <d v="1899-12-30T19:05:00"/>
    <s v="AGT0042"/>
    <n v="947"/>
    <n v="947"/>
    <s v="CUST00455"/>
    <n v="98.57"/>
    <x v="0"/>
    <s v="LG "/>
    <n v="19"/>
    <x v="2"/>
    <n v="2"/>
    <x v="59"/>
    <x v="52"/>
    <x v="52"/>
  </r>
  <r>
    <d v="2019-08-27T00:00:00"/>
    <d v="1899-12-30T16:14:00"/>
    <s v="AGT0004"/>
    <n v="902"/>
    <n v="902"/>
    <s v="CUST00160"/>
    <n v="70.11"/>
    <x v="0"/>
    <s v="Sony "/>
    <n v="50"/>
    <x v="1"/>
    <n v="3"/>
    <x v="60"/>
    <x v="794"/>
    <x v="812"/>
  </r>
  <r>
    <d v="2019-08-29T00:00:00"/>
    <d v="1899-12-30T23:17:00"/>
    <s v="AGT0029"/>
    <n v="299"/>
    <n v="299"/>
    <s v="CUST00523"/>
    <n v="67.12"/>
    <x v="1"/>
    <s v="LG "/>
    <n v="29"/>
    <x v="3"/>
    <n v="1"/>
    <x v="7"/>
    <x v="6"/>
    <x v="6"/>
  </r>
  <r>
    <d v="2019-08-30T00:00:00"/>
    <d v="1899-12-30T14:29:00"/>
    <s v="AGT0018"/>
    <n v="827"/>
    <n v="827"/>
    <s v="CUST00650"/>
    <n v="24.94"/>
    <x v="0"/>
    <s v="LG "/>
    <n v="25"/>
    <x v="3"/>
    <n v="1"/>
    <x v="62"/>
    <x v="54"/>
    <x v="54"/>
  </r>
  <r>
    <d v="2019-09-01T00:00:00"/>
    <d v="1899-12-30T13:58:00"/>
    <s v="AGT0026"/>
    <n v="754"/>
    <n v="754"/>
    <s v="CUST00969"/>
    <n v="89.37"/>
    <x v="1"/>
    <s v="Sony "/>
    <n v="28"/>
    <x v="0"/>
    <n v="5"/>
    <x v="63"/>
    <x v="55"/>
    <x v="55"/>
  </r>
  <r>
    <d v="2019-09-03T00:00:00"/>
    <d v="1899-12-30T15:31:00"/>
    <s v="AGT0044"/>
    <n v="34"/>
    <n v="34"/>
    <s v="CUST00590"/>
    <n v="48.47"/>
    <x v="0"/>
    <s v="Samsung "/>
    <n v="9"/>
    <x v="3"/>
    <n v="4"/>
    <x v="64"/>
    <x v="934"/>
    <x v="959"/>
  </r>
  <r>
    <d v="2019-09-05T00:00:00"/>
    <d v="1899-12-30T09:11:00"/>
    <s v="AGT0034"/>
    <n v="880"/>
    <n v="880"/>
    <s v="CUST00077"/>
    <n v="24.6"/>
    <x v="0"/>
    <s v="Samsung "/>
    <n v="10"/>
    <x v="1"/>
    <n v="2"/>
    <x v="7"/>
    <x v="6"/>
    <x v="6"/>
  </r>
  <r>
    <d v="2019-09-06T00:00:00"/>
    <d v="1899-12-30T10:16:00"/>
    <s v="AGT0010"/>
    <n v="107"/>
    <n v="107"/>
    <s v="CUST00509"/>
    <n v="11.13"/>
    <x v="1"/>
    <s v="LG "/>
    <n v="53"/>
    <x v="3"/>
    <n v="2"/>
    <x v="66"/>
    <x v="57"/>
    <x v="57"/>
  </r>
  <r>
    <d v="2019-09-08T00:00:00"/>
    <d v="1899-12-30T04:36:00"/>
    <s v="AGT0036"/>
    <n v="603"/>
    <n v="603"/>
    <s v="CUST00441"/>
    <n v="60.38"/>
    <x v="0"/>
    <s v="Sony "/>
    <n v="47"/>
    <x v="0"/>
    <n v="2"/>
    <x v="67"/>
    <x v="58"/>
    <x v="58"/>
  </r>
  <r>
    <d v="2019-09-10T00:00:00"/>
    <d v="1899-12-30T22:21:00"/>
    <s v="AGT0014"/>
    <n v="161"/>
    <n v="161"/>
    <s v="CUST00254"/>
    <n v="57.47"/>
    <x v="1"/>
    <s v="LG "/>
    <n v="52"/>
    <x v="1"/>
    <n v="4"/>
    <x v="68"/>
    <x v="59"/>
    <x v="59"/>
  </r>
  <r>
    <d v="2019-09-11T00:00:00"/>
    <d v="1899-12-30T19:44:00"/>
    <s v="AGT0031"/>
    <n v="630"/>
    <n v="630"/>
    <s v="CUST00921"/>
    <n v="74.739999999999995"/>
    <x v="0"/>
    <s v="Sony "/>
    <n v="48"/>
    <x v="2"/>
    <n v="5"/>
    <x v="69"/>
    <x v="795"/>
    <x v="813"/>
  </r>
  <r>
    <d v="2019-09-13T00:00:00"/>
    <d v="1899-12-30T03:11:00"/>
    <s v="AGT0048"/>
    <n v="1095"/>
    <n v="1095"/>
    <s v="CUST00770"/>
    <n v="90.12"/>
    <x v="2"/>
    <s v="Samsung "/>
    <n v="51"/>
    <x v="0"/>
    <n v="4"/>
    <x v="70"/>
    <x v="60"/>
    <x v="60"/>
  </r>
  <r>
    <d v="2019-09-14T00:00:00"/>
    <d v="1899-12-30T18:19:00"/>
    <s v="AGT0015"/>
    <n v="118"/>
    <n v="118"/>
    <s v="CUST00320"/>
    <n v="17.149999999999999"/>
    <x v="0"/>
    <s v="Samsung "/>
    <n v="27"/>
    <x v="2"/>
    <n v="1"/>
    <x v="71"/>
    <x v="61"/>
    <x v="61"/>
  </r>
  <r>
    <d v="2019-09-16T00:00:00"/>
    <d v="1899-12-30T14:28:00"/>
    <s v="AGT0008"/>
    <n v="431"/>
    <n v="431"/>
    <s v="CUST00803"/>
    <s v="NA"/>
    <x v="1"/>
    <s v="Sony "/>
    <n v="8"/>
    <x v="1"/>
    <n v="1"/>
    <x v="7"/>
    <x v="6"/>
    <x v="6"/>
  </r>
  <r>
    <d v="2019-09-18T00:00:00"/>
    <d v="1899-12-30T05:59:00"/>
    <s v="AGT0014"/>
    <n v="325"/>
    <n v="325"/>
    <s v="CUST00263"/>
    <s v="NA"/>
    <x v="0"/>
    <s v="LG "/>
    <n v="31"/>
    <x v="0"/>
    <n v="2"/>
    <x v="73"/>
    <x v="6"/>
    <x v="6"/>
  </r>
  <r>
    <d v="2019-09-20T00:00:00"/>
    <d v="1899-12-30T19:08:00"/>
    <s v="AGT0023"/>
    <n v="645"/>
    <n v="645"/>
    <s v="CUST00597"/>
    <n v="87.24"/>
    <x v="1"/>
    <s v="LG "/>
    <n v="22"/>
    <x v="0"/>
    <n v="3"/>
    <x v="74"/>
    <x v="64"/>
    <x v="64"/>
  </r>
  <r>
    <d v="2019-09-22T00:00:00"/>
    <d v="1899-12-30T12:49:00"/>
    <s v="AGT0040"/>
    <n v="829"/>
    <n v="829"/>
    <s v="CUST00658"/>
    <n v="83.72"/>
    <x v="1"/>
    <s v="Sony "/>
    <n v="25"/>
    <x v="1"/>
    <n v="2"/>
    <x v="75"/>
    <x v="118"/>
    <x v="814"/>
  </r>
  <r>
    <d v="2019-09-23T00:00:00"/>
    <d v="1899-12-30T00:19:00"/>
    <s v="AGT0021"/>
    <n v="451"/>
    <n v="451"/>
    <s v="CUST00835"/>
    <n v="58.67"/>
    <x v="2"/>
    <s v="LG "/>
    <n v="32"/>
    <x v="3"/>
    <n v="3"/>
    <x v="76"/>
    <x v="65"/>
    <x v="65"/>
  </r>
  <r>
    <d v="2019-09-25T00:00:00"/>
    <d v="1899-12-30T12:40:00"/>
    <s v="AGT0016"/>
    <n v="1076"/>
    <n v="1076"/>
    <s v="CUST00554"/>
    <n v="73.92"/>
    <x v="2"/>
    <s v="LG "/>
    <n v="39"/>
    <x v="0"/>
    <n v="4"/>
    <x v="77"/>
    <x v="66"/>
    <x v="66"/>
  </r>
  <r>
    <d v="2019-09-26T00:00:00"/>
    <d v="1899-12-30T06:43:00"/>
    <s v="AGT0045"/>
    <n v="604"/>
    <n v="604"/>
    <s v="CUST00374"/>
    <n v="38.29"/>
    <x v="1"/>
    <s v="LG "/>
    <n v="26"/>
    <x v="0"/>
    <n v="1"/>
    <x v="78"/>
    <x v="67"/>
    <x v="67"/>
  </r>
  <r>
    <d v="2019-09-28T00:00:00"/>
    <d v="1899-12-30T05:08:00"/>
    <s v="AGT0018"/>
    <n v="172"/>
    <n v="172"/>
    <s v="CUST00637"/>
    <n v="52.41"/>
    <x v="0"/>
    <s v="LG "/>
    <n v="44"/>
    <x v="2"/>
    <n v="3"/>
    <x v="7"/>
    <x v="6"/>
    <x v="6"/>
  </r>
  <r>
    <d v="2019-09-30T00:00:00"/>
    <d v="1899-12-30T17:27:00"/>
    <s v="AGT0047"/>
    <n v="1022"/>
    <n v="1022"/>
    <s v="CUST00167"/>
    <n v="83.95"/>
    <x v="1"/>
    <s v="Sony "/>
    <n v="27"/>
    <x v="3"/>
    <n v="4"/>
    <x v="79"/>
    <x v="68"/>
    <x v="68"/>
  </r>
  <r>
    <d v="2019-10-02T00:00:00"/>
    <d v="1899-12-30T20:45:00"/>
    <s v="AGT0024"/>
    <n v="694"/>
    <n v="694"/>
    <s v="CUST00937"/>
    <n v="51.33"/>
    <x v="1"/>
    <s v="Sony "/>
    <n v="7"/>
    <x v="2"/>
    <n v="1"/>
    <x v="80"/>
    <x v="69"/>
    <x v="69"/>
  </r>
  <r>
    <d v="2019-10-04T00:00:00"/>
    <d v="1899-12-30T19:32:00"/>
    <s v="AGT0026"/>
    <n v="174"/>
    <n v="174"/>
    <s v="CUST00753"/>
    <n v="42.2"/>
    <x v="0"/>
    <s v="Sony "/>
    <n v="44"/>
    <x v="2"/>
    <n v="3"/>
    <x v="7"/>
    <x v="6"/>
    <x v="6"/>
  </r>
  <r>
    <d v="2019-10-05T00:00:00"/>
    <d v="1899-12-30T17:26:00"/>
    <s v="AGT0025"/>
    <n v="1036"/>
    <n v="1036"/>
    <s v="CUST00459"/>
    <n v="54.48"/>
    <x v="0"/>
    <s v="Samsung "/>
    <n v="54"/>
    <x v="3"/>
    <n v="2"/>
    <x v="7"/>
    <x v="6"/>
    <x v="6"/>
  </r>
  <r>
    <d v="2019-10-07T00:00:00"/>
    <d v="1899-12-30T11:20:00"/>
    <s v="AGT0045"/>
    <n v="532"/>
    <n v="532"/>
    <s v="CUST00999"/>
    <n v="84.54"/>
    <x v="0"/>
    <s v="LG "/>
    <n v="14"/>
    <x v="3"/>
    <n v="2"/>
    <x v="83"/>
    <x v="72"/>
    <x v="72"/>
  </r>
  <r>
    <d v="2019-10-09T00:00:00"/>
    <d v="1899-12-30T11:36:00"/>
    <s v="AGT0041"/>
    <n v="850"/>
    <n v="850"/>
    <s v="CUST00280"/>
    <n v="40.17"/>
    <x v="0"/>
    <s v="Samsung "/>
    <n v="29"/>
    <x v="1"/>
    <n v="2"/>
    <x v="84"/>
    <x v="73"/>
    <x v="73"/>
  </r>
  <r>
    <d v="2019-10-10T00:00:00"/>
    <d v="1899-12-30T21:34:00"/>
    <s v="AGT0029"/>
    <n v="133"/>
    <n v="133"/>
    <s v="CUST00700"/>
    <n v="25.64"/>
    <x v="1"/>
    <s v="Samsung "/>
    <n v="56"/>
    <x v="3"/>
    <n v="4"/>
    <x v="7"/>
    <x v="6"/>
    <x v="6"/>
  </r>
  <r>
    <d v="2019-10-12T00:00:00"/>
    <d v="1899-12-30T18:59:00"/>
    <s v="AGT0015"/>
    <n v="1092"/>
    <n v="1092"/>
    <s v="CUST00302"/>
    <n v="74.08"/>
    <x v="1"/>
    <s v="Samsung "/>
    <n v="53"/>
    <x v="0"/>
    <n v="2"/>
    <x v="86"/>
    <x v="75"/>
    <x v="75"/>
  </r>
  <r>
    <d v="2019-10-14T00:00:00"/>
    <d v="1899-12-30T20:30:00"/>
    <s v="AGT0045"/>
    <n v="227"/>
    <n v="227"/>
    <s v="CUST00531"/>
    <n v="84.34"/>
    <x v="2"/>
    <s v="Samsung "/>
    <n v="12"/>
    <x v="3"/>
    <n v="5"/>
    <x v="87"/>
    <x v="76"/>
    <x v="76"/>
  </r>
  <r>
    <d v="2019-10-16T00:00:00"/>
    <d v="1899-12-30T02:44:00"/>
    <s v="AGT0001"/>
    <n v="608"/>
    <n v="608"/>
    <s v="CUST00580"/>
    <n v="19.059999999999999"/>
    <x v="1"/>
    <s v="Sony "/>
    <n v="59"/>
    <x v="1"/>
    <n v="1"/>
    <x v="88"/>
    <x v="77"/>
    <x v="77"/>
  </r>
  <r>
    <d v="2019-10-18T00:00:00"/>
    <d v="1899-12-30T04:16:00"/>
    <s v="AGT0025"/>
    <n v="420"/>
    <n v="420"/>
    <s v="CUST00218"/>
    <n v="31.59"/>
    <x v="0"/>
    <s v="Sony "/>
    <n v="15"/>
    <x v="1"/>
    <n v="4"/>
    <x v="724"/>
    <x v="797"/>
    <x v="816"/>
  </r>
  <r>
    <d v="2019-10-19T00:00:00"/>
    <d v="1899-12-30T03:04:00"/>
    <s v="AGT0007"/>
    <n v="583"/>
    <n v="583"/>
    <s v="CUST00102"/>
    <n v="22.78"/>
    <x v="2"/>
    <s v="Sony "/>
    <n v="9"/>
    <x v="1"/>
    <n v="2"/>
    <x v="7"/>
    <x v="6"/>
    <x v="6"/>
  </r>
  <r>
    <d v="2019-10-20T00:00:00"/>
    <d v="1899-12-30T02:16:00"/>
    <s v="AGT0009"/>
    <n v="1068"/>
    <n v="1068"/>
    <s v="CUST00554"/>
    <n v="41.31"/>
    <x v="0"/>
    <s v="LG "/>
    <n v="49"/>
    <x v="3"/>
    <n v="1"/>
    <x v="816"/>
    <x v="935"/>
    <x v="960"/>
  </r>
  <r>
    <d v="2019-10-23T00:00:00"/>
    <d v="1899-12-30T09:11:00"/>
    <s v="AGT0024"/>
    <n v="507"/>
    <n v="507"/>
    <s v="CUST00288"/>
    <n v="50.53"/>
    <x v="1"/>
    <s v="LG "/>
    <n v="57"/>
    <x v="3"/>
    <n v="3"/>
    <x v="90"/>
    <x v="79"/>
    <x v="79"/>
  </r>
  <r>
    <d v="2019-10-24T00:00:00"/>
    <d v="1899-12-30T13:16:00"/>
    <s v="AGT0001"/>
    <n v="952"/>
    <n v="952"/>
    <s v="CUST00167"/>
    <n v="77.39"/>
    <x v="2"/>
    <s v="LG "/>
    <n v="59"/>
    <x v="2"/>
    <n v="2"/>
    <x v="91"/>
    <x v="80"/>
    <x v="80"/>
  </r>
  <r>
    <d v="2019-10-26T00:00:00"/>
    <d v="1899-12-30T06:56:00"/>
    <s v="AGT0044"/>
    <n v="449"/>
    <n v="449"/>
    <s v="CUST00621"/>
    <n v="68.599999999999994"/>
    <x v="0"/>
    <s v="Samsung "/>
    <n v="41"/>
    <x v="2"/>
    <n v="1"/>
    <x v="92"/>
    <x v="81"/>
    <x v="81"/>
  </r>
  <r>
    <d v="2019-10-27T00:00:00"/>
    <d v="1899-12-30T03:16:00"/>
    <s v="AGT0008"/>
    <n v="186"/>
    <n v="186"/>
    <s v="CUST00036"/>
    <n v="65.88"/>
    <x v="2"/>
    <s v="Sony "/>
    <n v="49"/>
    <x v="0"/>
    <n v="5"/>
    <x v="93"/>
    <x v="82"/>
    <x v="82"/>
  </r>
  <r>
    <d v="2019-10-29T00:00:00"/>
    <d v="1899-12-30T20:59:00"/>
    <s v="AGT0024"/>
    <n v="579"/>
    <n v="579"/>
    <s v="CUST00744"/>
    <n v="41.71"/>
    <x v="2"/>
    <s v="Sony "/>
    <n v="42"/>
    <x v="2"/>
    <n v="3"/>
    <x v="94"/>
    <x v="83"/>
    <x v="83"/>
  </r>
  <r>
    <d v="2019-10-31T00:00:00"/>
    <d v="1899-12-30T10:05:00"/>
    <s v="AGT0011"/>
    <n v="1150"/>
    <n v="1150"/>
    <s v="CUST00741"/>
    <n v="85.73"/>
    <x v="1"/>
    <s v="Samsung "/>
    <n v="33"/>
    <x v="0"/>
    <n v="5"/>
    <x v="95"/>
    <x v="84"/>
    <x v="84"/>
  </r>
  <r>
    <d v="2019-11-02T00:00:00"/>
    <d v="1899-12-30T03:40:00"/>
    <s v="AGT0017"/>
    <n v="1050"/>
    <n v="1050"/>
    <s v="CUST00353"/>
    <n v="52.42"/>
    <x v="0"/>
    <s v="Samsung "/>
    <n v="9"/>
    <x v="1"/>
    <n v="1"/>
    <x v="7"/>
    <x v="6"/>
    <x v="6"/>
  </r>
  <r>
    <d v="2019-11-03T00:00:00"/>
    <d v="1899-12-30T22:07:00"/>
    <s v="AGT0008"/>
    <n v="1026"/>
    <n v="1026"/>
    <s v="CUST00676"/>
    <n v="98.12"/>
    <x v="2"/>
    <s v="LG "/>
    <n v="13"/>
    <x v="2"/>
    <n v="5"/>
    <x v="96"/>
    <x v="85"/>
    <x v="85"/>
  </r>
  <r>
    <d v="2019-11-05T00:00:00"/>
    <d v="1899-12-30T10:47:00"/>
    <s v="AGT0035"/>
    <n v="980"/>
    <n v="980"/>
    <s v="CUST00899"/>
    <n v="67.069999999999993"/>
    <x v="2"/>
    <s v="LG "/>
    <n v="52"/>
    <x v="3"/>
    <n v="1"/>
    <x v="97"/>
    <x v="798"/>
    <x v="817"/>
  </r>
  <r>
    <d v="2019-11-07T00:00:00"/>
    <d v="1899-12-30T11:20:00"/>
    <s v="AGT0035"/>
    <n v="318"/>
    <n v="318"/>
    <s v="CUST00073"/>
    <n v="21.36"/>
    <x v="0"/>
    <s v="LG "/>
    <n v="6"/>
    <x v="2"/>
    <n v="1"/>
    <x v="98"/>
    <x v="86"/>
    <x v="86"/>
  </r>
  <r>
    <d v="2019-11-08T00:00:00"/>
    <d v="1899-12-30T07:14:00"/>
    <s v="AGT0033"/>
    <n v="225"/>
    <n v="225"/>
    <s v="CUST00648"/>
    <n v="70.86"/>
    <x v="2"/>
    <s v="LG "/>
    <n v="5"/>
    <x v="0"/>
    <n v="5"/>
    <x v="99"/>
    <x v="87"/>
    <x v="87"/>
  </r>
  <r>
    <d v="2019-11-10T00:00:00"/>
    <d v="1899-12-30T03:34:00"/>
    <s v="AGT0005"/>
    <n v="627"/>
    <n v="627"/>
    <s v="CUST00353"/>
    <n v="39.26"/>
    <x v="2"/>
    <s v="LG "/>
    <n v="44"/>
    <x v="2"/>
    <n v="1"/>
    <x v="100"/>
    <x v="88"/>
    <x v="88"/>
  </r>
  <r>
    <d v="2019-11-12T00:00:00"/>
    <d v="1899-12-30T13:33:00"/>
    <s v="AGT0042"/>
    <n v="546"/>
    <n v="546"/>
    <s v="CUST00891"/>
    <n v="71.77"/>
    <x v="2"/>
    <s v="Sony "/>
    <n v="55"/>
    <x v="1"/>
    <n v="2"/>
    <x v="164"/>
    <x v="936"/>
    <x v="961"/>
  </r>
  <r>
    <d v="2019-11-13T00:00:00"/>
    <d v="1899-12-30T18:29:00"/>
    <s v="AGT0039"/>
    <n v="894"/>
    <n v="894"/>
    <s v="CUST00070"/>
    <n v="16.27"/>
    <x v="0"/>
    <s v="Sony "/>
    <n v="34"/>
    <x v="3"/>
    <n v="1"/>
    <x v="101"/>
    <x v="89"/>
    <x v="89"/>
  </r>
  <r>
    <d v="2019-11-15T00:00:00"/>
    <d v="1899-12-30T18:34:00"/>
    <s v="AGT0041"/>
    <n v="1171"/>
    <n v="1171"/>
    <s v="CUST00425"/>
    <n v="25.74"/>
    <x v="0"/>
    <s v="Samsung "/>
    <n v="15"/>
    <x v="0"/>
    <n v="4"/>
    <x v="102"/>
    <x v="90"/>
    <x v="90"/>
  </r>
  <r>
    <d v="2019-11-17T00:00:00"/>
    <d v="1899-12-30T04:14:00"/>
    <s v="AGT0028"/>
    <n v="835"/>
    <n v="835"/>
    <s v="CUST00999"/>
    <n v="87.02"/>
    <x v="0"/>
    <s v="LG "/>
    <n v="32"/>
    <x v="3"/>
    <n v="1"/>
    <x v="103"/>
    <x v="91"/>
    <x v="91"/>
  </r>
  <r>
    <d v="2019-11-19T00:00:00"/>
    <d v="1899-12-30T04:25:00"/>
    <s v="AGT0007"/>
    <n v="844"/>
    <n v="844"/>
    <s v="CUST00708"/>
    <n v="30.45"/>
    <x v="0"/>
    <s v="Samsung "/>
    <n v="48"/>
    <x v="3"/>
    <n v="4"/>
    <x v="817"/>
    <x v="799"/>
    <x v="818"/>
  </r>
  <r>
    <d v="2019-11-20T00:00:00"/>
    <d v="1899-12-30T11:40:00"/>
    <s v="AGT0009"/>
    <n v="257"/>
    <n v="257"/>
    <s v="CUST00781"/>
    <s v="NA"/>
    <x v="1"/>
    <s v="Samsung "/>
    <n v="16"/>
    <x v="0"/>
    <n v="1"/>
    <x v="104"/>
    <x v="6"/>
    <x v="6"/>
  </r>
  <r>
    <d v="2019-11-22T00:00:00"/>
    <d v="1899-12-30T03:59:00"/>
    <s v="AGT0008"/>
    <n v="245"/>
    <n v="245"/>
    <s v="CUST00561"/>
    <n v="35.130000000000003"/>
    <x v="2"/>
    <s v="Samsung "/>
    <n v="43"/>
    <x v="3"/>
    <n v="1"/>
    <x v="105"/>
    <x v="93"/>
    <x v="93"/>
  </r>
  <r>
    <d v="2019-11-23T00:00:00"/>
    <d v="1899-12-30T10:55:00"/>
    <s v="AGT0012"/>
    <n v="977"/>
    <n v="977"/>
    <s v="CUST00828"/>
    <n v="67.86"/>
    <x v="0"/>
    <s v="Samsung "/>
    <n v="30"/>
    <x v="3"/>
    <n v="5"/>
    <x v="106"/>
    <x v="94"/>
    <x v="94"/>
  </r>
  <r>
    <d v="2019-11-26T00:00:00"/>
    <d v="1899-12-30T21:34:00"/>
    <s v="AGT0034"/>
    <n v="44"/>
    <n v="44"/>
    <s v="CUST00642"/>
    <n v="72.47"/>
    <x v="2"/>
    <s v="Sony "/>
    <n v="17"/>
    <x v="2"/>
    <n v="2"/>
    <x v="107"/>
    <x v="95"/>
    <x v="95"/>
  </r>
  <r>
    <d v="2019-11-27T00:00:00"/>
    <d v="1899-12-30T00:09:00"/>
    <s v="AGT0033"/>
    <n v="76"/>
    <n v="76"/>
    <s v="CUST00956"/>
    <n v="56.14"/>
    <x v="2"/>
    <s v="Sony "/>
    <n v="12"/>
    <x v="3"/>
    <n v="2"/>
    <x v="7"/>
    <x v="6"/>
    <x v="6"/>
  </r>
  <r>
    <d v="2019-11-29T00:00:00"/>
    <d v="1899-12-30T14:29:00"/>
    <s v="AGT0048"/>
    <n v="353"/>
    <n v="353"/>
    <s v="CUST00517"/>
    <n v="37.479999999999997"/>
    <x v="1"/>
    <s v="Samsung "/>
    <n v="58"/>
    <x v="3"/>
    <n v="3"/>
    <x v="108"/>
    <x v="96"/>
    <x v="96"/>
  </r>
  <r>
    <d v="2019-12-01T00:00:00"/>
    <d v="1899-12-30T07:52:00"/>
    <s v="AGT0023"/>
    <n v="873"/>
    <n v="873"/>
    <s v="CUST00428"/>
    <n v="29.14"/>
    <x v="0"/>
    <s v="Samsung "/>
    <n v="32"/>
    <x v="3"/>
    <n v="5"/>
    <x v="109"/>
    <x v="97"/>
    <x v="97"/>
  </r>
  <r>
    <d v="2019-12-03T00:00:00"/>
    <d v="1899-12-30T09:50:00"/>
    <s v="AGT0024"/>
    <n v="159"/>
    <n v="159"/>
    <s v="CUST00539"/>
    <n v="12.99"/>
    <x v="0"/>
    <s v="LG "/>
    <n v="34"/>
    <x v="3"/>
    <n v="5"/>
    <x v="110"/>
    <x v="98"/>
    <x v="98"/>
  </r>
  <r>
    <d v="2019-12-04T00:00:00"/>
    <d v="1899-12-30T18:28:00"/>
    <s v="AGT0037"/>
    <n v="124"/>
    <n v="124"/>
    <s v="CUST00160"/>
    <n v="37.36"/>
    <x v="2"/>
    <s v="Samsung "/>
    <n v="13"/>
    <x v="0"/>
    <n v="2"/>
    <x v="111"/>
    <x v="99"/>
    <x v="99"/>
  </r>
  <r>
    <d v="2019-12-06T00:00:00"/>
    <d v="1899-12-30T02:28:00"/>
    <s v="AGT0035"/>
    <n v="656"/>
    <n v="656"/>
    <s v="CUST00149"/>
    <n v="68.78"/>
    <x v="0"/>
    <s v="LG "/>
    <n v="43"/>
    <x v="1"/>
    <n v="5"/>
    <x v="351"/>
    <x v="801"/>
    <x v="820"/>
  </r>
  <r>
    <d v="2019-12-08T00:00:00"/>
    <d v="1899-12-30T07:03:00"/>
    <s v="AGT0044"/>
    <n v="784"/>
    <n v="784"/>
    <s v="CUST00776"/>
    <n v="94.45"/>
    <x v="2"/>
    <s v="Sony "/>
    <n v="35"/>
    <x v="2"/>
    <n v="2"/>
    <x v="112"/>
    <x v="802"/>
    <x v="821"/>
  </r>
  <r>
    <d v="2019-12-09T00:00:00"/>
    <d v="1899-12-30T04:06:00"/>
    <s v="AGT0040"/>
    <n v="823"/>
    <n v="823"/>
    <s v="CUST00230"/>
    <n v="88.41"/>
    <x v="2"/>
    <s v="Sony "/>
    <n v="25"/>
    <x v="3"/>
    <n v="5"/>
    <x v="113"/>
    <x v="100"/>
    <x v="100"/>
  </r>
  <r>
    <d v="2019-12-11T00:00:00"/>
    <d v="1899-12-30T16:56:00"/>
    <s v="AGT0022"/>
    <n v="98"/>
    <n v="98"/>
    <s v="CUST00712"/>
    <n v="78.95"/>
    <x v="1"/>
    <s v="Samsung "/>
    <n v="51"/>
    <x v="3"/>
    <n v="1"/>
    <x v="114"/>
    <x v="101"/>
    <x v="101"/>
  </r>
  <r>
    <d v="2019-12-13T00:00:00"/>
    <d v="1899-12-30T10:18:00"/>
    <s v="AGT0027"/>
    <n v="40"/>
    <n v="40"/>
    <s v="CUST00562"/>
    <s v="NA"/>
    <x v="1"/>
    <s v="LG "/>
    <n v="38"/>
    <x v="0"/>
    <n v="2"/>
    <x v="115"/>
    <x v="6"/>
    <x v="6"/>
  </r>
  <r>
    <d v="2019-12-15T00:00:00"/>
    <d v="1899-12-30T01:41:00"/>
    <s v="AGT0035"/>
    <n v="901"/>
    <n v="901"/>
    <s v="CUST00067"/>
    <n v="69.849999999999994"/>
    <x v="1"/>
    <s v="Sony "/>
    <n v="59"/>
    <x v="1"/>
    <n v="2"/>
    <x v="7"/>
    <x v="6"/>
    <x v="6"/>
  </r>
  <r>
    <d v="2019-12-16T00:00:00"/>
    <d v="1899-12-30T20:47:00"/>
    <s v="AGT0001"/>
    <n v="579"/>
    <n v="579"/>
    <s v="CUST00812"/>
    <n v="33.43"/>
    <x v="2"/>
    <s v="Samsung "/>
    <n v="35"/>
    <x v="3"/>
    <n v="4"/>
    <x v="7"/>
    <x v="6"/>
    <x v="6"/>
  </r>
  <r>
    <d v="2019-12-18T00:00:00"/>
    <d v="1899-12-30T08:53:00"/>
    <s v="AGT0035"/>
    <n v="1187"/>
    <n v="1187"/>
    <s v="CUST00381"/>
    <n v="91.65"/>
    <x v="0"/>
    <s v="Sony "/>
    <n v="56"/>
    <x v="0"/>
    <n v="5"/>
    <x v="118"/>
    <x v="105"/>
    <x v="105"/>
  </r>
  <r>
    <d v="2019-12-19T00:00:00"/>
    <d v="1899-12-30T09:00:00"/>
    <s v="AGT0037"/>
    <n v="741"/>
    <n v="741"/>
    <s v="CUST00058"/>
    <n v="70.37"/>
    <x v="1"/>
    <s v="Samsung "/>
    <n v="29"/>
    <x v="2"/>
    <n v="5"/>
    <x v="119"/>
    <x v="106"/>
    <x v="106"/>
  </r>
  <r>
    <d v="2019-12-21T00:00:00"/>
    <d v="1899-12-30T13:31:00"/>
    <s v="AGT0047"/>
    <n v="52"/>
    <n v="52"/>
    <s v="CUST00259"/>
    <s v="NA"/>
    <x v="0"/>
    <s v="Samsung "/>
    <n v="16"/>
    <x v="2"/>
    <n v="2"/>
    <x v="120"/>
    <x v="6"/>
    <x v="6"/>
  </r>
  <r>
    <d v="2019-12-23T00:00:00"/>
    <d v="1899-12-30T22:04:00"/>
    <s v="AGT0014"/>
    <n v="844"/>
    <n v="844"/>
    <s v="CUST00342"/>
    <n v="19.989999999999998"/>
    <x v="1"/>
    <s v="Sony "/>
    <n v="5"/>
    <x v="3"/>
    <n v="1"/>
    <x v="7"/>
    <x v="6"/>
    <x v="6"/>
  </r>
  <r>
    <d v="2019-12-24T00:00:00"/>
    <d v="1899-12-30T14:01:00"/>
    <s v="AGT0003"/>
    <n v="375"/>
    <n v="375"/>
    <s v="CUST00838"/>
    <n v="50.23"/>
    <x v="1"/>
    <s v="LG "/>
    <n v="59"/>
    <x v="3"/>
    <n v="1"/>
    <x v="122"/>
    <x v="109"/>
    <x v="109"/>
  </r>
  <r>
    <d v="2019-12-26T00:00:00"/>
    <d v="1899-12-30T18:44:00"/>
    <s v="AGT0001"/>
    <n v="331"/>
    <n v="331"/>
    <s v="CUST00130"/>
    <n v="51.43"/>
    <x v="2"/>
    <s v="Sony "/>
    <n v="26"/>
    <x v="1"/>
    <n v="1"/>
    <x v="180"/>
    <x v="803"/>
    <x v="822"/>
  </r>
  <r>
    <d v="2019-12-28T00:00:00"/>
    <d v="1899-12-30T11:39:00"/>
    <s v="AGT0005"/>
    <n v="392"/>
    <n v="392"/>
    <s v="CUST00727"/>
    <n v="87.81"/>
    <x v="1"/>
    <s v="LG "/>
    <n v="44"/>
    <x v="1"/>
    <n v="5"/>
    <x v="123"/>
    <x v="110"/>
    <x v="110"/>
  </r>
  <r>
    <d v="2019-12-29T00:00:00"/>
    <d v="1899-12-30T15:15:00"/>
    <s v="AGT0026"/>
    <n v="425"/>
    <n v="425"/>
    <s v="CUST00172"/>
    <n v="59.2"/>
    <x v="1"/>
    <s v="Samsung "/>
    <n v="41"/>
    <x v="3"/>
    <n v="4"/>
    <x v="124"/>
    <x v="111"/>
    <x v="111"/>
  </r>
  <r>
    <d v="2019-12-31T00:00:00"/>
    <d v="1899-12-30T12:02:00"/>
    <s v="AGT0014"/>
    <n v="247"/>
    <n v="247"/>
    <s v="CUST00770"/>
    <n v="44.24"/>
    <x v="2"/>
    <s v="LG "/>
    <n v="51"/>
    <x v="0"/>
    <n v="2"/>
    <x v="125"/>
    <x v="112"/>
    <x v="112"/>
  </r>
  <r>
    <d v="2020-01-01T00:00:00"/>
    <d v="1899-12-30T10:55:00"/>
    <s v="AGT0039"/>
    <n v="170"/>
    <n v="170"/>
    <s v="CUST00614"/>
    <n v="97.91"/>
    <x v="0"/>
    <s v="Sony "/>
    <n v="5"/>
    <x v="1"/>
    <n v="3"/>
    <x v="126"/>
    <x v="113"/>
    <x v="113"/>
  </r>
  <r>
    <d v="2020-01-03T00:00:00"/>
    <d v="1899-12-30T17:09:00"/>
    <s v="AGT0027"/>
    <n v="987"/>
    <n v="987"/>
    <s v="CUST00209"/>
    <n v="19.96"/>
    <x v="1"/>
    <s v="LG "/>
    <n v="5"/>
    <x v="3"/>
    <n v="4"/>
    <x v="127"/>
    <x v="114"/>
    <x v="114"/>
  </r>
  <r>
    <d v="2020-01-05T00:00:00"/>
    <d v="1899-12-30T05:22:00"/>
    <s v="AGT0009"/>
    <n v="1014"/>
    <n v="1014"/>
    <s v="CUST00803"/>
    <n v="48.03"/>
    <x v="2"/>
    <s v="Sony "/>
    <n v="46"/>
    <x v="1"/>
    <n v="3"/>
    <x v="128"/>
    <x v="804"/>
    <x v="823"/>
  </r>
  <r>
    <d v="2020-01-07T00:00:00"/>
    <d v="1899-12-30T12:52:00"/>
    <s v="AGT0015"/>
    <n v="1022"/>
    <n v="1022"/>
    <s v="CUST00354"/>
    <n v="13.78"/>
    <x v="1"/>
    <s v="LG "/>
    <n v="58"/>
    <x v="3"/>
    <n v="4"/>
    <x v="129"/>
    <x v="115"/>
    <x v="115"/>
  </r>
  <r>
    <d v="2020-01-09T00:00:00"/>
    <d v="1899-12-30T22:53:00"/>
    <s v="AGT0015"/>
    <n v="857"/>
    <n v="857"/>
    <s v="CUST00471"/>
    <n v="76.59"/>
    <x v="2"/>
    <s v="LG "/>
    <n v="46"/>
    <x v="2"/>
    <n v="1"/>
    <x v="130"/>
    <x v="116"/>
    <x v="116"/>
  </r>
  <r>
    <d v="2020-01-10T00:00:00"/>
    <d v="1899-12-30T06:54:00"/>
    <s v="AGT0026"/>
    <n v="712"/>
    <n v="712"/>
    <s v="CUST00798"/>
    <n v="92.63"/>
    <x v="0"/>
    <s v="LG "/>
    <n v="25"/>
    <x v="3"/>
    <n v="5"/>
    <x v="131"/>
    <x v="805"/>
    <x v="824"/>
  </r>
  <r>
    <d v="2020-01-12T00:00:00"/>
    <d v="1899-12-30T23:28:00"/>
    <s v="AGT0042"/>
    <n v="1033"/>
    <n v="1033"/>
    <s v="CUST00116"/>
    <n v="35.200000000000003"/>
    <x v="0"/>
    <s v="Samsung "/>
    <n v="19"/>
    <x v="2"/>
    <n v="3"/>
    <x v="132"/>
    <x v="117"/>
    <x v="117"/>
  </r>
  <r>
    <d v="2020-01-13T00:00:00"/>
    <d v="1899-12-30T10:53:00"/>
    <s v="AGT0013"/>
    <n v="385"/>
    <n v="385"/>
    <s v="CUST00264"/>
    <n v="87.25"/>
    <x v="2"/>
    <s v="Sony "/>
    <n v="21"/>
    <x v="1"/>
    <n v="4"/>
    <x v="133"/>
    <x v="118"/>
    <x v="118"/>
  </r>
  <r>
    <d v="2020-01-15T00:00:00"/>
    <d v="1899-12-30T13:27:00"/>
    <s v="AGT0032"/>
    <n v="1037"/>
    <n v="1037"/>
    <s v="CUST00662"/>
    <n v="36.299999999999997"/>
    <x v="2"/>
    <s v="Sony "/>
    <n v="26"/>
    <x v="3"/>
    <n v="5"/>
    <x v="134"/>
    <x v="119"/>
    <x v="119"/>
  </r>
  <r>
    <d v="2020-01-18T00:00:00"/>
    <d v="1899-12-30T07:48:00"/>
    <s v="AGT0039"/>
    <n v="1186"/>
    <n v="1186"/>
    <s v="CUST00812"/>
    <n v="91.97"/>
    <x v="2"/>
    <s v="LG "/>
    <n v="42"/>
    <x v="1"/>
    <n v="3"/>
    <x v="135"/>
    <x v="120"/>
    <x v="120"/>
  </r>
  <r>
    <d v="2020-01-19T00:00:00"/>
    <d v="1899-12-30T13:38:00"/>
    <s v="AGT0049"/>
    <n v="917"/>
    <n v="917"/>
    <s v="CUST00442"/>
    <n v="77.86"/>
    <x v="0"/>
    <s v="LG "/>
    <n v="39"/>
    <x v="2"/>
    <n v="2"/>
    <x v="136"/>
    <x v="121"/>
    <x v="121"/>
  </r>
  <r>
    <d v="2020-01-21T00:00:00"/>
    <d v="1899-12-30T10:58:00"/>
    <s v="AGT0032"/>
    <n v="156"/>
    <n v="156"/>
    <s v="CUST00548"/>
    <n v="82.44"/>
    <x v="1"/>
    <s v="Samsung "/>
    <n v="49"/>
    <x v="3"/>
    <n v="4"/>
    <x v="137"/>
    <x v="122"/>
    <x v="122"/>
  </r>
  <r>
    <d v="2020-01-22T00:00:00"/>
    <d v="1899-12-30T04:28:00"/>
    <s v="AGT0004"/>
    <n v="1159"/>
    <n v="1159"/>
    <s v="CUST00453"/>
    <n v="11.62"/>
    <x v="0"/>
    <s v="LG "/>
    <n v="20"/>
    <x v="1"/>
    <n v="2"/>
    <x v="138"/>
    <x v="123"/>
    <x v="123"/>
  </r>
  <r>
    <d v="2020-01-24T00:00:00"/>
    <d v="1899-12-30T13:54:00"/>
    <s v="AGT0030"/>
    <n v="1038"/>
    <n v="1038"/>
    <s v="CUST00845"/>
    <n v="96.65"/>
    <x v="2"/>
    <s v="Samsung "/>
    <n v="12"/>
    <x v="2"/>
    <n v="1"/>
    <x v="139"/>
    <x v="124"/>
    <x v="124"/>
  </r>
  <r>
    <d v="2020-01-26T00:00:00"/>
    <d v="1899-12-30T18:01:00"/>
    <s v="AGT0037"/>
    <n v="633"/>
    <n v="633"/>
    <s v="CUST00477"/>
    <n v="75.400000000000006"/>
    <x v="2"/>
    <s v="Samsung "/>
    <n v="51"/>
    <x v="1"/>
    <n v="2"/>
    <x v="819"/>
    <x v="806"/>
    <x v="825"/>
  </r>
  <r>
    <d v="2020-01-28T00:00:00"/>
    <d v="1899-12-30T23:01:00"/>
    <s v="AGT0023"/>
    <n v="1043"/>
    <n v="1043"/>
    <s v="CUST00287"/>
    <n v="37.43"/>
    <x v="0"/>
    <s v="LG "/>
    <n v="21"/>
    <x v="0"/>
    <n v="2"/>
    <x v="140"/>
    <x v="125"/>
    <x v="125"/>
  </r>
  <r>
    <d v="2020-01-30T00:00:00"/>
    <d v="1899-12-30T20:02:00"/>
    <s v="AGT0039"/>
    <n v="80"/>
    <n v="80"/>
    <s v="CUST00303"/>
    <n v="84.65"/>
    <x v="2"/>
    <s v="LG "/>
    <n v="21"/>
    <x v="2"/>
    <n v="4"/>
    <x v="141"/>
    <x v="126"/>
    <x v="126"/>
  </r>
  <r>
    <d v="2020-01-31T00:00:00"/>
    <d v="1899-12-30T19:01:00"/>
    <s v="AGT0045"/>
    <n v="1082"/>
    <n v="1082"/>
    <s v="CUST00311"/>
    <n v="35.340000000000003"/>
    <x v="0"/>
    <s v="LG "/>
    <n v="58"/>
    <x v="2"/>
    <n v="1"/>
    <x v="142"/>
    <x v="127"/>
    <x v="127"/>
  </r>
  <r>
    <d v="2020-02-01T00:00:00"/>
    <d v="1899-12-30T18:43:00"/>
    <s v="AGT0015"/>
    <n v="808"/>
    <n v="808"/>
    <s v="CUST00208"/>
    <n v="88.55"/>
    <x v="2"/>
    <s v="Sony "/>
    <n v="30"/>
    <x v="2"/>
    <n v="2"/>
    <x v="7"/>
    <x v="6"/>
    <x v="6"/>
  </r>
  <r>
    <d v="2020-02-03T00:00:00"/>
    <d v="1899-12-30T19:12:00"/>
    <s v="AGT0043"/>
    <n v="843"/>
    <n v="843"/>
    <s v="CUST00618"/>
    <n v="20.13"/>
    <x v="1"/>
    <s v="LG "/>
    <n v="17"/>
    <x v="3"/>
    <n v="5"/>
    <x v="143"/>
    <x v="128"/>
    <x v="128"/>
  </r>
  <r>
    <d v="2020-02-05T00:00:00"/>
    <d v="1899-12-30T14:24:00"/>
    <s v="AGT0029"/>
    <n v="449"/>
    <n v="449"/>
    <s v="CUST00446"/>
    <n v="73.33"/>
    <x v="1"/>
    <s v="Sony "/>
    <n v="21"/>
    <x v="3"/>
    <n v="3"/>
    <x v="144"/>
    <x v="129"/>
    <x v="129"/>
  </r>
  <r>
    <d v="2020-02-07T00:00:00"/>
    <d v="1899-12-30T05:17:00"/>
    <s v="AGT0036"/>
    <n v="1012"/>
    <n v="1012"/>
    <s v="CUST00670"/>
    <n v="58.66"/>
    <x v="2"/>
    <s v="Sony "/>
    <n v="42"/>
    <x v="3"/>
    <n v="2"/>
    <x v="820"/>
    <x v="807"/>
    <x v="826"/>
  </r>
  <r>
    <d v="2020-02-08T00:00:00"/>
    <d v="1899-12-30T09:04:00"/>
    <s v="AGT0013"/>
    <n v="854"/>
    <n v="854"/>
    <s v="CUST00633"/>
    <n v="18.690000000000001"/>
    <x v="0"/>
    <s v="Sony "/>
    <n v="21"/>
    <x v="0"/>
    <n v="1"/>
    <x v="145"/>
    <x v="130"/>
    <x v="130"/>
  </r>
  <r>
    <d v="2020-02-10T00:00:00"/>
    <d v="1899-12-30T22:17:00"/>
    <s v="AGT0032"/>
    <n v="1054"/>
    <n v="1054"/>
    <s v="CUST00055"/>
    <n v="31.77"/>
    <x v="1"/>
    <s v="LG "/>
    <n v="52"/>
    <x v="0"/>
    <n v="2"/>
    <x v="146"/>
    <x v="131"/>
    <x v="131"/>
  </r>
  <r>
    <d v="2020-02-11T00:00:00"/>
    <d v="1899-12-30T19:13:00"/>
    <s v="AGT0007"/>
    <n v="596"/>
    <n v="596"/>
    <s v="CUST00912"/>
    <n v="11.12"/>
    <x v="0"/>
    <s v="Sony "/>
    <n v="18"/>
    <x v="2"/>
    <n v="3"/>
    <x v="80"/>
    <x v="132"/>
    <x v="132"/>
  </r>
  <r>
    <d v="2020-02-14T00:00:00"/>
    <d v="1899-12-30T00:37:00"/>
    <s v="AGT0022"/>
    <n v="400"/>
    <n v="400"/>
    <s v="CUST00012"/>
    <n v="52.19"/>
    <x v="2"/>
    <s v="Samsung "/>
    <n v="49"/>
    <x v="0"/>
    <n v="1"/>
    <x v="147"/>
    <x v="937"/>
    <x v="962"/>
  </r>
  <r>
    <d v="2020-02-15T00:00:00"/>
    <d v="1899-12-30T10:20:00"/>
    <s v="AGT0028"/>
    <n v="965"/>
    <n v="965"/>
    <s v="CUST00657"/>
    <n v="37.11"/>
    <x v="0"/>
    <s v="Sony "/>
    <n v="10"/>
    <x v="1"/>
    <n v="4"/>
    <x v="148"/>
    <x v="133"/>
    <x v="133"/>
  </r>
  <r>
    <d v="2020-02-16T00:00:00"/>
    <d v="1899-12-30T00:13:00"/>
    <s v="AGT0002"/>
    <n v="690"/>
    <n v="690"/>
    <s v="CUST00400"/>
    <n v="63.85"/>
    <x v="1"/>
    <s v="Sony "/>
    <n v="39"/>
    <x v="2"/>
    <n v="1"/>
    <x v="149"/>
    <x v="134"/>
    <x v="134"/>
  </r>
  <r>
    <d v="2020-02-19T00:00:00"/>
    <d v="1899-12-30T05:49:00"/>
    <s v="AGT0042"/>
    <n v="998"/>
    <n v="998"/>
    <s v="CUST00908"/>
    <s v="NA"/>
    <x v="0"/>
    <s v="Samsung "/>
    <n v="50"/>
    <x v="2"/>
    <n v="4"/>
    <x v="150"/>
    <x v="6"/>
    <x v="6"/>
  </r>
  <r>
    <d v="2020-02-20T00:00:00"/>
    <d v="1899-12-30T21:39:00"/>
    <s v="AGT0045"/>
    <n v="1190"/>
    <n v="1190"/>
    <s v="CUST00648"/>
    <n v="36.99"/>
    <x v="0"/>
    <s v="Sony "/>
    <n v="18"/>
    <x v="1"/>
    <n v="1"/>
    <x v="7"/>
    <x v="6"/>
    <x v="6"/>
  </r>
  <r>
    <d v="2020-02-22T00:00:00"/>
    <d v="1899-12-30T02:03:00"/>
    <s v="AGT0006"/>
    <n v="231"/>
    <n v="231"/>
    <s v="CUST00980"/>
    <n v="76.89"/>
    <x v="2"/>
    <s v="LG "/>
    <n v="51"/>
    <x v="2"/>
    <n v="3"/>
    <x v="7"/>
    <x v="6"/>
    <x v="6"/>
  </r>
  <r>
    <d v="2020-02-23T00:00:00"/>
    <d v="1899-12-30T23:33:00"/>
    <s v="AGT0028"/>
    <n v="342"/>
    <n v="342"/>
    <s v="CUST00515"/>
    <n v="14.33"/>
    <x v="2"/>
    <s v="Sony "/>
    <n v="12"/>
    <x v="0"/>
    <n v="3"/>
    <x v="821"/>
    <x v="809"/>
    <x v="828"/>
  </r>
  <r>
    <d v="2020-02-25T00:00:00"/>
    <d v="1899-12-30T07:54:00"/>
    <s v="AGT0028"/>
    <n v="146"/>
    <n v="146"/>
    <s v="CUST00656"/>
    <n v="91.26"/>
    <x v="2"/>
    <s v="Samsung "/>
    <n v="19"/>
    <x v="3"/>
    <n v="1"/>
    <x v="153"/>
    <x v="137"/>
    <x v="137"/>
  </r>
  <r>
    <d v="2020-02-27T00:00:00"/>
    <d v="1899-12-30T12:37:00"/>
    <s v="AGT0044"/>
    <n v="966"/>
    <n v="966"/>
    <s v="CUST00542"/>
    <n v="86.7"/>
    <x v="1"/>
    <s v="LG "/>
    <n v="58"/>
    <x v="1"/>
    <n v="2"/>
    <x v="154"/>
    <x v="138"/>
    <x v="138"/>
  </r>
  <r>
    <d v="2020-02-29T00:00:00"/>
    <d v="1899-12-30T11:22:00"/>
    <s v="AGT0044"/>
    <n v="604"/>
    <n v="604"/>
    <s v="CUST00237"/>
    <n v="70.099999999999994"/>
    <x v="1"/>
    <s v="Samsung "/>
    <n v="31"/>
    <x v="0"/>
    <n v="3"/>
    <x v="7"/>
    <x v="6"/>
    <x v="6"/>
  </r>
  <r>
    <d v="2020-03-01T00:00:00"/>
    <d v="1899-12-30T19:11:00"/>
    <s v="AGT0020"/>
    <n v="273"/>
    <n v="273"/>
    <s v="CUST00279"/>
    <n v="63.39"/>
    <x v="2"/>
    <s v="Sony "/>
    <n v="17"/>
    <x v="1"/>
    <n v="4"/>
    <x v="156"/>
    <x v="140"/>
    <x v="140"/>
  </r>
  <r>
    <d v="2020-03-03T00:00:00"/>
    <d v="1899-12-30T02:10:00"/>
    <s v="AGT0030"/>
    <n v="566"/>
    <n v="566"/>
    <s v="CUST00348"/>
    <n v="90.31"/>
    <x v="2"/>
    <s v="LG "/>
    <n v="53"/>
    <x v="1"/>
    <n v="4"/>
    <x v="157"/>
    <x v="141"/>
    <x v="141"/>
  </r>
  <r>
    <d v="2020-03-05T00:00:00"/>
    <d v="1899-12-30T20:14:00"/>
    <s v="AGT0011"/>
    <n v="104"/>
    <n v="104"/>
    <s v="CUST00627"/>
    <n v="26.68"/>
    <x v="1"/>
    <s v="Sony "/>
    <n v="35"/>
    <x v="2"/>
    <n v="5"/>
    <x v="158"/>
    <x v="142"/>
    <x v="142"/>
  </r>
  <r>
    <d v="2020-03-07T00:00:00"/>
    <d v="1899-12-30T04:17:00"/>
    <s v="AGT0028"/>
    <n v="415"/>
    <n v="415"/>
    <s v="CUST00104"/>
    <n v="17.11"/>
    <x v="1"/>
    <s v="Samsung "/>
    <n v="57"/>
    <x v="2"/>
    <n v="4"/>
    <x v="159"/>
    <x v="143"/>
    <x v="143"/>
  </r>
  <r>
    <d v="2020-03-08T00:00:00"/>
    <d v="1899-12-30T16:20:00"/>
    <s v="AGT0025"/>
    <n v="504"/>
    <n v="504"/>
    <s v="CUST00630"/>
    <s v="NA"/>
    <x v="1"/>
    <s v="Sony "/>
    <n v="39"/>
    <x v="0"/>
    <n v="5"/>
    <x v="160"/>
    <x v="6"/>
    <x v="6"/>
  </r>
  <r>
    <d v="2020-03-10T00:00:00"/>
    <d v="1899-12-30T20:14:00"/>
    <s v="AGT0039"/>
    <n v="447"/>
    <n v="447"/>
    <s v="CUST00517"/>
    <n v="81.510000000000005"/>
    <x v="1"/>
    <s v="LG "/>
    <n v="10"/>
    <x v="1"/>
    <n v="1"/>
    <x v="161"/>
    <x v="145"/>
    <x v="145"/>
  </r>
  <r>
    <d v="2020-03-11T00:00:00"/>
    <d v="1899-12-30T04:29:00"/>
    <s v="AGT0033"/>
    <n v="376"/>
    <n v="376"/>
    <s v="CUST00980"/>
    <n v="13.12"/>
    <x v="2"/>
    <s v="Sony "/>
    <n v="9"/>
    <x v="2"/>
    <n v="1"/>
    <x v="162"/>
    <x v="146"/>
    <x v="146"/>
  </r>
  <r>
    <d v="2020-03-13T00:00:00"/>
    <d v="1899-12-30T11:05:00"/>
    <s v="AGT0001"/>
    <n v="669"/>
    <n v="669"/>
    <s v="CUST00872"/>
    <n v="62.45"/>
    <x v="1"/>
    <s v="LG "/>
    <n v="26"/>
    <x v="2"/>
    <n v="1"/>
    <x v="163"/>
    <x v="147"/>
    <x v="147"/>
  </r>
  <r>
    <d v="2020-03-15T00:00:00"/>
    <d v="1899-12-30T11:38:00"/>
    <s v="AGT0027"/>
    <n v="968"/>
    <n v="968"/>
    <s v="CUST00248"/>
    <n v="99.59"/>
    <x v="2"/>
    <s v="LG "/>
    <n v="53"/>
    <x v="1"/>
    <n v="2"/>
    <x v="164"/>
    <x v="148"/>
    <x v="148"/>
  </r>
  <r>
    <d v="2020-03-17T00:00:00"/>
    <d v="1899-12-30T00:50:00"/>
    <s v="AGT0013"/>
    <n v="984"/>
    <n v="984"/>
    <s v="CUST00364"/>
    <n v="87.01"/>
    <x v="0"/>
    <s v="Sony "/>
    <n v="27"/>
    <x v="0"/>
    <n v="2"/>
    <x v="165"/>
    <x v="149"/>
    <x v="149"/>
  </r>
  <r>
    <d v="2020-03-18T00:00:00"/>
    <d v="1899-12-30T09:37:00"/>
    <s v="AGT0041"/>
    <n v="905"/>
    <n v="905"/>
    <s v="CUST00321"/>
    <n v="56.93"/>
    <x v="0"/>
    <s v="LG "/>
    <n v="29"/>
    <x v="0"/>
    <n v="5"/>
    <x v="166"/>
    <x v="150"/>
    <x v="150"/>
  </r>
  <r>
    <d v="2020-03-20T00:00:00"/>
    <d v="1899-12-30T15:03:00"/>
    <s v="AGT0003"/>
    <n v="792"/>
    <n v="792"/>
    <s v="CUST00633"/>
    <n v="15.73"/>
    <x v="1"/>
    <s v="Samsung "/>
    <n v="38"/>
    <x v="1"/>
    <n v="4"/>
    <x v="167"/>
    <x v="151"/>
    <x v="151"/>
  </r>
  <r>
    <d v="2020-03-22T00:00:00"/>
    <d v="1899-12-30T00:38:00"/>
    <s v="AGT0039"/>
    <n v="693"/>
    <n v="693"/>
    <s v="CUST00286"/>
    <n v="84.82"/>
    <x v="0"/>
    <s v="LG "/>
    <n v="30"/>
    <x v="0"/>
    <n v="4"/>
    <x v="168"/>
    <x v="938"/>
    <x v="963"/>
  </r>
  <r>
    <d v="2020-03-24T00:00:00"/>
    <d v="1899-12-30T00:13:00"/>
    <s v="AGT0006"/>
    <n v="54"/>
    <n v="54"/>
    <s v="CUST00149"/>
    <n v="63.91"/>
    <x v="0"/>
    <s v="Sony "/>
    <n v="51"/>
    <x v="2"/>
    <n v="1"/>
    <x v="169"/>
    <x v="152"/>
    <x v="152"/>
  </r>
  <r>
    <d v="2020-03-25T00:00:00"/>
    <d v="1899-12-30T18:10:00"/>
    <s v="AGT0008"/>
    <n v="739"/>
    <n v="739"/>
    <s v="CUST00084"/>
    <n v="20.34"/>
    <x v="0"/>
    <s v="Samsung "/>
    <n v="9"/>
    <x v="1"/>
    <n v="3"/>
    <x v="170"/>
    <x v="153"/>
    <x v="153"/>
  </r>
  <r>
    <d v="2020-03-27T00:00:00"/>
    <d v="1899-12-30T06:59:00"/>
    <s v="AGT0027"/>
    <n v="206"/>
    <n v="206"/>
    <s v="CUST00966"/>
    <n v="18.45"/>
    <x v="1"/>
    <s v="Samsung "/>
    <n v="30"/>
    <x v="2"/>
    <n v="2"/>
    <x v="171"/>
    <x v="154"/>
    <x v="154"/>
  </r>
  <r>
    <d v="2020-03-29T00:00:00"/>
    <d v="1899-12-30T15:29:00"/>
    <s v="AGT0009"/>
    <n v="314"/>
    <n v="314"/>
    <s v="CUST00406"/>
    <n v="91.87"/>
    <x v="1"/>
    <s v="Samsung "/>
    <n v="24"/>
    <x v="3"/>
    <n v="2"/>
    <x v="172"/>
    <x v="155"/>
    <x v="155"/>
  </r>
  <r>
    <d v="2020-03-31T00:00:00"/>
    <d v="1899-12-30T09:45:00"/>
    <s v="AGT0037"/>
    <n v="92"/>
    <n v="92"/>
    <s v="CUST00978"/>
    <n v="70.23"/>
    <x v="0"/>
    <s v="Samsung "/>
    <n v="10"/>
    <x v="3"/>
    <n v="1"/>
    <x v="173"/>
    <x v="156"/>
    <x v="156"/>
  </r>
  <r>
    <d v="2020-04-02T00:00:00"/>
    <d v="1899-12-30T00:49:00"/>
    <s v="AGT0033"/>
    <n v="1032"/>
    <n v="1032"/>
    <s v="CUST00456"/>
    <n v="84.64"/>
    <x v="2"/>
    <s v="Sony "/>
    <n v="10"/>
    <x v="0"/>
    <n v="2"/>
    <x v="174"/>
    <x v="157"/>
    <x v="157"/>
  </r>
  <r>
    <d v="2020-04-03T00:00:00"/>
    <d v="1899-12-30T04:53:00"/>
    <s v="AGT0042"/>
    <n v="691"/>
    <n v="691"/>
    <s v="CUST00743"/>
    <n v="89.11"/>
    <x v="0"/>
    <s v="Sony "/>
    <n v="54"/>
    <x v="3"/>
    <n v="1"/>
    <x v="7"/>
    <x v="6"/>
    <x v="6"/>
  </r>
  <r>
    <d v="2020-04-05T00:00:00"/>
    <d v="1899-12-30T03:00:00"/>
    <s v="AGT0044"/>
    <n v="695"/>
    <n v="695"/>
    <s v="CUST00800"/>
    <n v="61.46"/>
    <x v="1"/>
    <s v="Sony "/>
    <n v="22"/>
    <x v="2"/>
    <n v="5"/>
    <x v="176"/>
    <x v="159"/>
    <x v="159"/>
  </r>
  <r>
    <d v="2020-04-06T00:00:00"/>
    <d v="1899-12-30T22:35:00"/>
    <s v="AGT0024"/>
    <n v="185"/>
    <n v="185"/>
    <s v="CUST00161"/>
    <n v="56.57"/>
    <x v="1"/>
    <s v="Samsung "/>
    <n v="8"/>
    <x v="3"/>
    <n v="4"/>
    <x v="177"/>
    <x v="160"/>
    <x v="160"/>
  </r>
  <r>
    <d v="2020-04-08T00:00:00"/>
    <d v="1899-12-30T07:09:00"/>
    <s v="AGT0015"/>
    <n v="1102"/>
    <n v="1102"/>
    <s v="CUST00784"/>
    <n v="48.74"/>
    <x v="1"/>
    <s v="Sony "/>
    <n v="21"/>
    <x v="2"/>
    <n v="3"/>
    <x v="178"/>
    <x v="161"/>
    <x v="161"/>
  </r>
  <r>
    <d v="2020-04-10T00:00:00"/>
    <d v="1899-12-30T14:46:00"/>
    <s v="AGT0032"/>
    <n v="996"/>
    <n v="996"/>
    <s v="CUST00460"/>
    <n v="38.53"/>
    <x v="0"/>
    <s v="Sony "/>
    <n v="18"/>
    <x v="0"/>
    <n v="4"/>
    <x v="179"/>
    <x v="939"/>
    <x v="964"/>
  </r>
  <r>
    <d v="2020-04-11T00:00:00"/>
    <d v="1899-12-30T04:13:00"/>
    <s v="AGT0032"/>
    <n v="878"/>
    <n v="878"/>
    <s v="CUST00550"/>
    <n v="49.11"/>
    <x v="2"/>
    <s v="LG "/>
    <n v="18"/>
    <x v="0"/>
    <n v="4"/>
    <x v="180"/>
    <x v="162"/>
    <x v="162"/>
  </r>
  <r>
    <d v="2020-04-13T00:00:00"/>
    <d v="1899-12-30T14:17:00"/>
    <s v="AGT0024"/>
    <n v="1137"/>
    <n v="1137"/>
    <s v="CUST00500"/>
    <s v="NA"/>
    <x v="1"/>
    <s v="LG "/>
    <n v="17"/>
    <x v="2"/>
    <n v="5"/>
    <x v="181"/>
    <x v="6"/>
    <x v="6"/>
  </r>
  <r>
    <d v="2020-04-15T00:00:00"/>
    <d v="1899-12-30T15:41:00"/>
    <s v="AGT0041"/>
    <n v="718"/>
    <n v="718"/>
    <s v="CUST00738"/>
    <n v="64.17"/>
    <x v="1"/>
    <s v="LG "/>
    <n v="11"/>
    <x v="3"/>
    <n v="2"/>
    <x v="182"/>
    <x v="164"/>
    <x v="164"/>
  </r>
  <r>
    <d v="2020-04-17T00:00:00"/>
    <d v="1899-12-30T05:28:00"/>
    <s v="AGT0049"/>
    <n v="177"/>
    <n v="177"/>
    <s v="CUST00509"/>
    <n v="90.33"/>
    <x v="0"/>
    <s v="Samsung "/>
    <n v="48"/>
    <x v="0"/>
    <n v="3"/>
    <x v="183"/>
    <x v="810"/>
    <x v="829"/>
  </r>
  <r>
    <d v="2020-04-18T00:00:00"/>
    <d v="1899-12-30T15:24:00"/>
    <s v="AGT0049"/>
    <n v="371"/>
    <n v="371"/>
    <s v="CUST00654"/>
    <n v="49.9"/>
    <x v="2"/>
    <s v="Samsung "/>
    <n v="59"/>
    <x v="1"/>
    <n v="2"/>
    <x v="184"/>
    <x v="165"/>
    <x v="165"/>
  </r>
  <r>
    <d v="2020-04-20T00:00:00"/>
    <d v="1899-12-30T21:23:00"/>
    <s v="AGT0012"/>
    <n v="505"/>
    <n v="505"/>
    <s v="CUST00804"/>
    <n v="64.64"/>
    <x v="0"/>
    <s v="Sony "/>
    <n v="19"/>
    <x v="0"/>
    <n v="4"/>
    <x v="185"/>
    <x v="166"/>
    <x v="166"/>
  </r>
  <r>
    <d v="2020-04-22T00:00:00"/>
    <d v="1899-12-30T14:45:00"/>
    <s v="AGT0039"/>
    <n v="1116"/>
    <n v="1116"/>
    <s v="CUST00481"/>
    <n v="66.819999999999993"/>
    <x v="1"/>
    <s v="Samsung "/>
    <n v="23"/>
    <x v="3"/>
    <n v="1"/>
    <x v="186"/>
    <x v="940"/>
    <x v="965"/>
  </r>
  <r>
    <d v="2020-04-24T00:00:00"/>
    <d v="1899-12-30T15:26:00"/>
    <s v="AGT0002"/>
    <n v="590"/>
    <n v="590"/>
    <s v="CUST00663"/>
    <n v="63.25"/>
    <x v="2"/>
    <s v="Samsung "/>
    <n v="47"/>
    <x v="1"/>
    <n v="4"/>
    <x v="187"/>
    <x v="167"/>
    <x v="167"/>
  </r>
  <r>
    <d v="2020-04-25T00:00:00"/>
    <d v="1899-12-30T05:52:00"/>
    <s v="AGT0003"/>
    <n v="356"/>
    <n v="356"/>
    <s v="CUST00114"/>
    <n v="73.239999999999995"/>
    <x v="2"/>
    <s v="Sony "/>
    <n v="51"/>
    <x v="3"/>
    <n v="2"/>
    <x v="188"/>
    <x v="168"/>
    <x v="168"/>
  </r>
  <r>
    <d v="2020-04-27T00:00:00"/>
    <d v="1899-12-30T02:40:00"/>
    <s v="AGT0049"/>
    <n v="1194"/>
    <n v="1194"/>
    <s v="CUST00749"/>
    <n v="31.37"/>
    <x v="1"/>
    <s v="Samsung "/>
    <n v="48"/>
    <x v="2"/>
    <n v="4"/>
    <x v="189"/>
    <x v="169"/>
    <x v="169"/>
  </r>
  <r>
    <d v="2020-04-29T00:00:00"/>
    <d v="1899-12-30T08:19:00"/>
    <s v="AGT0037"/>
    <n v="1019"/>
    <n v="1019"/>
    <s v="CUST00578"/>
    <s v="NA"/>
    <x v="2"/>
    <s v="LG "/>
    <n v="39"/>
    <x v="1"/>
    <n v="1"/>
    <x v="190"/>
    <x v="6"/>
    <x v="6"/>
  </r>
  <r>
    <d v="2020-04-30T00:00:00"/>
    <d v="1899-12-30T01:17:00"/>
    <s v="AGT0049"/>
    <n v="244"/>
    <n v="244"/>
    <s v="CUST00361"/>
    <n v="19.38"/>
    <x v="2"/>
    <s v="Sony "/>
    <n v="21"/>
    <x v="3"/>
    <n v="5"/>
    <x v="191"/>
    <x v="171"/>
    <x v="171"/>
  </r>
  <r>
    <d v="2020-05-02T00:00:00"/>
    <d v="1899-12-30T14:35:00"/>
    <s v="AGT0017"/>
    <n v="464"/>
    <n v="464"/>
    <s v="CUST00341"/>
    <n v="44.61"/>
    <x v="0"/>
    <s v="Sony "/>
    <n v="39"/>
    <x v="1"/>
    <n v="2"/>
    <x v="192"/>
    <x v="172"/>
    <x v="172"/>
  </r>
  <r>
    <d v="2020-05-03T00:00:00"/>
    <d v="1899-12-30T13:44:00"/>
    <s v="AGT0049"/>
    <n v="981"/>
    <n v="981"/>
    <s v="CUST00770"/>
    <n v="53.89"/>
    <x v="1"/>
    <s v="LG "/>
    <n v="23"/>
    <x v="3"/>
    <n v="4"/>
    <x v="193"/>
    <x v="173"/>
    <x v="173"/>
  </r>
  <r>
    <d v="2020-05-05T00:00:00"/>
    <d v="1899-12-30T09:06:00"/>
    <s v="AGT0002"/>
    <n v="752"/>
    <n v="752"/>
    <s v="CUST00987"/>
    <n v="68.7"/>
    <x v="1"/>
    <s v="LG "/>
    <n v="24"/>
    <x v="1"/>
    <n v="2"/>
    <x v="194"/>
    <x v="174"/>
    <x v="174"/>
  </r>
  <r>
    <d v="2020-05-07T00:00:00"/>
    <d v="1899-12-30T17:02:00"/>
    <s v="AGT0002"/>
    <n v="61"/>
    <n v="61"/>
    <s v="CUST00761"/>
    <n v="95.55"/>
    <x v="1"/>
    <s v="Samsung "/>
    <n v="40"/>
    <x v="3"/>
    <n v="5"/>
    <x v="822"/>
    <x v="811"/>
    <x v="830"/>
  </r>
  <r>
    <d v="2020-05-09T00:00:00"/>
    <d v="1899-12-30T16:19:00"/>
    <s v="AGT0028"/>
    <n v="699"/>
    <n v="699"/>
    <s v="CUST00969"/>
    <n v="64.06"/>
    <x v="1"/>
    <s v="Sony "/>
    <n v="39"/>
    <x v="2"/>
    <n v="4"/>
    <x v="195"/>
    <x v="175"/>
    <x v="175"/>
  </r>
  <r>
    <d v="2020-05-10T00:00:00"/>
    <d v="1899-12-30T22:10:00"/>
    <s v="AGT0023"/>
    <n v="314"/>
    <n v="314"/>
    <s v="CUST00449"/>
    <n v="76.92"/>
    <x v="1"/>
    <s v="Samsung "/>
    <n v="36"/>
    <x v="1"/>
    <n v="4"/>
    <x v="7"/>
    <x v="6"/>
    <x v="6"/>
  </r>
  <r>
    <d v="2020-05-13T00:00:00"/>
    <d v="1899-12-30T11:36:00"/>
    <s v="AGT0037"/>
    <n v="458"/>
    <n v="458"/>
    <s v="CUST00843"/>
    <n v="55.56"/>
    <x v="2"/>
    <s v="Samsung "/>
    <n v="52"/>
    <x v="1"/>
    <n v="2"/>
    <x v="197"/>
    <x v="177"/>
    <x v="177"/>
  </r>
  <r>
    <d v="2020-05-14T00:00:00"/>
    <d v="1899-12-30T21:08:00"/>
    <s v="AGT0032"/>
    <n v="315"/>
    <n v="315"/>
    <s v="CUST00835"/>
    <n v="67.069999999999993"/>
    <x v="0"/>
    <s v="LG "/>
    <n v="48"/>
    <x v="1"/>
    <n v="2"/>
    <x v="198"/>
    <x v="178"/>
    <x v="178"/>
  </r>
  <r>
    <d v="2020-05-16T00:00:00"/>
    <d v="1899-12-30T08:50:00"/>
    <s v="AGT0033"/>
    <n v="1197"/>
    <n v="1197"/>
    <s v="CUST00180"/>
    <s v="NA"/>
    <x v="1"/>
    <s v="Sony "/>
    <n v="44"/>
    <x v="1"/>
    <n v="1"/>
    <x v="823"/>
    <x v="6"/>
    <x v="6"/>
  </r>
  <r>
    <d v="2020-05-17T00:00:00"/>
    <d v="1899-12-30T07:53:00"/>
    <s v="AGT0001"/>
    <n v="1072"/>
    <n v="1072"/>
    <s v="CUST00702"/>
    <n v="32.9"/>
    <x v="0"/>
    <s v="Sony "/>
    <n v="28"/>
    <x v="2"/>
    <n v="5"/>
    <x v="824"/>
    <x v="813"/>
    <x v="832"/>
  </r>
  <r>
    <d v="2020-05-18T00:00:00"/>
    <d v="1899-12-30T07:33:00"/>
    <s v="AGT0019"/>
    <n v="47"/>
    <n v="47"/>
    <s v="CUST00407"/>
    <s v="NA"/>
    <x v="0"/>
    <s v="Sony "/>
    <n v="21"/>
    <x v="1"/>
    <n v="1"/>
    <x v="199"/>
    <x v="6"/>
    <x v="6"/>
  </r>
  <r>
    <d v="2020-05-20T00:00:00"/>
    <d v="1899-12-30T02:53:00"/>
    <s v="AGT0002"/>
    <n v="798"/>
    <n v="798"/>
    <s v="CUST00666"/>
    <n v="52.52"/>
    <x v="2"/>
    <s v="LG "/>
    <n v="11"/>
    <x v="0"/>
    <n v="4"/>
    <x v="7"/>
    <x v="6"/>
    <x v="6"/>
  </r>
  <r>
    <d v="2020-05-22T00:00:00"/>
    <d v="1899-12-30T02:21:00"/>
    <s v="AGT0044"/>
    <n v="619"/>
    <n v="619"/>
    <s v="CUST00196"/>
    <n v="14.11"/>
    <x v="1"/>
    <s v="LG "/>
    <n v="47"/>
    <x v="2"/>
    <n v="2"/>
    <x v="37"/>
    <x v="181"/>
    <x v="181"/>
  </r>
  <r>
    <d v="2020-05-24T00:00:00"/>
    <d v="1899-12-30T02:45:00"/>
    <s v="AGT0026"/>
    <n v="1039"/>
    <n v="1039"/>
    <s v="CUST00466"/>
    <n v="22.6"/>
    <x v="2"/>
    <s v="Sony "/>
    <n v="54"/>
    <x v="0"/>
    <n v="4"/>
    <x v="201"/>
    <x v="182"/>
    <x v="182"/>
  </r>
  <r>
    <d v="2020-05-26T00:00:00"/>
    <d v="1899-12-30T15:29:00"/>
    <s v="AGT0032"/>
    <n v="223"/>
    <n v="223"/>
    <s v="CUST00311"/>
    <n v="34.909999999999997"/>
    <x v="1"/>
    <s v="Samsung "/>
    <n v="5"/>
    <x v="1"/>
    <n v="4"/>
    <x v="202"/>
    <x v="183"/>
    <x v="183"/>
  </r>
  <r>
    <d v="2020-05-27T00:00:00"/>
    <d v="1899-12-30T12:57:00"/>
    <s v="AGT0006"/>
    <n v="531"/>
    <n v="531"/>
    <s v="CUST00262"/>
    <n v="97.44"/>
    <x v="2"/>
    <s v="Sony "/>
    <n v="39"/>
    <x v="3"/>
    <n v="3"/>
    <x v="203"/>
    <x v="184"/>
    <x v="184"/>
  </r>
  <r>
    <d v="2020-05-30T00:00:00"/>
    <d v="1899-12-30T05:42:00"/>
    <s v="AGT0032"/>
    <n v="1017"/>
    <n v="1017"/>
    <s v="CUST00419"/>
    <n v="39.82"/>
    <x v="0"/>
    <s v="Samsung "/>
    <n v="36"/>
    <x v="0"/>
    <n v="3"/>
    <x v="204"/>
    <x v="185"/>
    <x v="185"/>
  </r>
  <r>
    <d v="2020-05-31T00:00:00"/>
    <d v="1899-12-30T10:38:00"/>
    <s v="AGT0004"/>
    <n v="1166"/>
    <n v="1166"/>
    <s v="CUST00406"/>
    <s v="NA"/>
    <x v="1"/>
    <s v="Samsung "/>
    <n v="40"/>
    <x v="1"/>
    <n v="4"/>
    <x v="205"/>
    <x v="6"/>
    <x v="6"/>
  </r>
  <r>
    <d v="2020-06-01T00:00:00"/>
    <d v="1899-12-30T15:06:00"/>
    <s v="AGT0011"/>
    <n v="143"/>
    <n v="143"/>
    <s v="CUST00939"/>
    <n v="27.65"/>
    <x v="0"/>
    <s v="Sony "/>
    <n v="17"/>
    <x v="0"/>
    <n v="2"/>
    <x v="206"/>
    <x v="187"/>
    <x v="187"/>
  </r>
  <r>
    <d v="2020-06-03T00:00:00"/>
    <d v="1899-12-30T16:51:00"/>
    <s v="AGT0017"/>
    <n v="976"/>
    <n v="976"/>
    <s v="CUST00143"/>
    <n v="64.97"/>
    <x v="0"/>
    <s v="Samsung "/>
    <n v="10"/>
    <x v="1"/>
    <n v="4"/>
    <x v="825"/>
    <x v="941"/>
    <x v="966"/>
  </r>
  <r>
    <d v="2020-06-05T00:00:00"/>
    <d v="1899-12-30T19:03:00"/>
    <s v="AGT0038"/>
    <n v="860"/>
    <n v="860"/>
    <s v="CUST00342"/>
    <n v="35.26"/>
    <x v="2"/>
    <s v="LG "/>
    <n v="18"/>
    <x v="1"/>
    <n v="3"/>
    <x v="207"/>
    <x v="188"/>
    <x v="188"/>
  </r>
  <r>
    <d v="2020-06-07T00:00:00"/>
    <d v="1899-12-30T13:35:00"/>
    <s v="AGT0024"/>
    <n v="954"/>
    <n v="954"/>
    <s v="CUST00316"/>
    <n v="28.63"/>
    <x v="1"/>
    <s v="LG "/>
    <n v="41"/>
    <x v="1"/>
    <n v="2"/>
    <x v="7"/>
    <x v="6"/>
    <x v="6"/>
  </r>
  <r>
    <d v="2020-06-09T00:00:00"/>
    <d v="1899-12-30T14:52:00"/>
    <s v="AGT0005"/>
    <n v="84"/>
    <n v="84"/>
    <s v="CUST00101"/>
    <n v="56.49"/>
    <x v="0"/>
    <s v="Samsung "/>
    <n v="52"/>
    <x v="3"/>
    <n v="4"/>
    <x v="209"/>
    <x v="190"/>
    <x v="190"/>
  </r>
  <r>
    <d v="2020-06-10T00:00:00"/>
    <d v="1899-12-30T08:35:00"/>
    <s v="AGT0034"/>
    <n v="829"/>
    <n v="829"/>
    <s v="CUST00244"/>
    <n v="10.5"/>
    <x v="2"/>
    <s v="Samsung "/>
    <n v="19"/>
    <x v="0"/>
    <n v="5"/>
    <x v="210"/>
    <x v="814"/>
    <x v="833"/>
  </r>
  <r>
    <d v="2020-06-12T00:00:00"/>
    <d v="1899-12-30T02:31:00"/>
    <s v="AGT0006"/>
    <n v="807"/>
    <n v="807"/>
    <s v="CUST00490"/>
    <s v="NA"/>
    <x v="1"/>
    <s v="Sony "/>
    <n v="51"/>
    <x v="2"/>
    <n v="5"/>
    <x v="7"/>
    <x v="6"/>
    <x v="6"/>
  </r>
  <r>
    <d v="2020-06-14T00:00:00"/>
    <d v="1899-12-30T19:36:00"/>
    <s v="AGT0022"/>
    <n v="191"/>
    <n v="191"/>
    <s v="CUST00012"/>
    <n v="29.72"/>
    <x v="1"/>
    <s v="Samsung "/>
    <n v="8"/>
    <x v="2"/>
    <n v="4"/>
    <x v="212"/>
    <x v="192"/>
    <x v="192"/>
  </r>
  <r>
    <d v="2020-06-16T00:00:00"/>
    <d v="1899-12-30T11:30:00"/>
    <s v="AGT0011"/>
    <n v="116"/>
    <n v="116"/>
    <s v="CUST00239"/>
    <n v="13.3"/>
    <x v="0"/>
    <s v="Sony "/>
    <n v="44"/>
    <x v="2"/>
    <n v="2"/>
    <x v="213"/>
    <x v="193"/>
    <x v="193"/>
  </r>
  <r>
    <d v="2020-06-17T00:00:00"/>
    <d v="1899-12-30T04:21:00"/>
    <s v="AGT0048"/>
    <n v="84"/>
    <n v="84"/>
    <s v="CUST00561"/>
    <s v="NA"/>
    <x v="1"/>
    <s v="Sony "/>
    <n v="20"/>
    <x v="2"/>
    <n v="4"/>
    <x v="214"/>
    <x v="6"/>
    <x v="6"/>
  </r>
  <r>
    <d v="2020-06-19T00:00:00"/>
    <d v="1899-12-30T14:28:00"/>
    <s v="AGT0016"/>
    <n v="1061"/>
    <n v="1061"/>
    <s v="CUST00042"/>
    <n v="40.5"/>
    <x v="0"/>
    <s v="Samsung "/>
    <n v="32"/>
    <x v="1"/>
    <n v="4"/>
    <x v="215"/>
    <x v="195"/>
    <x v="195"/>
  </r>
  <r>
    <d v="2020-06-20T00:00:00"/>
    <d v="1899-12-30T09:31:00"/>
    <s v="AGT0033"/>
    <n v="862"/>
    <n v="862"/>
    <s v="CUST00678"/>
    <n v="82.23"/>
    <x v="1"/>
    <s v="Sony "/>
    <n v="20"/>
    <x v="0"/>
    <n v="3"/>
    <x v="216"/>
    <x v="196"/>
    <x v="196"/>
  </r>
  <r>
    <d v="2020-06-22T00:00:00"/>
    <d v="1899-12-30T11:00:00"/>
    <s v="AGT0009"/>
    <n v="342"/>
    <n v="342"/>
    <s v="CUST00594"/>
    <n v="61.48"/>
    <x v="2"/>
    <s v="Sony "/>
    <n v="8"/>
    <x v="0"/>
    <n v="5"/>
    <x v="217"/>
    <x v="815"/>
    <x v="834"/>
  </r>
  <r>
    <d v="2020-06-24T00:00:00"/>
    <d v="1899-12-30T11:40:00"/>
    <s v="AGT0006"/>
    <n v="788"/>
    <n v="788"/>
    <s v="CUST00429"/>
    <n v="56.14"/>
    <x v="0"/>
    <s v="Samsung "/>
    <n v="49"/>
    <x v="3"/>
    <n v="3"/>
    <x v="218"/>
    <x v="197"/>
    <x v="197"/>
  </r>
  <r>
    <d v="2020-06-25T00:00:00"/>
    <d v="1899-12-30T08:50:00"/>
    <s v="AGT0016"/>
    <n v="472"/>
    <n v="472"/>
    <s v="CUST00803"/>
    <s v="NA"/>
    <x v="0"/>
    <s v="Samsung "/>
    <n v="30"/>
    <x v="0"/>
    <n v="3"/>
    <x v="219"/>
    <x v="6"/>
    <x v="6"/>
  </r>
  <r>
    <d v="2020-06-27T00:00:00"/>
    <d v="1899-12-30T14:57:00"/>
    <s v="AGT0029"/>
    <n v="357"/>
    <n v="357"/>
    <s v="CUST00158"/>
    <n v="93.86"/>
    <x v="1"/>
    <s v="LG "/>
    <n v="32"/>
    <x v="0"/>
    <n v="4"/>
    <x v="220"/>
    <x v="199"/>
    <x v="199"/>
  </r>
  <r>
    <d v="2020-06-29T00:00:00"/>
    <d v="1899-12-30T07:01:00"/>
    <s v="AGT0003"/>
    <n v="1107"/>
    <n v="1107"/>
    <s v="CUST00216"/>
    <n v="45.73"/>
    <x v="1"/>
    <s v="Samsung "/>
    <n v="36"/>
    <x v="0"/>
    <n v="3"/>
    <x v="221"/>
    <x v="200"/>
    <x v="200"/>
  </r>
  <r>
    <d v="2020-07-01T00:00:00"/>
    <d v="1899-12-30T15:47:00"/>
    <s v="AGT0020"/>
    <n v="790"/>
    <n v="790"/>
    <s v="CUST00670"/>
    <n v="17.84"/>
    <x v="0"/>
    <s v="LG "/>
    <n v="49"/>
    <x v="3"/>
    <n v="5"/>
    <x v="222"/>
    <x v="201"/>
    <x v="201"/>
  </r>
  <r>
    <d v="2020-07-03T00:00:00"/>
    <d v="1899-12-30T06:27:00"/>
    <s v="AGT0036"/>
    <n v="608"/>
    <n v="608"/>
    <s v="CUST00462"/>
    <s v="NA"/>
    <x v="1"/>
    <s v="LG "/>
    <n v="6"/>
    <x v="2"/>
    <n v="3"/>
    <x v="223"/>
    <x v="6"/>
    <x v="6"/>
  </r>
  <r>
    <d v="2020-07-04T00:00:00"/>
    <d v="1899-12-30T08:49:00"/>
    <s v="AGT0019"/>
    <n v="1104"/>
    <n v="1104"/>
    <s v="CUST00134"/>
    <n v="20.25"/>
    <x v="2"/>
    <s v="LG "/>
    <n v="35"/>
    <x v="0"/>
    <n v="5"/>
    <x v="224"/>
    <x v="203"/>
    <x v="203"/>
  </r>
  <r>
    <d v="2020-07-06T00:00:00"/>
    <d v="1899-12-30T08:23:00"/>
    <s v="AGT0026"/>
    <n v="1036"/>
    <n v="1036"/>
    <s v="CUST00067"/>
    <n v="41.07"/>
    <x v="1"/>
    <s v="LG "/>
    <n v="7"/>
    <x v="3"/>
    <n v="3"/>
    <x v="225"/>
    <x v="204"/>
    <x v="204"/>
  </r>
  <r>
    <d v="2020-07-08T00:00:00"/>
    <d v="1899-12-30T11:51:00"/>
    <s v="AGT0003"/>
    <n v="125"/>
    <n v="125"/>
    <s v="CUST00848"/>
    <n v="55.67"/>
    <x v="2"/>
    <s v="Sony "/>
    <n v="58"/>
    <x v="3"/>
    <n v="5"/>
    <x v="7"/>
    <x v="6"/>
    <x v="6"/>
  </r>
  <r>
    <d v="2020-07-09T00:00:00"/>
    <d v="1899-12-30T06:51:00"/>
    <s v="AGT0019"/>
    <n v="1141"/>
    <n v="1141"/>
    <s v="CUST00007"/>
    <n v="88.68"/>
    <x v="2"/>
    <s v="Sony "/>
    <n v="12"/>
    <x v="1"/>
    <n v="3"/>
    <x v="227"/>
    <x v="206"/>
    <x v="206"/>
  </r>
  <r>
    <d v="2020-07-11T00:00:00"/>
    <d v="1899-12-30T03:23:00"/>
    <s v="AGT0020"/>
    <n v="1131"/>
    <n v="1131"/>
    <s v="CUST00948"/>
    <n v="54.42"/>
    <x v="2"/>
    <s v="LG "/>
    <n v="28"/>
    <x v="3"/>
    <n v="3"/>
    <x v="228"/>
    <x v="207"/>
    <x v="207"/>
  </r>
  <r>
    <d v="2020-07-12T00:00:00"/>
    <d v="1899-12-30T00:26:00"/>
    <s v="AGT0032"/>
    <n v="1173"/>
    <n v="1173"/>
    <s v="CUST00526"/>
    <n v="73.2"/>
    <x v="2"/>
    <s v="Samsung "/>
    <n v="19"/>
    <x v="2"/>
    <n v="2"/>
    <x v="7"/>
    <x v="6"/>
    <x v="6"/>
  </r>
  <r>
    <d v="2020-07-14T00:00:00"/>
    <d v="1899-12-30T03:28:00"/>
    <s v="AGT0007"/>
    <n v="843"/>
    <n v="843"/>
    <s v="CUST00073"/>
    <n v="99.35"/>
    <x v="2"/>
    <s v="LG "/>
    <n v="47"/>
    <x v="0"/>
    <n v="5"/>
    <x v="230"/>
    <x v="209"/>
    <x v="209"/>
  </r>
  <r>
    <d v="2020-07-16T00:00:00"/>
    <d v="1899-12-30T03:00:00"/>
    <s v="AGT0041"/>
    <n v="520"/>
    <n v="520"/>
    <s v="CUST00399"/>
    <n v="21.83"/>
    <x v="1"/>
    <s v="Samsung "/>
    <n v="35"/>
    <x v="3"/>
    <n v="5"/>
    <x v="231"/>
    <x v="210"/>
    <x v="210"/>
  </r>
  <r>
    <d v="2020-07-17T00:00:00"/>
    <d v="1899-12-30T20:21:00"/>
    <s v="AGT0033"/>
    <n v="481"/>
    <n v="481"/>
    <s v="CUST00405"/>
    <n v="34.729999999999997"/>
    <x v="2"/>
    <s v="Samsung "/>
    <n v="13"/>
    <x v="2"/>
    <n v="5"/>
    <x v="232"/>
    <x v="722"/>
    <x v="835"/>
  </r>
  <r>
    <d v="2020-07-19T00:00:00"/>
    <d v="1899-12-30T16:21:00"/>
    <s v="AGT0040"/>
    <n v="194"/>
    <n v="194"/>
    <s v="CUST00675"/>
    <n v="45.51"/>
    <x v="1"/>
    <s v="Samsung "/>
    <n v="43"/>
    <x v="3"/>
    <n v="1"/>
    <x v="233"/>
    <x v="211"/>
    <x v="211"/>
  </r>
  <r>
    <d v="2020-07-21T00:00:00"/>
    <d v="1899-12-30T18:27:00"/>
    <s v="AGT0039"/>
    <n v="211"/>
    <n v="211"/>
    <s v="CUST00578"/>
    <n v="47.96"/>
    <x v="2"/>
    <s v="LG "/>
    <n v="49"/>
    <x v="3"/>
    <n v="3"/>
    <x v="234"/>
    <x v="212"/>
    <x v="212"/>
  </r>
  <r>
    <d v="2020-07-22T00:00:00"/>
    <d v="1899-12-30T03:00:00"/>
    <s v="AGT0018"/>
    <n v="498"/>
    <n v="498"/>
    <s v="CUST00859"/>
    <n v="46.99"/>
    <x v="0"/>
    <s v="LG "/>
    <n v="6"/>
    <x v="3"/>
    <n v="5"/>
    <x v="235"/>
    <x v="213"/>
    <x v="213"/>
  </r>
  <r>
    <d v="2020-07-25T00:00:00"/>
    <d v="1899-12-30T22:20:00"/>
    <s v="AGT0040"/>
    <n v="939"/>
    <n v="939"/>
    <s v="CUST00130"/>
    <n v="91.68"/>
    <x v="2"/>
    <s v="Samsung "/>
    <n v="12"/>
    <x v="3"/>
    <n v="1"/>
    <x v="7"/>
    <x v="6"/>
    <x v="6"/>
  </r>
  <r>
    <d v="2020-07-26T00:00:00"/>
    <d v="1899-12-30T18:54:00"/>
    <s v="AGT0001"/>
    <n v="764"/>
    <n v="764"/>
    <s v="CUST00931"/>
    <n v="74.260000000000005"/>
    <x v="0"/>
    <s v="LG "/>
    <n v="11"/>
    <x v="3"/>
    <n v="2"/>
    <x v="62"/>
    <x v="214"/>
    <x v="214"/>
  </r>
  <r>
    <d v="2020-07-28T00:00:00"/>
    <d v="1899-12-30T08:52:00"/>
    <s v="AGT0011"/>
    <n v="852"/>
    <n v="852"/>
    <s v="CUST00466"/>
    <n v="64.709999999999994"/>
    <x v="2"/>
    <s v="Samsung "/>
    <n v="48"/>
    <x v="2"/>
    <n v="5"/>
    <x v="74"/>
    <x v="942"/>
    <x v="967"/>
  </r>
  <r>
    <d v="2020-07-29T00:00:00"/>
    <d v="1899-12-30T06:52:00"/>
    <s v="AGT0028"/>
    <n v="973"/>
    <n v="973"/>
    <s v="CUST00206"/>
    <n v="37.840000000000003"/>
    <x v="2"/>
    <s v="Sony "/>
    <n v="55"/>
    <x v="0"/>
    <n v="5"/>
    <x v="236"/>
    <x v="215"/>
    <x v="215"/>
  </r>
  <r>
    <d v="2020-07-31T00:00:00"/>
    <d v="1899-12-30T06:50:00"/>
    <s v="AGT0025"/>
    <n v="36"/>
    <n v="36"/>
    <s v="CUST00788"/>
    <n v="84.14"/>
    <x v="2"/>
    <s v="LG "/>
    <n v="43"/>
    <x v="0"/>
    <n v="1"/>
    <x v="237"/>
    <x v="216"/>
    <x v="216"/>
  </r>
  <r>
    <d v="2020-08-02T00:00:00"/>
    <d v="1899-12-30T10:25:00"/>
    <s v="AGT0050"/>
    <n v="359"/>
    <n v="359"/>
    <s v="CUST00978"/>
    <n v="95.96"/>
    <x v="0"/>
    <s v="LG "/>
    <n v="46"/>
    <x v="0"/>
    <n v="3"/>
    <x v="238"/>
    <x v="217"/>
    <x v="217"/>
  </r>
  <r>
    <d v="2020-08-03T00:00:00"/>
    <d v="1899-12-30T12:55:00"/>
    <s v="AGT0023"/>
    <n v="804"/>
    <n v="804"/>
    <s v="CUST00768"/>
    <n v="83.91"/>
    <x v="0"/>
    <s v="Sony "/>
    <n v="20"/>
    <x v="0"/>
    <n v="2"/>
    <x v="239"/>
    <x v="218"/>
    <x v="218"/>
  </r>
  <r>
    <d v="2020-08-06T00:00:00"/>
    <d v="1899-12-30T23:19:00"/>
    <s v="AGT0031"/>
    <n v="180"/>
    <n v="180"/>
    <s v="CUST00266"/>
    <n v="10.14"/>
    <x v="2"/>
    <s v="Samsung "/>
    <n v="39"/>
    <x v="2"/>
    <n v="5"/>
    <x v="240"/>
    <x v="219"/>
    <x v="219"/>
  </r>
  <r>
    <d v="2020-08-07T00:00:00"/>
    <d v="1899-12-30T06:48:00"/>
    <s v="AGT0030"/>
    <n v="1138"/>
    <n v="1138"/>
    <s v="CUST00537"/>
    <n v="67.28"/>
    <x v="1"/>
    <s v="Sony "/>
    <n v="34"/>
    <x v="1"/>
    <n v="3"/>
    <x v="826"/>
    <x v="817"/>
    <x v="837"/>
  </r>
  <r>
    <d v="2020-08-09T00:00:00"/>
    <d v="1899-12-30T13:42:00"/>
    <s v="AGT0042"/>
    <n v="176"/>
    <n v="176"/>
    <s v="CUST00962"/>
    <n v="14.6"/>
    <x v="2"/>
    <s v="Sony "/>
    <n v="14"/>
    <x v="1"/>
    <n v="2"/>
    <x v="241"/>
    <x v="220"/>
    <x v="220"/>
  </r>
  <r>
    <d v="2020-08-11T00:00:00"/>
    <d v="1899-12-30T04:14:00"/>
    <s v="AGT0035"/>
    <n v="944"/>
    <n v="944"/>
    <s v="CUST00793"/>
    <n v="33.18"/>
    <x v="0"/>
    <s v="Samsung "/>
    <n v="42"/>
    <x v="2"/>
    <n v="4"/>
    <x v="242"/>
    <x v="221"/>
    <x v="221"/>
  </r>
  <r>
    <d v="2020-08-12T00:00:00"/>
    <d v="1899-12-30T18:36:00"/>
    <s v="AGT0007"/>
    <n v="729"/>
    <n v="729"/>
    <s v="CUST00253"/>
    <n v="15.36"/>
    <x v="2"/>
    <s v="Samsung "/>
    <n v="22"/>
    <x v="2"/>
    <n v="4"/>
    <x v="243"/>
    <x v="222"/>
    <x v="222"/>
  </r>
  <r>
    <d v="2020-08-13T00:00:00"/>
    <d v="1899-12-30T23:58:00"/>
    <s v="AGT0016"/>
    <n v="111"/>
    <n v="111"/>
    <s v="CUST00822"/>
    <n v="64.34"/>
    <x v="0"/>
    <s v="Samsung "/>
    <n v="54"/>
    <x v="3"/>
    <n v="2"/>
    <x v="244"/>
    <x v="223"/>
    <x v="223"/>
  </r>
  <r>
    <d v="2020-08-15T00:00:00"/>
    <d v="1899-12-30T23:36:00"/>
    <s v="AGT0026"/>
    <n v="543"/>
    <n v="543"/>
    <s v="CUST00289"/>
    <n v="71.790000000000006"/>
    <x v="0"/>
    <s v="LG "/>
    <n v="9"/>
    <x v="3"/>
    <n v="1"/>
    <x v="245"/>
    <x v="224"/>
    <x v="224"/>
  </r>
  <r>
    <d v="2020-08-17T00:00:00"/>
    <d v="1899-12-30T12:28:00"/>
    <s v="AGT0048"/>
    <n v="844"/>
    <n v="844"/>
    <s v="CUST00164"/>
    <n v="20.3"/>
    <x v="0"/>
    <s v="Sony "/>
    <n v="57"/>
    <x v="3"/>
    <n v="2"/>
    <x v="246"/>
    <x v="225"/>
    <x v="225"/>
  </r>
  <r>
    <d v="2020-08-19T00:00:00"/>
    <d v="1899-12-30T10:06:00"/>
    <s v="AGT0049"/>
    <n v="738"/>
    <n v="738"/>
    <s v="CUST00095"/>
    <n v="44.55"/>
    <x v="2"/>
    <s v="Samsung "/>
    <n v="33"/>
    <x v="0"/>
    <n v="2"/>
    <x v="247"/>
    <x v="226"/>
    <x v="226"/>
  </r>
  <r>
    <d v="2020-08-21T00:00:00"/>
    <d v="1899-12-30T18:21:00"/>
    <s v="AGT0002"/>
    <n v="775"/>
    <n v="775"/>
    <s v="CUST00782"/>
    <s v="NA"/>
    <x v="0"/>
    <s v="Sony "/>
    <n v="43"/>
    <x v="3"/>
    <n v="1"/>
    <x v="248"/>
    <x v="6"/>
    <x v="6"/>
  </r>
  <r>
    <d v="2020-08-23T00:00:00"/>
    <d v="1899-12-30T03:34:00"/>
    <s v="AGT0001"/>
    <n v="1052"/>
    <n v="1052"/>
    <s v="CUST00833"/>
    <n v="43.21"/>
    <x v="0"/>
    <s v="Samsung "/>
    <n v="38"/>
    <x v="1"/>
    <n v="1"/>
    <x v="249"/>
    <x v="228"/>
    <x v="228"/>
  </r>
  <r>
    <d v="2020-08-24T00:00:00"/>
    <d v="1899-12-30T17:06:00"/>
    <s v="AGT0048"/>
    <n v="736"/>
    <n v="736"/>
    <s v="CUST00110"/>
    <n v="20.89"/>
    <x v="2"/>
    <s v="LG "/>
    <n v="47"/>
    <x v="0"/>
    <n v="3"/>
    <x v="250"/>
    <x v="28"/>
    <x v="229"/>
  </r>
  <r>
    <d v="2020-08-26T00:00:00"/>
    <d v="1899-12-30T09:56:00"/>
    <s v="AGT0012"/>
    <n v="500"/>
    <n v="500"/>
    <s v="CUST00336"/>
    <n v="47.71"/>
    <x v="0"/>
    <s v="LG "/>
    <n v="49"/>
    <x v="3"/>
    <n v="3"/>
    <x v="251"/>
    <x v="229"/>
    <x v="230"/>
  </r>
  <r>
    <d v="2020-08-27T00:00:00"/>
    <d v="1899-12-30T07:25:00"/>
    <s v="AGT0005"/>
    <n v="1172"/>
    <n v="1172"/>
    <s v="CUST00822"/>
    <s v="NA"/>
    <x v="2"/>
    <s v="Sony "/>
    <n v="27"/>
    <x v="0"/>
    <n v="1"/>
    <x v="252"/>
    <x v="6"/>
    <x v="6"/>
  </r>
  <r>
    <d v="2020-08-29T00:00:00"/>
    <d v="1899-12-30T14:40:00"/>
    <s v="AGT0037"/>
    <n v="425"/>
    <n v="425"/>
    <s v="CUST00238"/>
    <n v="16.39"/>
    <x v="0"/>
    <s v="LG "/>
    <n v="9"/>
    <x v="1"/>
    <n v="4"/>
    <x v="253"/>
    <x v="230"/>
    <x v="231"/>
  </r>
  <r>
    <d v="2020-08-31T00:00:00"/>
    <d v="1899-12-30T01:21:00"/>
    <s v="AGT0032"/>
    <n v="290"/>
    <n v="290"/>
    <s v="CUST00381"/>
    <n v="17.22"/>
    <x v="1"/>
    <s v="Sony "/>
    <n v="34"/>
    <x v="3"/>
    <n v="4"/>
    <x v="827"/>
    <x v="818"/>
    <x v="838"/>
  </r>
  <r>
    <d v="2020-09-01T00:00:00"/>
    <d v="1899-12-30T03:10:00"/>
    <s v="AGT0009"/>
    <n v="834"/>
    <n v="834"/>
    <s v="CUST00436"/>
    <n v="41.93"/>
    <x v="1"/>
    <s v="Sony "/>
    <n v="10"/>
    <x v="1"/>
    <n v="2"/>
    <x v="254"/>
    <x v="231"/>
    <x v="232"/>
  </r>
  <r>
    <d v="2020-09-04T00:00:00"/>
    <d v="1899-12-30T00:20:00"/>
    <s v="AGT0041"/>
    <n v="963"/>
    <n v="963"/>
    <s v="CUST00899"/>
    <n v="94.76"/>
    <x v="0"/>
    <s v="Sony "/>
    <n v="50"/>
    <x v="1"/>
    <n v="5"/>
    <x v="7"/>
    <x v="6"/>
    <x v="6"/>
  </r>
  <r>
    <d v="2020-09-05T00:00:00"/>
    <d v="1899-12-30T19:10:00"/>
    <s v="AGT0035"/>
    <n v="934"/>
    <n v="934"/>
    <s v="CUST00483"/>
    <n v="70.17"/>
    <x v="1"/>
    <s v="LG "/>
    <n v="48"/>
    <x v="1"/>
    <n v="2"/>
    <x v="7"/>
    <x v="6"/>
    <x v="6"/>
  </r>
  <r>
    <d v="2020-09-06T00:00:00"/>
    <d v="1899-12-30T07:57:00"/>
    <s v="AGT0019"/>
    <n v="1106"/>
    <n v="1106"/>
    <s v="CUST00937"/>
    <n v="71.08"/>
    <x v="2"/>
    <s v="LG "/>
    <n v="8"/>
    <x v="3"/>
    <n v="2"/>
    <x v="256"/>
    <x v="234"/>
    <x v="235"/>
  </r>
  <r>
    <d v="2020-09-09T00:00:00"/>
    <d v="1899-12-30T14:17:00"/>
    <s v="AGT0048"/>
    <n v="969"/>
    <n v="969"/>
    <s v="CUST00902"/>
    <n v="42.57"/>
    <x v="1"/>
    <s v="LG "/>
    <n v="33"/>
    <x v="2"/>
    <n v="5"/>
    <x v="828"/>
    <x v="747"/>
    <x v="839"/>
  </r>
  <r>
    <d v="2020-09-10T00:00:00"/>
    <d v="1899-12-30T10:49:00"/>
    <s v="AGT0016"/>
    <n v="883"/>
    <n v="883"/>
    <s v="CUST00025"/>
    <n v="63.43"/>
    <x v="0"/>
    <s v="Sony "/>
    <n v="27"/>
    <x v="3"/>
    <n v="1"/>
    <x v="257"/>
    <x v="943"/>
    <x v="968"/>
  </r>
  <r>
    <d v="2020-09-12T00:00:00"/>
    <d v="1899-12-30T17:18:00"/>
    <s v="AGT0003"/>
    <n v="622"/>
    <n v="622"/>
    <s v="CUST00653"/>
    <n v="10.91"/>
    <x v="0"/>
    <s v="LG "/>
    <n v="10"/>
    <x v="1"/>
    <n v="4"/>
    <x v="7"/>
    <x v="6"/>
    <x v="6"/>
  </r>
  <r>
    <d v="2020-09-14T00:00:00"/>
    <d v="1899-12-30T20:27:00"/>
    <s v="AGT0020"/>
    <n v="743"/>
    <n v="743"/>
    <s v="CUST00117"/>
    <n v="67.25"/>
    <x v="2"/>
    <s v="LG "/>
    <n v="36"/>
    <x v="3"/>
    <n v="2"/>
    <x v="7"/>
    <x v="6"/>
    <x v="6"/>
  </r>
  <r>
    <d v="2020-09-15T00:00:00"/>
    <d v="1899-12-30T20:46:00"/>
    <s v="AGT0024"/>
    <n v="661"/>
    <n v="661"/>
    <s v="CUST00482"/>
    <s v="NA"/>
    <x v="0"/>
    <s v="Samsung "/>
    <n v="46"/>
    <x v="1"/>
    <n v="5"/>
    <x v="260"/>
    <x v="6"/>
    <x v="6"/>
  </r>
  <r>
    <d v="2020-09-17T00:00:00"/>
    <d v="1899-12-30T13:13:00"/>
    <s v="AGT0033"/>
    <n v="88"/>
    <n v="88"/>
    <s v="CUST00392"/>
    <s v="NA"/>
    <x v="2"/>
    <s v="Sony "/>
    <n v="22"/>
    <x v="2"/>
    <n v="3"/>
    <x v="829"/>
    <x v="6"/>
    <x v="6"/>
  </r>
  <r>
    <d v="2020-09-19T00:00:00"/>
    <d v="1899-12-30T13:26:00"/>
    <s v="AGT0024"/>
    <n v="157"/>
    <n v="157"/>
    <s v="CUST00917"/>
    <n v="88.63"/>
    <x v="1"/>
    <s v="Samsung "/>
    <n v="19"/>
    <x v="0"/>
    <n v="2"/>
    <x v="261"/>
    <x v="238"/>
    <x v="239"/>
  </r>
  <r>
    <d v="2020-09-20T00:00:00"/>
    <d v="1899-12-30T08:26:00"/>
    <s v="AGT0011"/>
    <n v="765"/>
    <n v="765"/>
    <s v="CUST00994"/>
    <s v="NA"/>
    <x v="1"/>
    <s v="LG "/>
    <n v="44"/>
    <x v="2"/>
    <n v="4"/>
    <x v="830"/>
    <x v="6"/>
    <x v="6"/>
  </r>
  <r>
    <d v="2020-09-22T00:00:00"/>
    <d v="1899-12-30T20:16:00"/>
    <s v="AGT0049"/>
    <n v="750"/>
    <n v="750"/>
    <s v="CUST00964"/>
    <n v="20.85"/>
    <x v="2"/>
    <s v="Sony "/>
    <n v="36"/>
    <x v="2"/>
    <n v="1"/>
    <x v="262"/>
    <x v="239"/>
    <x v="240"/>
  </r>
  <r>
    <d v="2020-09-24T00:00:00"/>
    <d v="1899-12-30T15:43:00"/>
    <s v="AGT0008"/>
    <n v="1168"/>
    <n v="1168"/>
    <s v="CUST00537"/>
    <n v="91.22"/>
    <x v="2"/>
    <s v="LG "/>
    <n v="13"/>
    <x v="0"/>
    <n v="2"/>
    <x v="7"/>
    <x v="6"/>
    <x v="6"/>
  </r>
  <r>
    <d v="2020-09-25T00:00:00"/>
    <d v="1899-12-30T08:50:00"/>
    <s v="AGT0036"/>
    <n v="555"/>
    <n v="555"/>
    <s v="CUST00079"/>
    <n v="15.98"/>
    <x v="0"/>
    <s v="Samsung "/>
    <n v="41"/>
    <x v="3"/>
    <n v="2"/>
    <x v="264"/>
    <x v="944"/>
    <x v="969"/>
  </r>
  <r>
    <d v="2020-09-27T00:00:00"/>
    <d v="1899-12-30T17:05:00"/>
    <s v="AGT0038"/>
    <n v="550"/>
    <n v="550"/>
    <s v="CUST00580"/>
    <n v="58.06"/>
    <x v="1"/>
    <s v="LG "/>
    <n v="14"/>
    <x v="0"/>
    <n v="5"/>
    <x v="7"/>
    <x v="6"/>
    <x v="6"/>
  </r>
  <r>
    <d v="2020-09-29T00:00:00"/>
    <d v="1899-12-30T21:51:00"/>
    <s v="AGT0040"/>
    <n v="581"/>
    <n v="581"/>
    <s v="CUST00173"/>
    <n v="22.79"/>
    <x v="2"/>
    <s v="LG "/>
    <n v="24"/>
    <x v="3"/>
    <n v="3"/>
    <x v="266"/>
    <x v="241"/>
    <x v="242"/>
  </r>
  <r>
    <d v="2020-10-01T00:00:00"/>
    <d v="1899-12-30T21:04:00"/>
    <s v="AGT0020"/>
    <n v="266"/>
    <n v="266"/>
    <s v="CUST00956"/>
    <n v="11.05"/>
    <x v="1"/>
    <s v="Samsung "/>
    <n v="10"/>
    <x v="3"/>
    <n v="3"/>
    <x v="267"/>
    <x v="242"/>
    <x v="243"/>
  </r>
  <r>
    <d v="2020-10-03T00:00:00"/>
    <d v="1899-12-30T10:14:00"/>
    <s v="AGT0035"/>
    <n v="523"/>
    <n v="523"/>
    <s v="CUST00012"/>
    <n v="47.98"/>
    <x v="2"/>
    <s v="LG "/>
    <n v="52"/>
    <x v="1"/>
    <n v="1"/>
    <x v="80"/>
    <x v="243"/>
    <x v="244"/>
  </r>
  <r>
    <d v="2020-10-04T00:00:00"/>
    <d v="1899-12-30T02:10:00"/>
    <s v="AGT0048"/>
    <n v="33"/>
    <n v="33"/>
    <s v="CUST00800"/>
    <n v="36.549999999999997"/>
    <x v="1"/>
    <s v="Samsung "/>
    <n v="7"/>
    <x v="1"/>
    <n v="4"/>
    <x v="268"/>
    <x v="244"/>
    <x v="245"/>
  </r>
  <r>
    <d v="2020-10-05T00:00:00"/>
    <d v="1899-12-30T08:05:00"/>
    <s v="AGT0025"/>
    <n v="695"/>
    <n v="695"/>
    <s v="CUST00128"/>
    <s v="NA"/>
    <x v="0"/>
    <s v="Samsung "/>
    <n v="46"/>
    <x v="0"/>
    <n v="1"/>
    <x v="269"/>
    <x v="6"/>
    <x v="6"/>
  </r>
  <r>
    <d v="2020-10-07T00:00:00"/>
    <d v="1899-12-30T06:48:00"/>
    <s v="AGT0035"/>
    <n v="471"/>
    <n v="471"/>
    <s v="CUST00608"/>
    <n v="61.95"/>
    <x v="1"/>
    <s v="Samsung "/>
    <n v="15"/>
    <x v="2"/>
    <n v="2"/>
    <x v="831"/>
    <x v="822"/>
    <x v="843"/>
  </r>
  <r>
    <d v="2020-10-09T00:00:00"/>
    <d v="1899-12-30T12:51:00"/>
    <s v="AGT0025"/>
    <n v="58"/>
    <n v="58"/>
    <s v="CUST00092"/>
    <n v="13.94"/>
    <x v="1"/>
    <s v="Samsung "/>
    <n v="47"/>
    <x v="0"/>
    <n v="2"/>
    <x v="270"/>
    <x v="246"/>
    <x v="247"/>
  </r>
  <r>
    <d v="2020-10-11T00:00:00"/>
    <d v="1899-12-30T07:45:00"/>
    <s v="AGT0029"/>
    <n v="1162"/>
    <n v="1162"/>
    <s v="CUST00653"/>
    <n v="21.07"/>
    <x v="1"/>
    <s v="Sony "/>
    <n v="21"/>
    <x v="3"/>
    <n v="3"/>
    <x v="271"/>
    <x v="247"/>
    <x v="248"/>
  </r>
  <r>
    <d v="2020-10-12T00:00:00"/>
    <d v="1899-12-30T07:44:00"/>
    <s v="AGT0018"/>
    <n v="639"/>
    <n v="639"/>
    <s v="CUST00543"/>
    <n v="60.28"/>
    <x v="1"/>
    <s v="Sony "/>
    <n v="36"/>
    <x v="1"/>
    <n v="4"/>
    <x v="272"/>
    <x v="248"/>
    <x v="249"/>
  </r>
  <r>
    <d v="2020-10-15T00:00:00"/>
    <d v="1899-12-30T08:11:00"/>
    <s v="AGT0046"/>
    <n v="834"/>
    <n v="834"/>
    <s v="CUST00846"/>
    <n v="40.89"/>
    <x v="1"/>
    <s v="Samsung "/>
    <n v="8"/>
    <x v="0"/>
    <n v="5"/>
    <x v="273"/>
    <x v="823"/>
    <x v="844"/>
  </r>
  <r>
    <d v="2020-10-16T00:00:00"/>
    <d v="1899-12-30T06:57:00"/>
    <s v="AGT0018"/>
    <n v="104"/>
    <n v="104"/>
    <s v="CUST00532"/>
    <n v="75.63"/>
    <x v="0"/>
    <s v="LG "/>
    <n v="8"/>
    <x v="0"/>
    <n v="4"/>
    <x v="274"/>
    <x v="824"/>
    <x v="845"/>
  </r>
  <r>
    <d v="2020-10-17T00:00:00"/>
    <d v="1899-12-30T13:57:00"/>
    <s v="AGT0002"/>
    <n v="867"/>
    <n v="867"/>
    <s v="CUST00658"/>
    <n v="68.709999999999994"/>
    <x v="2"/>
    <s v="LG "/>
    <n v="21"/>
    <x v="1"/>
    <n v="2"/>
    <x v="832"/>
    <x v="825"/>
    <x v="846"/>
  </r>
  <r>
    <d v="2020-10-20T00:00:00"/>
    <d v="1899-12-30T18:14:00"/>
    <s v="AGT0035"/>
    <n v="1199"/>
    <n v="1199"/>
    <s v="CUST00989"/>
    <n v="86.1"/>
    <x v="1"/>
    <s v="LG "/>
    <n v="45"/>
    <x v="1"/>
    <n v="5"/>
    <x v="275"/>
    <x v="249"/>
    <x v="250"/>
  </r>
  <r>
    <d v="2020-10-21T00:00:00"/>
    <d v="1899-12-30T18:16:00"/>
    <s v="AGT0016"/>
    <n v="157"/>
    <n v="157"/>
    <s v="CUST00828"/>
    <n v="72.319999999999993"/>
    <x v="0"/>
    <s v="Samsung "/>
    <n v="23"/>
    <x v="1"/>
    <n v="4"/>
    <x v="276"/>
    <x v="250"/>
    <x v="251"/>
  </r>
  <r>
    <d v="2020-10-23T00:00:00"/>
    <d v="1899-12-30T11:44:00"/>
    <s v="AGT0041"/>
    <n v="71"/>
    <n v="71"/>
    <s v="CUST00447"/>
    <n v="48.69"/>
    <x v="1"/>
    <s v="LG "/>
    <n v="9"/>
    <x v="3"/>
    <n v="4"/>
    <x v="277"/>
    <x v="251"/>
    <x v="252"/>
  </r>
  <r>
    <d v="2020-10-24T00:00:00"/>
    <d v="1899-12-30T10:07:00"/>
    <s v="AGT0036"/>
    <n v="70"/>
    <n v="70"/>
    <s v="CUST00390"/>
    <n v="70.569999999999993"/>
    <x v="1"/>
    <s v="Sony "/>
    <n v="36"/>
    <x v="1"/>
    <n v="5"/>
    <x v="887"/>
    <x v="945"/>
    <x v="970"/>
  </r>
  <r>
    <d v="2020-10-26T00:00:00"/>
    <d v="1899-12-30T01:32:00"/>
    <s v="AGT0033"/>
    <n v="963"/>
    <n v="963"/>
    <s v="CUST00672"/>
    <n v="34.78"/>
    <x v="2"/>
    <s v="LG "/>
    <n v="26"/>
    <x v="2"/>
    <n v="2"/>
    <x v="278"/>
    <x v="252"/>
    <x v="253"/>
  </r>
  <r>
    <d v="2020-10-28T00:00:00"/>
    <d v="1899-12-30T19:36:00"/>
    <s v="AGT0004"/>
    <n v="63"/>
    <n v="63"/>
    <s v="CUST00861"/>
    <n v="37.57"/>
    <x v="1"/>
    <s v="Samsung "/>
    <n v="10"/>
    <x v="0"/>
    <n v="4"/>
    <x v="279"/>
    <x v="253"/>
    <x v="254"/>
  </r>
  <r>
    <d v="2020-10-29T00:00:00"/>
    <d v="1899-12-30T09:45:00"/>
    <s v="AGT0033"/>
    <n v="1070"/>
    <n v="1070"/>
    <s v="CUST00043"/>
    <n v="81.010000000000005"/>
    <x v="0"/>
    <s v="Sony "/>
    <n v="39"/>
    <x v="1"/>
    <n v="5"/>
    <x v="280"/>
    <x v="254"/>
    <x v="255"/>
  </r>
  <r>
    <d v="2020-10-31T00:00:00"/>
    <d v="1899-12-30T03:28:00"/>
    <s v="AGT0014"/>
    <n v="1027"/>
    <n v="1027"/>
    <s v="CUST00254"/>
    <n v="50.18"/>
    <x v="0"/>
    <s v="Sony "/>
    <n v="26"/>
    <x v="1"/>
    <n v="2"/>
    <x v="833"/>
    <x v="826"/>
    <x v="847"/>
  </r>
  <r>
    <d v="2020-11-02T00:00:00"/>
    <d v="1899-12-30T11:49:00"/>
    <s v="AGT0021"/>
    <n v="617"/>
    <n v="617"/>
    <s v="CUST00130"/>
    <n v="81.849999999999994"/>
    <x v="2"/>
    <s v="LG "/>
    <n v="5"/>
    <x v="3"/>
    <n v="5"/>
    <x v="281"/>
    <x v="255"/>
    <x v="256"/>
  </r>
  <r>
    <d v="2020-11-04T00:00:00"/>
    <d v="1899-12-30T12:38:00"/>
    <s v="AGT0048"/>
    <n v="371"/>
    <n v="371"/>
    <s v="CUST00060"/>
    <n v="84.02"/>
    <x v="1"/>
    <s v="Samsung "/>
    <n v="24"/>
    <x v="3"/>
    <n v="5"/>
    <x v="282"/>
    <x v="256"/>
    <x v="257"/>
  </r>
  <r>
    <d v="2020-11-06T00:00:00"/>
    <d v="1899-12-30T10:23:00"/>
    <s v="AGT0020"/>
    <n v="56"/>
    <n v="56"/>
    <s v="CUST00663"/>
    <n v="87.18"/>
    <x v="0"/>
    <s v="Samsung "/>
    <n v="26"/>
    <x v="0"/>
    <n v="4"/>
    <x v="7"/>
    <x v="6"/>
    <x v="6"/>
  </r>
  <r>
    <d v="2020-11-07T00:00:00"/>
    <d v="1899-12-30T15:17:00"/>
    <s v="AGT0008"/>
    <n v="675"/>
    <n v="675"/>
    <s v="CUST00467"/>
    <n v="92.5"/>
    <x v="1"/>
    <s v="Sony "/>
    <n v="52"/>
    <x v="2"/>
    <n v="2"/>
    <x v="284"/>
    <x v="258"/>
    <x v="259"/>
  </r>
  <r>
    <d v="2020-11-09T00:00:00"/>
    <d v="1899-12-30T04:23:00"/>
    <s v="AGT0007"/>
    <n v="760"/>
    <n v="760"/>
    <s v="CUST00287"/>
    <n v="48.79"/>
    <x v="1"/>
    <s v="LG "/>
    <n v="59"/>
    <x v="0"/>
    <n v="4"/>
    <x v="7"/>
    <x v="6"/>
    <x v="6"/>
  </r>
  <r>
    <d v="2020-11-10T00:00:00"/>
    <d v="1899-12-30T11:15:00"/>
    <s v="AGT0003"/>
    <n v="197"/>
    <n v="197"/>
    <s v="CUST00517"/>
    <s v="NA"/>
    <x v="1"/>
    <s v="Sony "/>
    <n v="15"/>
    <x v="1"/>
    <n v="1"/>
    <x v="286"/>
    <x v="6"/>
    <x v="6"/>
  </r>
  <r>
    <d v="2020-11-12T00:00:00"/>
    <d v="1899-12-30T09:22:00"/>
    <s v="AGT0017"/>
    <n v="639"/>
    <n v="639"/>
    <s v="CUST00467"/>
    <n v="62.4"/>
    <x v="2"/>
    <s v="Sony "/>
    <n v="17"/>
    <x v="2"/>
    <n v="1"/>
    <x v="28"/>
    <x v="261"/>
    <x v="262"/>
  </r>
  <r>
    <d v="2020-11-14T00:00:00"/>
    <d v="1899-12-30T20:17:00"/>
    <s v="AGT0033"/>
    <n v="297"/>
    <n v="297"/>
    <s v="CUST00930"/>
    <s v="NA"/>
    <x v="1"/>
    <s v="Samsung "/>
    <n v="46"/>
    <x v="2"/>
    <n v="2"/>
    <x v="220"/>
    <x v="6"/>
    <x v="6"/>
  </r>
  <r>
    <d v="2020-11-16T00:00:00"/>
    <d v="1899-12-30T15:12:00"/>
    <s v="AGT0048"/>
    <n v="850"/>
    <n v="850"/>
    <s v="CUST00778"/>
    <n v="64.099999999999994"/>
    <x v="0"/>
    <s v="Samsung "/>
    <n v="7"/>
    <x v="2"/>
    <n v="5"/>
    <x v="287"/>
    <x v="263"/>
    <x v="264"/>
  </r>
  <r>
    <d v="2020-11-18T00:00:00"/>
    <d v="1899-12-30T13:56:00"/>
    <s v="AGT0012"/>
    <n v="484"/>
    <n v="484"/>
    <s v="CUST00345"/>
    <s v="NA"/>
    <x v="1"/>
    <s v="LG "/>
    <n v="13"/>
    <x v="2"/>
    <n v="4"/>
    <x v="288"/>
    <x v="6"/>
    <x v="6"/>
  </r>
  <r>
    <d v="2020-11-19T00:00:00"/>
    <d v="1899-12-30T22:03:00"/>
    <s v="AGT0022"/>
    <n v="935"/>
    <n v="935"/>
    <s v="CUST00642"/>
    <n v="71.959999999999994"/>
    <x v="0"/>
    <s v="LG "/>
    <n v="16"/>
    <x v="0"/>
    <n v="4"/>
    <x v="7"/>
    <x v="6"/>
    <x v="6"/>
  </r>
  <r>
    <d v="2020-11-21T00:00:00"/>
    <d v="1899-12-30T20:29:00"/>
    <s v="AGT0022"/>
    <n v="951"/>
    <n v="951"/>
    <s v="CUST00382"/>
    <n v="43.71"/>
    <x v="1"/>
    <s v="Samsung "/>
    <n v="27"/>
    <x v="3"/>
    <n v="2"/>
    <x v="290"/>
    <x v="265"/>
    <x v="266"/>
  </r>
  <r>
    <d v="2020-11-22T00:00:00"/>
    <d v="1899-12-30T04:27:00"/>
    <s v="AGT0046"/>
    <n v="1010"/>
    <n v="1010"/>
    <s v="CUST00779"/>
    <n v="25.02"/>
    <x v="0"/>
    <s v="Sony "/>
    <n v="18"/>
    <x v="3"/>
    <n v="2"/>
    <x v="291"/>
    <x v="525"/>
    <x v="849"/>
  </r>
  <r>
    <d v="2020-11-24T00:00:00"/>
    <d v="1899-12-30T18:16:00"/>
    <s v="AGT0030"/>
    <n v="731"/>
    <n v="731"/>
    <s v="CUST00690"/>
    <n v="48.75"/>
    <x v="0"/>
    <s v="LG "/>
    <n v="37"/>
    <x v="1"/>
    <n v="1"/>
    <x v="292"/>
    <x v="946"/>
    <x v="971"/>
  </r>
  <r>
    <d v="2020-11-26T00:00:00"/>
    <d v="1899-12-30T22:05:00"/>
    <s v="AGT0038"/>
    <n v="663"/>
    <n v="663"/>
    <s v="CUST00253"/>
    <n v="22.83"/>
    <x v="1"/>
    <s v="LG "/>
    <n v="22"/>
    <x v="3"/>
    <n v="3"/>
    <x v="16"/>
    <x v="266"/>
    <x v="267"/>
  </r>
  <r>
    <d v="2020-11-27T00:00:00"/>
    <d v="1899-12-30T23:48:00"/>
    <s v="AGT0038"/>
    <n v="159"/>
    <n v="159"/>
    <s v="CUST00927"/>
    <n v="90.11"/>
    <x v="1"/>
    <s v="Sony "/>
    <n v="53"/>
    <x v="3"/>
    <n v="2"/>
    <x v="293"/>
    <x v="267"/>
    <x v="268"/>
  </r>
  <r>
    <d v="2020-11-30T00:00:00"/>
    <d v="1899-12-30T10:03:00"/>
    <s v="AGT0045"/>
    <n v="1049"/>
    <n v="1049"/>
    <s v="CUST00056"/>
    <n v="41.13"/>
    <x v="0"/>
    <s v="Sony "/>
    <n v="45"/>
    <x v="3"/>
    <n v="3"/>
    <x v="294"/>
    <x v="260"/>
    <x v="269"/>
  </r>
  <r>
    <d v="2020-12-01T00:00:00"/>
    <d v="1899-12-30T16:03:00"/>
    <s v="AGT0008"/>
    <n v="848"/>
    <n v="848"/>
    <s v="CUST00463"/>
    <n v="23.9"/>
    <x v="2"/>
    <s v="LG "/>
    <n v="13"/>
    <x v="3"/>
    <n v="2"/>
    <x v="7"/>
    <x v="6"/>
    <x v="6"/>
  </r>
  <r>
    <d v="2020-12-03T00:00:00"/>
    <d v="1899-12-30T17:31:00"/>
    <s v="AGT0027"/>
    <n v="722"/>
    <n v="722"/>
    <s v="CUST00457"/>
    <n v="12.29"/>
    <x v="1"/>
    <s v="Sony "/>
    <n v="27"/>
    <x v="1"/>
    <n v="5"/>
    <x v="296"/>
    <x v="268"/>
    <x v="270"/>
  </r>
  <r>
    <d v="2020-12-04T00:00:00"/>
    <d v="1899-12-30T01:10:00"/>
    <s v="AGT0027"/>
    <n v="823"/>
    <n v="823"/>
    <s v="CUST00983"/>
    <s v="NA"/>
    <x v="2"/>
    <s v="Sony "/>
    <n v="14"/>
    <x v="0"/>
    <n v="5"/>
    <x v="297"/>
    <x v="6"/>
    <x v="6"/>
  </r>
  <r>
    <d v="2020-12-06T00:00:00"/>
    <d v="1899-12-30T03:58:00"/>
    <s v="AGT0034"/>
    <n v="58"/>
    <n v="58"/>
    <s v="CUST00083"/>
    <s v="NA"/>
    <x v="1"/>
    <s v="Samsung "/>
    <n v="23"/>
    <x v="2"/>
    <n v="1"/>
    <x v="7"/>
    <x v="6"/>
    <x v="6"/>
  </r>
  <r>
    <d v="2020-12-08T00:00:00"/>
    <d v="1899-12-30T07:57:00"/>
    <s v="AGT0021"/>
    <n v="178"/>
    <n v="178"/>
    <s v="CUST00905"/>
    <n v="40.65"/>
    <x v="1"/>
    <s v="Sony "/>
    <n v="51"/>
    <x v="3"/>
    <n v="1"/>
    <x v="299"/>
    <x v="271"/>
    <x v="273"/>
  </r>
  <r>
    <d v="2020-12-09T00:00:00"/>
    <d v="1899-12-30T22:00:00"/>
    <s v="AGT0030"/>
    <n v="40"/>
    <n v="40"/>
    <s v="CUST00099"/>
    <n v="16.45"/>
    <x v="1"/>
    <s v="Samsung "/>
    <n v="9"/>
    <x v="0"/>
    <n v="3"/>
    <x v="300"/>
    <x v="272"/>
    <x v="274"/>
  </r>
  <r>
    <d v="2020-12-11T00:00:00"/>
    <d v="1899-12-30T14:16:00"/>
    <s v="AGT0033"/>
    <n v="705"/>
    <n v="705"/>
    <s v="CUST00149"/>
    <n v="46.87"/>
    <x v="1"/>
    <s v="Sony "/>
    <n v="51"/>
    <x v="3"/>
    <n v="2"/>
    <x v="301"/>
    <x v="273"/>
    <x v="275"/>
  </r>
  <r>
    <d v="2020-12-13T00:00:00"/>
    <d v="1899-12-30T11:54:00"/>
    <s v="AGT0028"/>
    <n v="1166"/>
    <n v="1166"/>
    <s v="CUST00329"/>
    <n v="38.01"/>
    <x v="2"/>
    <s v="Sony "/>
    <n v="56"/>
    <x v="3"/>
    <n v="4"/>
    <x v="7"/>
    <x v="6"/>
    <x v="6"/>
  </r>
  <r>
    <d v="2020-12-15T00:00:00"/>
    <d v="1899-12-30T14:31:00"/>
    <s v="AGT0047"/>
    <n v="216"/>
    <n v="216"/>
    <s v="CUST00156"/>
    <n v="70.94"/>
    <x v="1"/>
    <s v="Samsung "/>
    <n v="27"/>
    <x v="2"/>
    <n v="1"/>
    <x v="303"/>
    <x v="828"/>
    <x v="850"/>
  </r>
  <r>
    <d v="2020-12-16T00:00:00"/>
    <d v="1899-12-30T06:17:00"/>
    <s v="AGT0033"/>
    <n v="836"/>
    <n v="836"/>
    <s v="CUST00190"/>
    <n v="64.52"/>
    <x v="0"/>
    <s v="Sony "/>
    <n v="34"/>
    <x v="2"/>
    <n v="4"/>
    <x v="304"/>
    <x v="275"/>
    <x v="277"/>
  </r>
  <r>
    <d v="2020-12-18T00:00:00"/>
    <d v="1899-12-30T09:46:00"/>
    <s v="AGT0005"/>
    <n v="773"/>
    <n v="773"/>
    <s v="CUST00494"/>
    <s v="NA"/>
    <x v="0"/>
    <s v="LG "/>
    <n v="29"/>
    <x v="2"/>
    <n v="4"/>
    <x v="305"/>
    <x v="6"/>
    <x v="6"/>
  </r>
  <r>
    <d v="2020-12-19T00:00:00"/>
    <d v="1899-12-30T10:42:00"/>
    <s v="AGT0048"/>
    <n v="127"/>
    <n v="127"/>
    <s v="CUST00883"/>
    <n v="29.61"/>
    <x v="2"/>
    <s v="Sony "/>
    <n v="32"/>
    <x v="3"/>
    <n v="2"/>
    <x v="306"/>
    <x v="277"/>
    <x v="279"/>
  </r>
  <r>
    <d v="2020-12-21T00:00:00"/>
    <d v="1899-12-30T17:25:00"/>
    <s v="AGT0019"/>
    <n v="84"/>
    <n v="84"/>
    <s v="CUST00263"/>
    <n v="98.92"/>
    <x v="1"/>
    <s v="LG "/>
    <n v="38"/>
    <x v="3"/>
    <n v="3"/>
    <x v="307"/>
    <x v="278"/>
    <x v="280"/>
  </r>
  <r>
    <d v="2020-12-23T00:00:00"/>
    <d v="1899-12-30T07:12:00"/>
    <s v="AGT0004"/>
    <n v="652"/>
    <n v="652"/>
    <s v="CUST00080"/>
    <n v="50.86"/>
    <x v="0"/>
    <s v="Sony "/>
    <n v="49"/>
    <x v="3"/>
    <n v="2"/>
    <x v="308"/>
    <x v="279"/>
    <x v="281"/>
  </r>
  <r>
    <d v="2020-12-25T00:00:00"/>
    <d v="1899-12-30T19:29:00"/>
    <s v="AGT0035"/>
    <n v="693"/>
    <n v="693"/>
    <s v="CUST00400"/>
    <n v="71.94"/>
    <x v="2"/>
    <s v="Sony "/>
    <n v="52"/>
    <x v="2"/>
    <n v="1"/>
    <x v="309"/>
    <x v="280"/>
    <x v="282"/>
  </r>
  <r>
    <d v="2020-12-27T00:00:00"/>
    <d v="1899-12-30T02:10:00"/>
    <s v="AGT0049"/>
    <n v="787"/>
    <n v="787"/>
    <s v="CUST00764"/>
    <n v="22.65"/>
    <x v="1"/>
    <s v="Samsung "/>
    <n v="51"/>
    <x v="1"/>
    <n v="4"/>
    <x v="310"/>
    <x v="829"/>
    <x v="851"/>
  </r>
  <r>
    <d v="2020-12-28T00:00:00"/>
    <d v="1899-12-30T23:12:00"/>
    <s v="AGT0017"/>
    <n v="435"/>
    <n v="435"/>
    <s v="CUST00609"/>
    <n v="53.7"/>
    <x v="0"/>
    <s v="Samsung "/>
    <n v="29"/>
    <x v="0"/>
    <n v="2"/>
    <x v="163"/>
    <x v="830"/>
    <x v="852"/>
  </r>
  <r>
    <d v="2020-12-30T00:00:00"/>
    <d v="1899-12-30T05:44:00"/>
    <s v="AGT0044"/>
    <n v="98"/>
    <n v="98"/>
    <s v="CUST00260"/>
    <n v="12.48"/>
    <x v="0"/>
    <s v="Samsung "/>
    <n v="14"/>
    <x v="1"/>
    <n v="2"/>
    <x v="311"/>
    <x v="831"/>
    <x v="853"/>
  </r>
  <r>
    <d v="2020-12-31T00:00:00"/>
    <d v="1899-12-30T10:34:00"/>
    <s v="AGT0028"/>
    <n v="780"/>
    <n v="780"/>
    <s v="CUST00772"/>
    <s v="NA"/>
    <x v="2"/>
    <s v="Samsung "/>
    <n v="18"/>
    <x v="3"/>
    <n v="2"/>
    <x v="312"/>
    <x v="6"/>
    <x v="6"/>
  </r>
  <r>
    <d v="2021-01-03T00:00:00"/>
    <d v="1899-12-30T18:47:00"/>
    <s v="AGT0030"/>
    <n v="987"/>
    <n v="987"/>
    <s v="CUST00615"/>
    <n v="96.76"/>
    <x v="1"/>
    <s v="LG "/>
    <n v="46"/>
    <x v="3"/>
    <n v="1"/>
    <x v="313"/>
    <x v="282"/>
    <x v="284"/>
  </r>
  <r>
    <d v="2021-01-04T00:00:00"/>
    <d v="1899-12-30T09:02:00"/>
    <s v="AGT0029"/>
    <n v="394"/>
    <n v="394"/>
    <s v="CUST00552"/>
    <n v="44.58"/>
    <x v="1"/>
    <s v="Sony "/>
    <n v="50"/>
    <x v="1"/>
    <n v="3"/>
    <x v="314"/>
    <x v="283"/>
    <x v="285"/>
  </r>
  <r>
    <d v="2021-01-06T00:00:00"/>
    <d v="1899-12-30T05:26:00"/>
    <s v="AGT0046"/>
    <n v="511"/>
    <n v="511"/>
    <s v="CUST00785"/>
    <s v="NA"/>
    <x v="0"/>
    <s v="Sony "/>
    <n v="34"/>
    <x v="3"/>
    <n v="2"/>
    <x v="315"/>
    <x v="6"/>
    <x v="6"/>
  </r>
  <r>
    <d v="2021-01-07T00:00:00"/>
    <d v="1899-12-30T16:00:00"/>
    <s v="AGT0006"/>
    <n v="230"/>
    <n v="230"/>
    <s v="CUST00101"/>
    <n v="12.79"/>
    <x v="0"/>
    <s v="LG "/>
    <n v="59"/>
    <x v="0"/>
    <n v="1"/>
    <x v="316"/>
    <x v="285"/>
    <x v="287"/>
  </r>
  <r>
    <d v="2021-01-10T00:00:00"/>
    <d v="1899-12-30T17:43:00"/>
    <s v="AGT0035"/>
    <n v="183"/>
    <n v="183"/>
    <s v="CUST00359"/>
    <n v="44.92"/>
    <x v="0"/>
    <s v="LG "/>
    <n v="45"/>
    <x v="3"/>
    <n v="4"/>
    <x v="317"/>
    <x v="286"/>
    <x v="288"/>
  </r>
  <r>
    <d v="2021-01-11T00:00:00"/>
    <d v="1899-12-30T23:58:00"/>
    <s v="AGT0041"/>
    <n v="102"/>
    <n v="102"/>
    <s v="CUST00380"/>
    <n v="24.4"/>
    <x v="1"/>
    <s v="LG "/>
    <n v="29"/>
    <x v="0"/>
    <n v="5"/>
    <x v="318"/>
    <x v="287"/>
    <x v="289"/>
  </r>
  <r>
    <d v="2021-01-12T00:00:00"/>
    <d v="1899-12-30T03:03:00"/>
    <s v="AGT0037"/>
    <n v="742"/>
    <n v="742"/>
    <s v="CUST00820"/>
    <n v="12.1"/>
    <x v="2"/>
    <s v="LG "/>
    <n v="18"/>
    <x v="1"/>
    <n v="1"/>
    <x v="319"/>
    <x v="288"/>
    <x v="290"/>
  </r>
  <r>
    <d v="2021-01-15T00:00:00"/>
    <d v="1899-12-30T21:37:00"/>
    <s v="AGT0024"/>
    <n v="325"/>
    <n v="325"/>
    <s v="CUST00221"/>
    <s v="NA"/>
    <x v="2"/>
    <s v="LG "/>
    <n v="39"/>
    <x v="1"/>
    <n v="5"/>
    <x v="320"/>
    <x v="6"/>
    <x v="6"/>
  </r>
  <r>
    <d v="2021-01-16T00:00:00"/>
    <d v="1899-12-30T15:23:00"/>
    <s v="AGT0029"/>
    <n v="1070"/>
    <n v="1070"/>
    <s v="CUST00820"/>
    <n v="51.27"/>
    <x v="1"/>
    <s v="Sony "/>
    <n v="56"/>
    <x v="3"/>
    <n v="2"/>
    <x v="321"/>
    <x v="290"/>
    <x v="292"/>
  </r>
  <r>
    <d v="2021-01-18T00:00:00"/>
    <d v="1899-12-30T10:21:00"/>
    <s v="AGT0049"/>
    <n v="90"/>
    <n v="90"/>
    <s v="CUST00420"/>
    <n v="36.03"/>
    <x v="2"/>
    <s v="LG "/>
    <n v="52"/>
    <x v="0"/>
    <n v="2"/>
    <x v="322"/>
    <x v="291"/>
    <x v="293"/>
  </r>
  <r>
    <d v="2021-01-19T00:00:00"/>
    <d v="1899-12-30T01:54:00"/>
    <s v="AGT0046"/>
    <n v="968"/>
    <n v="968"/>
    <s v="CUST00124"/>
    <n v="91.01"/>
    <x v="0"/>
    <s v="Sony "/>
    <n v="38"/>
    <x v="3"/>
    <n v="1"/>
    <x v="323"/>
    <x v="292"/>
    <x v="294"/>
  </r>
  <r>
    <d v="2021-01-22T00:00:00"/>
    <d v="1899-12-30T16:22:00"/>
    <s v="AGT0031"/>
    <n v="71"/>
    <n v="71"/>
    <s v="CUST00422"/>
    <n v="20.45"/>
    <x v="2"/>
    <s v="LG "/>
    <n v="14"/>
    <x v="2"/>
    <n v="5"/>
    <x v="324"/>
    <x v="832"/>
    <x v="854"/>
  </r>
  <r>
    <d v="2021-01-23T00:00:00"/>
    <d v="1899-12-30T19:03:00"/>
    <s v="AGT0035"/>
    <n v="54"/>
    <n v="54"/>
    <s v="CUST00231"/>
    <n v="96.03"/>
    <x v="2"/>
    <s v="LG "/>
    <n v="39"/>
    <x v="2"/>
    <n v="2"/>
    <x v="325"/>
    <x v="293"/>
    <x v="295"/>
  </r>
  <r>
    <d v="2021-01-24T00:00:00"/>
    <d v="1899-12-30T20:53:00"/>
    <s v="AGT0033"/>
    <n v="1092"/>
    <n v="1092"/>
    <s v="CUST00690"/>
    <n v="38.26"/>
    <x v="2"/>
    <s v="LG "/>
    <n v="15"/>
    <x v="2"/>
    <n v="4"/>
    <x v="326"/>
    <x v="833"/>
    <x v="855"/>
  </r>
  <r>
    <d v="2021-01-26T00:00:00"/>
    <d v="1899-12-30T13:52:00"/>
    <s v="AGT0021"/>
    <n v="160"/>
    <n v="160"/>
    <s v="CUST00063"/>
    <n v="89.96"/>
    <x v="0"/>
    <s v="Sony "/>
    <n v="15"/>
    <x v="2"/>
    <n v="3"/>
    <x v="327"/>
    <x v="947"/>
    <x v="972"/>
  </r>
  <r>
    <d v="2021-01-28T00:00:00"/>
    <d v="1899-12-30T12:11:00"/>
    <s v="AGT0032"/>
    <n v="137"/>
    <n v="137"/>
    <s v="CUST00485"/>
    <n v="64.260000000000005"/>
    <x v="1"/>
    <s v="Samsung "/>
    <n v="25"/>
    <x v="3"/>
    <n v="3"/>
    <x v="328"/>
    <x v="294"/>
    <x v="296"/>
  </r>
  <r>
    <d v="2021-01-30T00:00:00"/>
    <d v="1899-12-30T02:12:00"/>
    <s v="AGT0023"/>
    <n v="201"/>
    <n v="201"/>
    <s v="CUST00628"/>
    <n v="84.4"/>
    <x v="0"/>
    <s v="LG "/>
    <n v="25"/>
    <x v="2"/>
    <n v="2"/>
    <x v="329"/>
    <x v="834"/>
    <x v="856"/>
  </r>
  <r>
    <d v="2021-02-01T00:00:00"/>
    <d v="1899-12-30T00:27:00"/>
    <s v="AGT0033"/>
    <n v="131"/>
    <n v="131"/>
    <s v="CUST00703"/>
    <n v="98.56"/>
    <x v="1"/>
    <s v="LG "/>
    <n v="26"/>
    <x v="0"/>
    <n v="5"/>
    <x v="330"/>
    <x v="295"/>
    <x v="297"/>
  </r>
  <r>
    <d v="2021-02-02T00:00:00"/>
    <d v="1899-12-30T01:33:00"/>
    <s v="AGT0003"/>
    <n v="895"/>
    <n v="895"/>
    <s v="CUST00574"/>
    <n v="35.96"/>
    <x v="1"/>
    <s v="LG "/>
    <n v="49"/>
    <x v="1"/>
    <n v="2"/>
    <x v="331"/>
    <x v="296"/>
    <x v="298"/>
  </r>
  <r>
    <d v="2021-02-04T00:00:00"/>
    <d v="1899-12-30T04:56:00"/>
    <s v="AGT0018"/>
    <n v="553"/>
    <n v="553"/>
    <s v="CUST00768"/>
    <n v="96.5"/>
    <x v="1"/>
    <s v="Samsung "/>
    <n v="11"/>
    <x v="1"/>
    <n v="5"/>
    <x v="332"/>
    <x v="835"/>
    <x v="857"/>
  </r>
  <r>
    <d v="2021-02-05T00:00:00"/>
    <d v="1899-12-30T22:59:00"/>
    <s v="AGT0025"/>
    <n v="304"/>
    <n v="304"/>
    <s v="CUST00483"/>
    <n v="45.05"/>
    <x v="2"/>
    <s v="LG "/>
    <n v="59"/>
    <x v="2"/>
    <n v="4"/>
    <x v="550"/>
    <x v="836"/>
    <x v="858"/>
  </r>
  <r>
    <d v="2021-02-07T00:00:00"/>
    <d v="1899-12-30T12:00:00"/>
    <s v="AGT0042"/>
    <n v="1097"/>
    <n v="1097"/>
    <s v="CUST00519"/>
    <n v="44.7"/>
    <x v="2"/>
    <s v="Sony "/>
    <n v="21"/>
    <x v="2"/>
    <n v="5"/>
    <x v="333"/>
    <x v="297"/>
    <x v="299"/>
  </r>
  <r>
    <d v="2021-02-09T00:00:00"/>
    <d v="1899-12-30T17:37:00"/>
    <s v="AGT0031"/>
    <n v="846"/>
    <n v="846"/>
    <s v="CUST00155"/>
    <n v="40.630000000000003"/>
    <x v="1"/>
    <s v="Sony "/>
    <n v="6"/>
    <x v="2"/>
    <n v="2"/>
    <x v="334"/>
    <x v="298"/>
    <x v="300"/>
  </r>
  <r>
    <d v="2021-02-11T00:00:00"/>
    <d v="1899-12-30T18:36:00"/>
    <s v="AGT0003"/>
    <n v="986"/>
    <n v="986"/>
    <s v="CUST00092"/>
    <n v="58.73"/>
    <x v="1"/>
    <s v="Samsung "/>
    <n v="16"/>
    <x v="3"/>
    <n v="4"/>
    <x v="335"/>
    <x v="299"/>
    <x v="301"/>
  </r>
  <r>
    <d v="2021-02-12T00:00:00"/>
    <d v="1899-12-30T11:17:00"/>
    <s v="AGT0040"/>
    <n v="1070"/>
    <n v="1070"/>
    <s v="CUST00982"/>
    <n v="23.87"/>
    <x v="2"/>
    <s v="Samsung "/>
    <n v="46"/>
    <x v="1"/>
    <n v="1"/>
    <x v="834"/>
    <x v="837"/>
    <x v="859"/>
  </r>
  <r>
    <d v="2021-02-14T00:00:00"/>
    <d v="1899-12-30T10:26:00"/>
    <s v="AGT0046"/>
    <n v="359"/>
    <n v="359"/>
    <s v="CUST00526"/>
    <n v="59.83"/>
    <x v="0"/>
    <s v="Sony "/>
    <n v="22"/>
    <x v="2"/>
    <n v="3"/>
    <x v="7"/>
    <x v="6"/>
    <x v="6"/>
  </r>
  <r>
    <d v="2021-02-16T00:00:00"/>
    <d v="1899-12-30T20:47:00"/>
    <s v="AGT0024"/>
    <n v="41"/>
    <n v="41"/>
    <s v="CUST00455"/>
    <n v="58.75"/>
    <x v="1"/>
    <s v="Samsung "/>
    <n v="58"/>
    <x v="0"/>
    <n v="2"/>
    <x v="570"/>
    <x v="838"/>
    <x v="860"/>
  </r>
  <r>
    <d v="2021-02-17T00:00:00"/>
    <d v="1899-12-30T13:31:00"/>
    <s v="AGT0050"/>
    <n v="245"/>
    <n v="245"/>
    <s v="CUST00741"/>
    <n v="78.569999999999993"/>
    <x v="0"/>
    <s v="Samsung "/>
    <n v="15"/>
    <x v="2"/>
    <n v="2"/>
    <x v="337"/>
    <x v="301"/>
    <x v="303"/>
  </r>
  <r>
    <d v="2021-02-19T00:00:00"/>
    <d v="1899-12-30T19:57:00"/>
    <s v="AGT0032"/>
    <n v="368"/>
    <n v="368"/>
    <s v="CUST00598"/>
    <n v="85.03"/>
    <x v="2"/>
    <s v="LG "/>
    <n v="20"/>
    <x v="1"/>
    <n v="2"/>
    <x v="338"/>
    <x v="302"/>
    <x v="304"/>
  </r>
  <r>
    <d v="2021-02-21T00:00:00"/>
    <d v="1899-12-30T11:22:00"/>
    <s v="AGT0047"/>
    <n v="690"/>
    <n v="690"/>
    <s v="CUST00645"/>
    <n v="49.64"/>
    <x v="1"/>
    <s v="Samsung "/>
    <n v="53"/>
    <x v="2"/>
    <n v="4"/>
    <x v="339"/>
    <x v="303"/>
    <x v="305"/>
  </r>
  <r>
    <d v="2021-02-22T00:00:00"/>
    <d v="1899-12-30T09:56:00"/>
    <s v="AGT0022"/>
    <n v="1134"/>
    <n v="1134"/>
    <s v="CUST00510"/>
    <n v="37.21"/>
    <x v="0"/>
    <s v="Samsung "/>
    <n v="55"/>
    <x v="1"/>
    <n v="1"/>
    <x v="888"/>
    <x v="948"/>
    <x v="973"/>
  </r>
  <r>
    <d v="2021-02-24T00:00:00"/>
    <d v="1899-12-30T14:04:00"/>
    <s v="AGT0023"/>
    <n v="403"/>
    <n v="403"/>
    <s v="CUST00183"/>
    <n v="33.340000000000003"/>
    <x v="0"/>
    <s v="Sony "/>
    <n v="22"/>
    <x v="2"/>
    <n v="5"/>
    <x v="340"/>
    <x v="304"/>
    <x v="306"/>
  </r>
  <r>
    <d v="2021-02-26T00:00:00"/>
    <d v="1899-12-30T13:22:00"/>
    <s v="AGT0002"/>
    <n v="1005"/>
    <n v="1005"/>
    <s v="CUST00386"/>
    <n v="27.52"/>
    <x v="0"/>
    <s v="Sony "/>
    <n v="39"/>
    <x v="0"/>
    <n v="1"/>
    <x v="341"/>
    <x v="305"/>
    <x v="307"/>
  </r>
  <r>
    <d v="2021-02-28T00:00:00"/>
    <d v="1899-12-30T18:51:00"/>
    <s v="AGT0027"/>
    <n v="739"/>
    <n v="739"/>
    <s v="CUST00574"/>
    <n v="15.19"/>
    <x v="2"/>
    <s v="LG "/>
    <n v="57"/>
    <x v="2"/>
    <n v="4"/>
    <x v="342"/>
    <x v="306"/>
    <x v="308"/>
  </r>
  <r>
    <d v="2021-03-02T00:00:00"/>
    <d v="1899-12-30T01:42:00"/>
    <s v="AGT0042"/>
    <n v="495"/>
    <n v="495"/>
    <s v="CUST00731"/>
    <n v="40.82"/>
    <x v="2"/>
    <s v="LG "/>
    <n v="30"/>
    <x v="0"/>
    <n v="2"/>
    <x v="343"/>
    <x v="307"/>
    <x v="309"/>
  </r>
  <r>
    <d v="2021-03-03T00:00:00"/>
    <d v="1899-12-30T03:31:00"/>
    <s v="AGT0002"/>
    <n v="1142"/>
    <n v="1142"/>
    <s v="CUST00405"/>
    <n v="34.32"/>
    <x v="0"/>
    <s v="Sony "/>
    <n v="20"/>
    <x v="0"/>
    <n v="3"/>
    <x v="344"/>
    <x v="308"/>
    <x v="310"/>
  </r>
  <r>
    <d v="2021-03-05T00:00:00"/>
    <d v="1899-12-30T18:03:00"/>
    <s v="AGT0026"/>
    <n v="518"/>
    <n v="518"/>
    <s v="CUST00246"/>
    <n v="96.98"/>
    <x v="0"/>
    <s v="LG "/>
    <n v="10"/>
    <x v="2"/>
    <n v="2"/>
    <x v="345"/>
    <x v="309"/>
    <x v="311"/>
  </r>
  <r>
    <d v="2021-03-07T00:00:00"/>
    <d v="1899-12-30T11:40:00"/>
    <s v="AGT0017"/>
    <n v="76"/>
    <n v="76"/>
    <s v="CUST00742"/>
    <n v="60.19"/>
    <x v="2"/>
    <s v="Sony "/>
    <n v="48"/>
    <x v="0"/>
    <n v="5"/>
    <x v="346"/>
    <x v="310"/>
    <x v="312"/>
  </r>
  <r>
    <d v="2021-03-09T00:00:00"/>
    <d v="1899-12-30T00:25:00"/>
    <s v="AGT0040"/>
    <n v="807"/>
    <n v="807"/>
    <s v="CUST00591"/>
    <n v="41.25"/>
    <x v="0"/>
    <s v="LG "/>
    <n v="47"/>
    <x v="3"/>
    <n v="3"/>
    <x v="7"/>
    <x v="6"/>
    <x v="6"/>
  </r>
  <r>
    <d v="2021-03-10T00:00:00"/>
    <d v="1899-12-30T17:08:00"/>
    <s v="AGT0033"/>
    <n v="1069"/>
    <n v="1069"/>
    <s v="CUST00661"/>
    <s v="NA"/>
    <x v="0"/>
    <s v="Samsung "/>
    <n v="51"/>
    <x v="2"/>
    <n v="2"/>
    <x v="348"/>
    <x v="6"/>
    <x v="6"/>
  </r>
  <r>
    <d v="2021-03-11T00:00:00"/>
    <d v="1899-12-30T15:48:00"/>
    <s v="AGT0009"/>
    <n v="740"/>
    <n v="740"/>
    <s v="CUST00650"/>
    <n v="22.53"/>
    <x v="2"/>
    <s v="Sony "/>
    <n v="51"/>
    <x v="2"/>
    <n v="3"/>
    <x v="349"/>
    <x v="313"/>
    <x v="315"/>
  </r>
  <r>
    <d v="2021-03-13T00:00:00"/>
    <d v="1899-12-30T09:41:00"/>
    <s v="AGT0043"/>
    <n v="430"/>
    <n v="430"/>
    <s v="CUST00471"/>
    <n v="49.96"/>
    <x v="0"/>
    <s v="Sony "/>
    <n v="52"/>
    <x v="0"/>
    <n v="1"/>
    <x v="136"/>
    <x v="314"/>
    <x v="316"/>
  </r>
  <r>
    <d v="2021-03-15T00:00:00"/>
    <d v="1899-12-30T18:24:00"/>
    <s v="AGT0048"/>
    <n v="1010"/>
    <n v="1010"/>
    <s v="CUST00826"/>
    <n v="66.36"/>
    <x v="0"/>
    <s v="Samsung "/>
    <n v="46"/>
    <x v="0"/>
    <n v="4"/>
    <x v="835"/>
    <x v="839"/>
    <x v="861"/>
  </r>
  <r>
    <d v="2021-03-17T00:00:00"/>
    <d v="1899-12-30T17:15:00"/>
    <s v="AGT0039"/>
    <n v="1139"/>
    <n v="1139"/>
    <s v="CUST00888"/>
    <s v="NA"/>
    <x v="0"/>
    <s v="Sony "/>
    <n v="16"/>
    <x v="2"/>
    <n v="2"/>
    <x v="567"/>
    <x v="6"/>
    <x v="6"/>
  </r>
  <r>
    <d v="2021-03-19T00:00:00"/>
    <d v="1899-12-30T12:08:00"/>
    <s v="AGT0029"/>
    <n v="279"/>
    <n v="279"/>
    <s v="CUST00423"/>
    <n v="46.16"/>
    <x v="2"/>
    <s v="LG "/>
    <n v="17"/>
    <x v="3"/>
    <n v="5"/>
    <x v="350"/>
    <x v="315"/>
    <x v="317"/>
  </r>
  <r>
    <d v="2021-03-20T00:00:00"/>
    <d v="1899-12-30T05:11:00"/>
    <s v="AGT0042"/>
    <n v="420"/>
    <n v="420"/>
    <s v="CUST00901"/>
    <n v="99.45"/>
    <x v="0"/>
    <s v="LG "/>
    <n v="8"/>
    <x v="0"/>
    <n v="1"/>
    <x v="351"/>
    <x v="316"/>
    <x v="318"/>
  </r>
  <r>
    <d v="2021-03-22T00:00:00"/>
    <d v="1899-12-30T02:17:00"/>
    <s v="AGT0026"/>
    <n v="364"/>
    <n v="364"/>
    <s v="CUST00065"/>
    <n v="89.23"/>
    <x v="2"/>
    <s v="Sony "/>
    <n v="43"/>
    <x v="0"/>
    <n v="2"/>
    <x v="352"/>
    <x v="317"/>
    <x v="319"/>
  </r>
  <r>
    <d v="2021-03-23T00:00:00"/>
    <d v="1899-12-30T15:18:00"/>
    <s v="AGT0035"/>
    <n v="658"/>
    <n v="658"/>
    <s v="CUST00013"/>
    <n v="66.11"/>
    <x v="2"/>
    <s v="Samsung "/>
    <n v="58"/>
    <x v="1"/>
    <n v="1"/>
    <x v="353"/>
    <x v="318"/>
    <x v="320"/>
  </r>
  <r>
    <d v="2021-03-25T00:00:00"/>
    <d v="1899-12-30T18:53:00"/>
    <s v="AGT0050"/>
    <n v="166"/>
    <n v="166"/>
    <s v="CUST00213"/>
    <n v="61.24"/>
    <x v="1"/>
    <s v="LG "/>
    <n v="6"/>
    <x v="3"/>
    <n v="5"/>
    <x v="354"/>
    <x v="319"/>
    <x v="321"/>
  </r>
  <r>
    <d v="2021-03-27T00:00:00"/>
    <d v="1899-12-30T14:59:00"/>
    <s v="AGT0025"/>
    <n v="912"/>
    <n v="912"/>
    <s v="CUST00986"/>
    <n v="65.86"/>
    <x v="1"/>
    <s v="Samsung "/>
    <n v="30"/>
    <x v="3"/>
    <n v="2"/>
    <x v="355"/>
    <x v="841"/>
    <x v="863"/>
  </r>
  <r>
    <d v="2021-03-28T00:00:00"/>
    <d v="1899-12-30T20:14:00"/>
    <s v="AGT0024"/>
    <n v="717"/>
    <n v="717"/>
    <s v="CUST00242"/>
    <n v="28.12"/>
    <x v="0"/>
    <s v="Samsung "/>
    <n v="31"/>
    <x v="2"/>
    <n v="5"/>
    <x v="356"/>
    <x v="320"/>
    <x v="322"/>
  </r>
  <r>
    <d v="2021-03-30T00:00:00"/>
    <d v="1899-12-30T07:11:00"/>
    <s v="AGT0013"/>
    <n v="856"/>
    <n v="856"/>
    <s v="CUST00493"/>
    <n v="45.56"/>
    <x v="2"/>
    <s v="Samsung "/>
    <n v="31"/>
    <x v="3"/>
    <n v="3"/>
    <x v="836"/>
    <x v="842"/>
    <x v="864"/>
  </r>
  <r>
    <d v="2021-04-01T00:00:00"/>
    <d v="1899-12-30T18:39:00"/>
    <s v="AGT0007"/>
    <n v="756"/>
    <n v="756"/>
    <s v="CUST00213"/>
    <n v="13.55"/>
    <x v="1"/>
    <s v="Sony "/>
    <n v="19"/>
    <x v="2"/>
    <n v="5"/>
    <x v="343"/>
    <x v="321"/>
    <x v="323"/>
  </r>
  <r>
    <d v="2021-04-03T00:00:00"/>
    <d v="1899-12-30T04:46:00"/>
    <s v="AGT0036"/>
    <n v="623"/>
    <n v="623"/>
    <s v="CUST00693"/>
    <n v="52.8"/>
    <x v="0"/>
    <s v="LG "/>
    <n v="12"/>
    <x v="1"/>
    <n v="3"/>
    <x v="357"/>
    <x v="322"/>
    <x v="324"/>
  </r>
  <r>
    <d v="2021-04-04T00:00:00"/>
    <d v="1899-12-30T10:54:00"/>
    <s v="AGT0045"/>
    <n v="1019"/>
    <n v="1019"/>
    <s v="CUST00338"/>
    <n v="58.87"/>
    <x v="1"/>
    <s v="Sony "/>
    <n v="11"/>
    <x v="3"/>
    <n v="2"/>
    <x v="189"/>
    <x v="843"/>
    <x v="865"/>
  </r>
  <r>
    <d v="2021-04-06T00:00:00"/>
    <d v="1899-12-30T11:07:00"/>
    <s v="AGT0020"/>
    <n v="401"/>
    <n v="401"/>
    <s v="CUST00997"/>
    <s v="NA"/>
    <x v="1"/>
    <s v="LG "/>
    <n v="51"/>
    <x v="0"/>
    <n v="3"/>
    <x v="7"/>
    <x v="6"/>
    <x v="6"/>
  </r>
  <r>
    <d v="2021-04-08T00:00:00"/>
    <d v="1899-12-30T07:12:00"/>
    <s v="AGT0001"/>
    <n v="964"/>
    <n v="964"/>
    <s v="CUST00173"/>
    <n v="96.76"/>
    <x v="2"/>
    <s v="LG "/>
    <n v="59"/>
    <x v="1"/>
    <n v="2"/>
    <x v="7"/>
    <x v="6"/>
    <x v="6"/>
  </r>
  <r>
    <d v="2021-04-09T00:00:00"/>
    <d v="1899-12-30T21:29:00"/>
    <s v="AGT0008"/>
    <n v="1024"/>
    <n v="1024"/>
    <s v="CUST00672"/>
    <n v="91.85"/>
    <x v="2"/>
    <s v="Sony "/>
    <n v="50"/>
    <x v="2"/>
    <n v="2"/>
    <x v="360"/>
    <x v="325"/>
    <x v="327"/>
  </r>
  <r>
    <d v="2021-04-12T00:00:00"/>
    <d v="1899-12-30T21:38:00"/>
    <s v="AGT0046"/>
    <n v="431"/>
    <n v="431"/>
    <s v="CUST00164"/>
    <n v="74.989999999999995"/>
    <x v="1"/>
    <s v="Samsung "/>
    <n v="44"/>
    <x v="1"/>
    <n v="4"/>
    <x v="361"/>
    <x v="326"/>
    <x v="328"/>
  </r>
  <r>
    <d v="2021-04-13T00:00:00"/>
    <d v="1899-12-30T13:45:00"/>
    <s v="AGT0016"/>
    <n v="644"/>
    <n v="644"/>
    <s v="CUST00465"/>
    <s v="NA"/>
    <x v="1"/>
    <s v="Samsung "/>
    <n v="16"/>
    <x v="2"/>
    <n v="2"/>
    <x v="362"/>
    <x v="6"/>
    <x v="6"/>
  </r>
  <r>
    <d v="2021-04-14T00:00:00"/>
    <d v="1899-12-30T02:36:00"/>
    <s v="AGT0014"/>
    <n v="1024"/>
    <n v="1024"/>
    <s v="CUST00995"/>
    <s v="NA"/>
    <x v="2"/>
    <s v="LG "/>
    <n v="17"/>
    <x v="1"/>
    <n v="3"/>
    <x v="363"/>
    <x v="6"/>
    <x v="6"/>
  </r>
  <r>
    <d v="2021-04-16T00:00:00"/>
    <d v="1899-12-30T12:37:00"/>
    <s v="AGT0012"/>
    <n v="649"/>
    <n v="649"/>
    <s v="CUST00497"/>
    <n v="21.76"/>
    <x v="0"/>
    <s v="LG "/>
    <n v="47"/>
    <x v="2"/>
    <n v="4"/>
    <x v="837"/>
    <x v="844"/>
    <x v="866"/>
  </r>
  <r>
    <d v="2021-04-18T00:00:00"/>
    <d v="1899-12-30T22:03:00"/>
    <s v="AGT0023"/>
    <n v="217"/>
    <n v="217"/>
    <s v="CUST00700"/>
    <n v="81.150000000000006"/>
    <x v="2"/>
    <s v="Sony "/>
    <n v="21"/>
    <x v="3"/>
    <n v="4"/>
    <x v="364"/>
    <x v="329"/>
    <x v="331"/>
  </r>
  <r>
    <d v="2021-04-20T00:00:00"/>
    <d v="1899-12-30T18:26:00"/>
    <s v="AGT0015"/>
    <n v="1151"/>
    <n v="1151"/>
    <s v="CUST00395"/>
    <s v="NA"/>
    <x v="1"/>
    <s v="Samsung "/>
    <n v="21"/>
    <x v="0"/>
    <n v="2"/>
    <x v="365"/>
    <x v="6"/>
    <x v="6"/>
  </r>
  <r>
    <d v="2021-04-21T00:00:00"/>
    <d v="1899-12-30T01:03:00"/>
    <s v="AGT0028"/>
    <n v="160"/>
    <n v="160"/>
    <s v="CUST00703"/>
    <n v="81.48"/>
    <x v="0"/>
    <s v="Samsung "/>
    <n v="40"/>
    <x v="2"/>
    <n v="5"/>
    <x v="366"/>
    <x v="949"/>
    <x v="974"/>
  </r>
  <r>
    <d v="2021-04-23T00:00:00"/>
    <d v="1899-12-30T09:40:00"/>
    <s v="AGT0034"/>
    <n v="834"/>
    <n v="834"/>
    <s v="CUST00917"/>
    <n v="34.82"/>
    <x v="1"/>
    <s v="LG "/>
    <n v="25"/>
    <x v="1"/>
    <n v="5"/>
    <x v="838"/>
    <x v="845"/>
    <x v="867"/>
  </r>
  <r>
    <d v="2021-04-25T00:00:00"/>
    <d v="1899-12-30T20:19:00"/>
    <s v="AGT0002"/>
    <n v="965"/>
    <n v="965"/>
    <s v="CUST00308"/>
    <n v="88.94"/>
    <x v="0"/>
    <s v="Samsung "/>
    <n v="12"/>
    <x v="2"/>
    <n v="4"/>
    <x v="367"/>
    <x v="846"/>
    <x v="868"/>
  </r>
  <r>
    <d v="2021-04-27T00:00:00"/>
    <d v="1899-12-30T06:36:00"/>
    <s v="AGT0032"/>
    <n v="1015"/>
    <n v="1015"/>
    <s v="CUST00768"/>
    <n v="94.96"/>
    <x v="1"/>
    <s v="Samsung "/>
    <n v="9"/>
    <x v="2"/>
    <n v="2"/>
    <x v="368"/>
    <x v="331"/>
    <x v="333"/>
  </r>
  <r>
    <d v="2021-04-28T00:00:00"/>
    <d v="1899-12-30T12:29:00"/>
    <s v="AGT0023"/>
    <n v="212"/>
    <n v="212"/>
    <s v="CUST00183"/>
    <n v="23.39"/>
    <x v="0"/>
    <s v="LG "/>
    <n v="30"/>
    <x v="2"/>
    <n v="5"/>
    <x v="109"/>
    <x v="332"/>
    <x v="334"/>
  </r>
  <r>
    <d v="2021-04-30T00:00:00"/>
    <d v="1899-12-30T22:34:00"/>
    <s v="AGT0022"/>
    <n v="1012"/>
    <n v="1012"/>
    <s v="CUST00629"/>
    <n v="51.64"/>
    <x v="0"/>
    <s v="Sony "/>
    <n v="20"/>
    <x v="1"/>
    <n v="2"/>
    <x v="369"/>
    <x v="333"/>
    <x v="335"/>
  </r>
  <r>
    <d v="2021-05-02T00:00:00"/>
    <d v="1899-12-30T22:20:00"/>
    <s v="AGT0025"/>
    <n v="393"/>
    <n v="393"/>
    <s v="CUST00794"/>
    <n v="98.29"/>
    <x v="1"/>
    <s v="Samsung "/>
    <n v="40"/>
    <x v="0"/>
    <n v="2"/>
    <x v="370"/>
    <x v="334"/>
    <x v="336"/>
  </r>
  <r>
    <d v="2021-05-04T00:00:00"/>
    <d v="1899-12-30T08:40:00"/>
    <s v="AGT0022"/>
    <n v="68"/>
    <n v="68"/>
    <s v="CUST00510"/>
    <n v="53.51"/>
    <x v="0"/>
    <s v="Sony "/>
    <n v="32"/>
    <x v="3"/>
    <n v="4"/>
    <x v="192"/>
    <x v="335"/>
    <x v="337"/>
  </r>
  <r>
    <d v="2021-05-05T00:00:00"/>
    <d v="1899-12-30T05:57:00"/>
    <s v="AGT0022"/>
    <n v="526"/>
    <n v="526"/>
    <s v="CUST00708"/>
    <n v="87.72"/>
    <x v="2"/>
    <s v="LG "/>
    <n v="58"/>
    <x v="0"/>
    <n v="4"/>
    <x v="371"/>
    <x v="336"/>
    <x v="338"/>
  </r>
  <r>
    <d v="2021-05-07T00:00:00"/>
    <d v="1899-12-30T02:50:00"/>
    <s v="AGT0049"/>
    <n v="1011"/>
    <n v="1011"/>
    <s v="CUST00546"/>
    <n v="62.99"/>
    <x v="1"/>
    <s v="Samsung "/>
    <n v="33"/>
    <x v="2"/>
    <n v="1"/>
    <x v="7"/>
    <x v="6"/>
    <x v="6"/>
  </r>
  <r>
    <d v="2021-05-08T00:00:00"/>
    <d v="1899-12-30T21:25:00"/>
    <s v="AGT0042"/>
    <n v="950"/>
    <n v="950"/>
    <s v="CUST00564"/>
    <n v="43.78"/>
    <x v="2"/>
    <s v="Sony "/>
    <n v="51"/>
    <x v="1"/>
    <n v="5"/>
    <x v="372"/>
    <x v="338"/>
    <x v="340"/>
  </r>
  <r>
    <d v="2021-05-10T00:00:00"/>
    <d v="1899-12-30T08:48:00"/>
    <s v="AGT0006"/>
    <n v="751"/>
    <n v="751"/>
    <s v="CUST00624"/>
    <n v="35.72"/>
    <x v="1"/>
    <s v="Sony "/>
    <n v="16"/>
    <x v="0"/>
    <n v="5"/>
    <x v="7"/>
    <x v="6"/>
    <x v="6"/>
  </r>
  <r>
    <d v="2021-05-12T00:00:00"/>
    <d v="1899-12-30T02:32:00"/>
    <s v="AGT0015"/>
    <n v="45"/>
    <n v="45"/>
    <s v="CUST00764"/>
    <n v="28.29"/>
    <x v="0"/>
    <s v="Samsung "/>
    <n v="41"/>
    <x v="2"/>
    <n v="5"/>
    <x v="374"/>
    <x v="950"/>
    <x v="975"/>
  </r>
  <r>
    <d v="2021-05-14T00:00:00"/>
    <d v="1899-12-30T07:06:00"/>
    <s v="AGT0043"/>
    <n v="522"/>
    <n v="522"/>
    <s v="CUST00594"/>
    <n v="78.56"/>
    <x v="0"/>
    <s v="Sony "/>
    <n v="34"/>
    <x v="3"/>
    <n v="3"/>
    <x v="375"/>
    <x v="340"/>
    <x v="342"/>
  </r>
  <r>
    <d v="2021-05-16T00:00:00"/>
    <d v="1899-12-30T22:59:00"/>
    <s v="AGT0037"/>
    <n v="1161"/>
    <n v="1161"/>
    <s v="CUST00744"/>
    <n v="44.79"/>
    <x v="0"/>
    <s v="LG "/>
    <n v="27"/>
    <x v="3"/>
    <n v="2"/>
    <x v="376"/>
    <x v="847"/>
    <x v="869"/>
  </r>
  <r>
    <d v="2021-05-17T00:00:00"/>
    <d v="1899-12-30T12:20:00"/>
    <s v="AGT0033"/>
    <n v="923"/>
    <n v="923"/>
    <s v="CUST00227"/>
    <n v="56.01"/>
    <x v="1"/>
    <s v="LG "/>
    <n v="20"/>
    <x v="3"/>
    <n v="4"/>
    <x v="377"/>
    <x v="341"/>
    <x v="343"/>
  </r>
  <r>
    <d v="2021-05-19T00:00:00"/>
    <d v="1899-12-30T09:38:00"/>
    <s v="AGT0008"/>
    <n v="340"/>
    <n v="340"/>
    <s v="CUST00745"/>
    <n v="54.31"/>
    <x v="2"/>
    <s v="Sony "/>
    <n v="18"/>
    <x v="2"/>
    <n v="5"/>
    <x v="7"/>
    <x v="6"/>
    <x v="6"/>
  </r>
  <r>
    <d v="2021-05-21T00:00:00"/>
    <d v="1899-12-30T06:55:00"/>
    <s v="AGT0044"/>
    <n v="768"/>
    <n v="768"/>
    <s v="CUST00733"/>
    <n v="61.96"/>
    <x v="2"/>
    <s v="Sony "/>
    <n v="14"/>
    <x v="1"/>
    <n v="1"/>
    <x v="379"/>
    <x v="848"/>
    <x v="870"/>
  </r>
  <r>
    <d v="2021-05-22T00:00:00"/>
    <d v="1899-12-30T13:09:00"/>
    <s v="AGT0044"/>
    <n v="575"/>
    <n v="575"/>
    <s v="CUST00436"/>
    <n v="87.9"/>
    <x v="1"/>
    <s v="Samsung "/>
    <n v="11"/>
    <x v="0"/>
    <n v="5"/>
    <x v="380"/>
    <x v="849"/>
    <x v="871"/>
  </r>
  <r>
    <d v="2021-05-24T00:00:00"/>
    <d v="1899-12-30T10:12:00"/>
    <s v="AGT0005"/>
    <n v="443"/>
    <n v="443"/>
    <s v="CUST00925"/>
    <n v="98.27"/>
    <x v="1"/>
    <s v="LG "/>
    <n v="49"/>
    <x v="3"/>
    <n v="2"/>
    <x v="381"/>
    <x v="342"/>
    <x v="345"/>
  </r>
  <r>
    <d v="2021-05-26T00:00:00"/>
    <d v="1899-12-30T04:13:00"/>
    <s v="AGT0039"/>
    <n v="280"/>
    <n v="280"/>
    <s v="CUST00422"/>
    <n v="46.68"/>
    <x v="2"/>
    <s v="Samsung "/>
    <n v="56"/>
    <x v="2"/>
    <n v="2"/>
    <x v="382"/>
    <x v="343"/>
    <x v="346"/>
  </r>
  <r>
    <d v="2021-05-27T00:00:00"/>
    <d v="1899-12-30T20:58:00"/>
    <s v="AGT0004"/>
    <n v="788"/>
    <n v="788"/>
    <s v="CUST00554"/>
    <n v="84.48"/>
    <x v="2"/>
    <s v="Samsung "/>
    <n v="41"/>
    <x v="2"/>
    <n v="4"/>
    <x v="383"/>
    <x v="344"/>
    <x v="347"/>
  </r>
  <r>
    <d v="2021-05-29T00:00:00"/>
    <d v="1899-12-30T16:37:00"/>
    <s v="AGT0006"/>
    <n v="1194"/>
    <n v="1194"/>
    <s v="CUST00021"/>
    <n v="78.81"/>
    <x v="2"/>
    <s v="Sony "/>
    <n v="33"/>
    <x v="0"/>
    <n v="3"/>
    <x v="7"/>
    <x v="6"/>
    <x v="6"/>
  </r>
  <r>
    <d v="2021-05-31T00:00:00"/>
    <d v="1899-12-30T21:49:00"/>
    <s v="AGT0045"/>
    <n v="1092"/>
    <n v="1092"/>
    <s v="CUST00554"/>
    <n v="61.62"/>
    <x v="2"/>
    <s v="LG "/>
    <n v="7"/>
    <x v="3"/>
    <n v="4"/>
    <x v="385"/>
    <x v="346"/>
    <x v="349"/>
  </r>
  <r>
    <d v="2021-06-01T00:00:00"/>
    <d v="1899-12-30T08:53:00"/>
    <s v="AGT0032"/>
    <n v="843"/>
    <n v="843"/>
    <s v="CUST00397"/>
    <n v="96.04"/>
    <x v="1"/>
    <s v="Samsung "/>
    <n v="19"/>
    <x v="2"/>
    <n v="5"/>
    <x v="386"/>
    <x v="347"/>
    <x v="350"/>
  </r>
  <r>
    <d v="2021-06-03T00:00:00"/>
    <d v="1899-12-30T16:17:00"/>
    <s v="AGT0030"/>
    <n v="58"/>
    <n v="58"/>
    <s v="CUST00625"/>
    <n v="28.04"/>
    <x v="1"/>
    <s v="Samsung "/>
    <n v="40"/>
    <x v="0"/>
    <n v="1"/>
    <x v="387"/>
    <x v="348"/>
    <x v="351"/>
  </r>
  <r>
    <d v="2021-06-05T00:00:00"/>
    <d v="1899-12-30T15:32:00"/>
    <s v="AGT0047"/>
    <n v="987"/>
    <n v="987"/>
    <s v="CUST00105"/>
    <s v="NA"/>
    <x v="0"/>
    <s v="LG "/>
    <n v="51"/>
    <x v="1"/>
    <n v="4"/>
    <x v="388"/>
    <x v="6"/>
    <x v="6"/>
  </r>
  <r>
    <d v="2021-06-07T00:00:00"/>
    <d v="1899-12-30T01:33:00"/>
    <s v="AGT0035"/>
    <n v="506"/>
    <n v="506"/>
    <s v="CUST00192"/>
    <n v="86.86"/>
    <x v="2"/>
    <s v="LG "/>
    <n v="50"/>
    <x v="1"/>
    <n v="3"/>
    <x v="839"/>
    <x v="850"/>
    <x v="872"/>
  </r>
  <r>
    <d v="2021-06-08T00:00:00"/>
    <d v="1899-12-30T15:50:00"/>
    <s v="AGT0040"/>
    <n v="347"/>
    <n v="347"/>
    <s v="CUST00017"/>
    <n v="49.52"/>
    <x v="0"/>
    <s v="Sony "/>
    <n v="56"/>
    <x v="1"/>
    <n v="4"/>
    <x v="389"/>
    <x v="350"/>
    <x v="353"/>
  </r>
  <r>
    <d v="2021-06-10T00:00:00"/>
    <d v="1899-12-30T04:18:00"/>
    <s v="AGT0016"/>
    <n v="274"/>
    <n v="274"/>
    <s v="CUST00120"/>
    <n v="86.23"/>
    <x v="1"/>
    <s v="Samsung "/>
    <n v="23"/>
    <x v="3"/>
    <n v="2"/>
    <x v="390"/>
    <x v="351"/>
    <x v="354"/>
  </r>
  <r>
    <d v="2021-06-11T00:00:00"/>
    <d v="1899-12-30T04:39:00"/>
    <s v="AGT0013"/>
    <n v="777"/>
    <n v="777"/>
    <s v="CUST00393"/>
    <n v="90.38"/>
    <x v="1"/>
    <s v="Samsung "/>
    <n v="17"/>
    <x v="0"/>
    <n v="5"/>
    <x v="391"/>
    <x v="352"/>
    <x v="355"/>
  </r>
  <r>
    <d v="2021-06-13T00:00:00"/>
    <d v="1899-12-30T21:09:00"/>
    <s v="AGT0050"/>
    <n v="726"/>
    <n v="726"/>
    <s v="CUST00425"/>
    <n v="15.62"/>
    <x v="0"/>
    <s v="Sony "/>
    <n v="46"/>
    <x v="0"/>
    <n v="5"/>
    <x v="392"/>
    <x v="353"/>
    <x v="356"/>
  </r>
  <r>
    <d v="2021-06-15T00:00:00"/>
    <d v="1899-12-30T12:17:00"/>
    <s v="AGT0042"/>
    <n v="301"/>
    <n v="301"/>
    <s v="CUST00129"/>
    <n v="89.51"/>
    <x v="2"/>
    <s v="LG "/>
    <n v="25"/>
    <x v="2"/>
    <n v="5"/>
    <x v="393"/>
    <x v="354"/>
    <x v="357"/>
  </r>
  <r>
    <d v="2021-06-16T00:00:00"/>
    <d v="1899-12-30T11:55:00"/>
    <s v="AGT0030"/>
    <n v="406"/>
    <n v="406"/>
    <s v="CUST00130"/>
    <n v="50.35"/>
    <x v="2"/>
    <s v="LG "/>
    <n v="41"/>
    <x v="2"/>
    <n v="5"/>
    <x v="280"/>
    <x v="355"/>
    <x v="358"/>
  </r>
  <r>
    <d v="2021-06-18T00:00:00"/>
    <d v="1899-12-30T07:35:00"/>
    <s v="AGT0019"/>
    <n v="295"/>
    <n v="295"/>
    <s v="CUST00572"/>
    <n v="55.94"/>
    <x v="2"/>
    <s v="Samsung "/>
    <n v="31"/>
    <x v="2"/>
    <n v="5"/>
    <x v="394"/>
    <x v="851"/>
    <x v="873"/>
  </r>
  <r>
    <d v="2021-06-21T00:00:00"/>
    <d v="1899-12-30T20:49:00"/>
    <s v="AGT0017"/>
    <n v="955"/>
    <n v="955"/>
    <s v="CUST00560"/>
    <n v="66.39"/>
    <x v="2"/>
    <s v="Samsung "/>
    <n v="59"/>
    <x v="0"/>
    <n v="5"/>
    <x v="395"/>
    <x v="356"/>
    <x v="359"/>
  </r>
  <r>
    <d v="2021-06-21T00:00:00"/>
    <d v="1899-12-30T08:25:00"/>
    <s v="AGT0019"/>
    <n v="950"/>
    <n v="950"/>
    <s v="CUST00029"/>
    <n v="93.37"/>
    <x v="0"/>
    <s v="LG "/>
    <n v="56"/>
    <x v="2"/>
    <n v="1"/>
    <x v="396"/>
    <x v="852"/>
    <x v="874"/>
  </r>
  <r>
    <d v="2021-06-24T00:00:00"/>
    <d v="1899-12-30T00:07:00"/>
    <s v="AGT0028"/>
    <n v="369"/>
    <n v="369"/>
    <s v="CUST00097"/>
    <n v="11.72"/>
    <x v="0"/>
    <s v="Sony "/>
    <n v="33"/>
    <x v="0"/>
    <n v="3"/>
    <x v="397"/>
    <x v="357"/>
    <x v="360"/>
  </r>
  <r>
    <d v="2021-06-25T00:00:00"/>
    <d v="1899-12-30T09:52:00"/>
    <s v="AGT0026"/>
    <n v="418"/>
    <n v="418"/>
    <s v="CUST00010"/>
    <n v="52.92"/>
    <x v="1"/>
    <s v="Samsung "/>
    <n v="24"/>
    <x v="0"/>
    <n v="5"/>
    <x v="398"/>
    <x v="358"/>
    <x v="361"/>
  </r>
  <r>
    <d v="2021-06-27T00:00:00"/>
    <d v="1899-12-30T09:00:00"/>
    <s v="AGT0037"/>
    <n v="606"/>
    <n v="606"/>
    <s v="CUST00242"/>
    <n v="71.89"/>
    <x v="2"/>
    <s v="LG "/>
    <n v="29"/>
    <x v="1"/>
    <n v="3"/>
    <x v="286"/>
    <x v="359"/>
    <x v="362"/>
  </r>
  <r>
    <d v="2021-06-29T00:00:00"/>
    <d v="1899-12-30T19:35:00"/>
    <s v="AGT0026"/>
    <n v="32"/>
    <n v="32"/>
    <s v="CUST00826"/>
    <n v="75.040000000000006"/>
    <x v="2"/>
    <s v="Sony "/>
    <n v="10"/>
    <x v="2"/>
    <n v="5"/>
    <x v="7"/>
    <x v="6"/>
    <x v="6"/>
  </r>
  <r>
    <d v="2021-06-30T00:00:00"/>
    <d v="1899-12-30T08:57:00"/>
    <s v="AGT0023"/>
    <n v="1195"/>
    <n v="1195"/>
    <s v="CUST00956"/>
    <n v="72.33"/>
    <x v="2"/>
    <s v="Samsung "/>
    <n v="40"/>
    <x v="1"/>
    <n v="4"/>
    <x v="400"/>
    <x v="361"/>
    <x v="364"/>
  </r>
  <r>
    <d v="2021-07-02T00:00:00"/>
    <d v="1899-12-30T14:45:00"/>
    <s v="AGT0009"/>
    <n v="405"/>
    <n v="405"/>
    <s v="CUST00232"/>
    <n v="22.1"/>
    <x v="0"/>
    <s v="Sony "/>
    <n v="6"/>
    <x v="3"/>
    <n v="5"/>
    <x v="401"/>
    <x v="362"/>
    <x v="365"/>
  </r>
  <r>
    <d v="2021-07-04T00:00:00"/>
    <d v="1899-12-30T04:36:00"/>
    <s v="AGT0012"/>
    <n v="353"/>
    <n v="353"/>
    <s v="CUST00789"/>
    <n v="36.950000000000003"/>
    <x v="2"/>
    <s v="Samsung "/>
    <n v="26"/>
    <x v="3"/>
    <n v="2"/>
    <x v="402"/>
    <x v="363"/>
    <x v="366"/>
  </r>
  <r>
    <d v="2021-07-05T00:00:00"/>
    <d v="1899-12-30T16:04:00"/>
    <s v="AGT0001"/>
    <n v="175"/>
    <n v="175"/>
    <s v="CUST00284"/>
    <n v="42.28"/>
    <x v="0"/>
    <s v="Samsung "/>
    <n v="36"/>
    <x v="3"/>
    <n v="1"/>
    <x v="176"/>
    <x v="364"/>
    <x v="367"/>
  </r>
  <r>
    <d v="2021-07-08T00:00:00"/>
    <d v="1899-12-30T10:48:00"/>
    <s v="AGT0001"/>
    <n v="322"/>
    <n v="322"/>
    <s v="CUST00715"/>
    <s v="NA"/>
    <x v="2"/>
    <s v="LG "/>
    <n v="20"/>
    <x v="0"/>
    <n v="4"/>
    <x v="403"/>
    <x v="6"/>
    <x v="6"/>
  </r>
  <r>
    <d v="2021-07-09T00:00:00"/>
    <d v="1899-12-30T10:33:00"/>
    <s v="AGT0047"/>
    <n v="461"/>
    <n v="461"/>
    <s v="CUST00759"/>
    <n v="35.090000000000003"/>
    <x v="2"/>
    <s v="Samsung "/>
    <n v="22"/>
    <x v="0"/>
    <n v="4"/>
    <x v="404"/>
    <x v="366"/>
    <x v="369"/>
  </r>
  <r>
    <d v="2021-07-11T00:00:00"/>
    <d v="1899-12-30T05:25:00"/>
    <s v="AGT0034"/>
    <n v="734"/>
    <n v="734"/>
    <s v="CUST00802"/>
    <n v="28.96"/>
    <x v="1"/>
    <s v="LG "/>
    <n v="9"/>
    <x v="0"/>
    <n v="2"/>
    <x v="405"/>
    <x v="367"/>
    <x v="370"/>
  </r>
  <r>
    <d v="2021-07-12T00:00:00"/>
    <d v="1899-12-30T06:38:00"/>
    <s v="AGT0032"/>
    <n v="978"/>
    <n v="978"/>
    <s v="CUST00776"/>
    <n v="96.17"/>
    <x v="2"/>
    <s v="Samsung "/>
    <n v="58"/>
    <x v="2"/>
    <n v="5"/>
    <x v="840"/>
    <x v="853"/>
    <x v="875"/>
  </r>
  <r>
    <d v="2021-07-14T00:00:00"/>
    <d v="1899-12-30T13:56:00"/>
    <s v="AGT0048"/>
    <n v="614"/>
    <n v="614"/>
    <s v="CUST00955"/>
    <n v="10.8"/>
    <x v="2"/>
    <s v="Sony "/>
    <n v="40"/>
    <x v="1"/>
    <n v="1"/>
    <x v="366"/>
    <x v="368"/>
    <x v="371"/>
  </r>
  <r>
    <d v="2021-07-16T00:00:00"/>
    <d v="1899-12-30T06:18:00"/>
    <s v="AGT0025"/>
    <n v="428"/>
    <n v="428"/>
    <s v="CUST00726"/>
    <n v="99.8"/>
    <x v="1"/>
    <s v="Samsung "/>
    <n v="34"/>
    <x v="0"/>
    <n v="4"/>
    <x v="7"/>
    <x v="6"/>
    <x v="6"/>
  </r>
  <r>
    <d v="2021-07-18T00:00:00"/>
    <d v="1899-12-30T07:09:00"/>
    <s v="AGT0040"/>
    <n v="846"/>
    <n v="846"/>
    <s v="CUST00200"/>
    <n v="70.91"/>
    <x v="0"/>
    <s v="LG "/>
    <n v="49"/>
    <x v="1"/>
    <n v="1"/>
    <x v="407"/>
    <x v="369"/>
    <x v="372"/>
  </r>
  <r>
    <d v="2021-07-19T00:00:00"/>
    <d v="1899-12-30T17:18:00"/>
    <s v="AGT0045"/>
    <n v="993"/>
    <n v="993"/>
    <s v="CUST00945"/>
    <n v="84.56"/>
    <x v="0"/>
    <s v="Samsung "/>
    <n v="23"/>
    <x v="1"/>
    <n v="4"/>
    <x v="7"/>
    <x v="6"/>
    <x v="6"/>
  </r>
  <r>
    <d v="2021-07-21T00:00:00"/>
    <d v="1899-12-30T01:09:00"/>
    <s v="AGT0001"/>
    <n v="1193"/>
    <n v="1193"/>
    <s v="CUST00079"/>
    <n v="36.520000000000003"/>
    <x v="2"/>
    <s v="LG "/>
    <n v="27"/>
    <x v="1"/>
    <n v="5"/>
    <x v="409"/>
    <x v="371"/>
    <x v="374"/>
  </r>
  <r>
    <d v="2021-07-22T00:00:00"/>
    <d v="1899-12-30T10:14:00"/>
    <s v="AGT0016"/>
    <n v="216"/>
    <n v="216"/>
    <s v="CUST00913"/>
    <n v="11.29"/>
    <x v="0"/>
    <s v="Sony "/>
    <n v="38"/>
    <x v="2"/>
    <n v="4"/>
    <x v="410"/>
    <x v="855"/>
    <x v="877"/>
  </r>
  <r>
    <d v="2021-07-24T00:00:00"/>
    <d v="1899-12-30T23:56:00"/>
    <s v="AGT0039"/>
    <n v="90"/>
    <n v="90"/>
    <s v="CUST00956"/>
    <n v="76.41"/>
    <x v="2"/>
    <s v="Sony "/>
    <n v="17"/>
    <x v="2"/>
    <n v="4"/>
    <x v="411"/>
    <x v="372"/>
    <x v="375"/>
  </r>
  <r>
    <d v="2021-07-26T00:00:00"/>
    <d v="1899-12-30T22:19:00"/>
    <s v="AGT0005"/>
    <n v="968"/>
    <n v="968"/>
    <s v="CUST00855"/>
    <n v="85.07"/>
    <x v="1"/>
    <s v="LG "/>
    <n v="47"/>
    <x v="3"/>
    <n v="3"/>
    <x v="412"/>
    <x v="373"/>
    <x v="376"/>
  </r>
  <r>
    <d v="2021-07-28T00:00:00"/>
    <d v="1899-12-30T10:15:00"/>
    <s v="AGT0022"/>
    <n v="739"/>
    <n v="739"/>
    <s v="CUST00856"/>
    <n v="76.64"/>
    <x v="1"/>
    <s v="Samsung "/>
    <n v="58"/>
    <x v="3"/>
    <n v="5"/>
    <x v="413"/>
    <x v="374"/>
    <x v="377"/>
  </r>
  <r>
    <d v="2021-07-29T00:00:00"/>
    <d v="1899-12-30T13:02:00"/>
    <s v="AGT0029"/>
    <n v="836"/>
    <n v="836"/>
    <s v="CUST00173"/>
    <n v="22.86"/>
    <x v="2"/>
    <s v="Sony "/>
    <n v="33"/>
    <x v="1"/>
    <n v="2"/>
    <x v="414"/>
    <x v="375"/>
    <x v="378"/>
  </r>
  <r>
    <d v="2021-08-01T00:00:00"/>
    <d v="1899-12-30T20:28:00"/>
    <s v="AGT0003"/>
    <n v="40"/>
    <n v="40"/>
    <s v="CUST00467"/>
    <n v="77.81"/>
    <x v="1"/>
    <s v="LG "/>
    <n v="40"/>
    <x v="3"/>
    <n v="2"/>
    <x v="415"/>
    <x v="376"/>
    <x v="379"/>
  </r>
  <r>
    <d v="2021-08-02T00:00:00"/>
    <d v="1899-12-30T11:41:00"/>
    <s v="AGT0012"/>
    <n v="1115"/>
    <n v="1115"/>
    <s v="CUST00581"/>
    <n v="79.2"/>
    <x v="1"/>
    <s v="LG "/>
    <n v="26"/>
    <x v="1"/>
    <n v="5"/>
    <x v="416"/>
    <x v="377"/>
    <x v="380"/>
  </r>
  <r>
    <d v="2021-08-04T00:00:00"/>
    <d v="1899-12-30T01:03:00"/>
    <s v="AGT0026"/>
    <n v="255"/>
    <n v="255"/>
    <s v="CUST00416"/>
    <n v="69.27"/>
    <x v="2"/>
    <s v="LG "/>
    <n v="56"/>
    <x v="2"/>
    <n v="2"/>
    <x v="417"/>
    <x v="378"/>
    <x v="381"/>
  </r>
  <r>
    <d v="2021-08-05T00:00:00"/>
    <d v="1899-12-30T09:57:00"/>
    <s v="AGT0016"/>
    <n v="593"/>
    <n v="593"/>
    <s v="CUST00940"/>
    <n v="78.95"/>
    <x v="2"/>
    <s v="LG "/>
    <n v="56"/>
    <x v="2"/>
    <n v="5"/>
    <x v="418"/>
    <x v="379"/>
    <x v="382"/>
  </r>
  <r>
    <d v="2021-08-06T00:00:00"/>
    <d v="1899-12-30T13:54:00"/>
    <s v="AGT0037"/>
    <n v="801"/>
    <n v="801"/>
    <s v="CUST00449"/>
    <n v="86.13"/>
    <x v="1"/>
    <s v="LG "/>
    <n v="51"/>
    <x v="2"/>
    <n v="2"/>
    <x v="419"/>
    <x v="380"/>
    <x v="383"/>
  </r>
  <r>
    <d v="2021-08-09T00:00:00"/>
    <d v="1899-12-30T08:25:00"/>
    <s v="AGT0022"/>
    <n v="914"/>
    <n v="914"/>
    <s v="CUST00087"/>
    <n v="65.22"/>
    <x v="0"/>
    <s v="LG "/>
    <n v="40"/>
    <x v="0"/>
    <n v="3"/>
    <x v="420"/>
    <x v="951"/>
    <x v="976"/>
  </r>
  <r>
    <d v="2021-08-10T00:00:00"/>
    <d v="1899-12-30T11:27:00"/>
    <s v="AGT0029"/>
    <n v="1160"/>
    <n v="1160"/>
    <s v="CUST00101"/>
    <n v="17.97"/>
    <x v="0"/>
    <s v="Samsung "/>
    <n v="13"/>
    <x v="1"/>
    <n v="2"/>
    <x v="841"/>
    <x v="856"/>
    <x v="878"/>
  </r>
  <r>
    <d v="2021-08-12T00:00:00"/>
    <d v="1899-12-30T16:09:00"/>
    <s v="AGT0014"/>
    <n v="255"/>
    <n v="255"/>
    <s v="CUST00008"/>
    <n v="53.89"/>
    <x v="2"/>
    <s v="Sony "/>
    <n v="43"/>
    <x v="2"/>
    <n v="4"/>
    <x v="842"/>
    <x v="857"/>
    <x v="879"/>
  </r>
  <r>
    <d v="2021-08-13T00:00:00"/>
    <d v="1899-12-30T21:42:00"/>
    <s v="AGT0028"/>
    <n v="854"/>
    <n v="854"/>
    <s v="CUST00845"/>
    <n v="16.989999999999998"/>
    <x v="2"/>
    <s v="Sony "/>
    <n v="55"/>
    <x v="1"/>
    <n v="5"/>
    <x v="421"/>
    <x v="381"/>
    <x v="384"/>
  </r>
  <r>
    <d v="2021-08-15T00:00:00"/>
    <d v="1899-12-30T08:29:00"/>
    <s v="AGT0005"/>
    <n v="247"/>
    <n v="247"/>
    <s v="CUST00200"/>
    <n v="46.68"/>
    <x v="0"/>
    <s v="Sony "/>
    <n v="23"/>
    <x v="3"/>
    <n v="1"/>
    <x v="330"/>
    <x v="858"/>
    <x v="880"/>
  </r>
  <r>
    <d v="2021-08-17T00:00:00"/>
    <d v="1899-12-30T01:36:00"/>
    <s v="AGT0047"/>
    <n v="966"/>
    <n v="966"/>
    <s v="CUST00505"/>
    <n v="46.64"/>
    <x v="1"/>
    <s v="Samsung "/>
    <n v="42"/>
    <x v="3"/>
    <n v="1"/>
    <x v="63"/>
    <x v="382"/>
    <x v="385"/>
  </r>
  <r>
    <d v="2021-08-19T00:00:00"/>
    <d v="1899-12-30T06:33:00"/>
    <s v="AGT0049"/>
    <n v="782"/>
    <n v="782"/>
    <s v="CUST00087"/>
    <n v="15.94"/>
    <x v="0"/>
    <s v="LG "/>
    <n v="10"/>
    <x v="2"/>
    <n v="5"/>
    <x v="422"/>
    <x v="383"/>
    <x v="386"/>
  </r>
  <r>
    <d v="2021-08-20T00:00:00"/>
    <d v="1899-12-30T17:20:00"/>
    <s v="AGT0030"/>
    <n v="535"/>
    <n v="535"/>
    <s v="CUST00043"/>
    <n v="41.39"/>
    <x v="0"/>
    <s v="Sony "/>
    <n v="56"/>
    <x v="1"/>
    <n v="3"/>
    <x v="423"/>
    <x v="384"/>
    <x v="387"/>
  </r>
  <r>
    <d v="2021-08-23T00:00:00"/>
    <d v="1899-12-30T17:33:00"/>
    <s v="AGT0046"/>
    <n v="288"/>
    <n v="288"/>
    <s v="CUST00385"/>
    <n v="19.989999999999998"/>
    <x v="0"/>
    <s v="Sony "/>
    <n v="51"/>
    <x v="2"/>
    <n v="2"/>
    <x v="424"/>
    <x v="385"/>
    <x v="388"/>
  </r>
  <r>
    <d v="2021-08-24T00:00:00"/>
    <d v="1899-12-30T22:58:00"/>
    <s v="AGT0005"/>
    <n v="83"/>
    <n v="83"/>
    <s v="CUST00621"/>
    <n v="82.74"/>
    <x v="0"/>
    <s v="Samsung "/>
    <n v="19"/>
    <x v="3"/>
    <n v="3"/>
    <x v="425"/>
    <x v="386"/>
    <x v="389"/>
  </r>
  <r>
    <d v="2021-08-26T00:00:00"/>
    <d v="1899-12-30T17:32:00"/>
    <s v="AGT0012"/>
    <n v="1100"/>
    <n v="1100"/>
    <s v="CUST00435"/>
    <n v="95.29"/>
    <x v="2"/>
    <s v="Sony "/>
    <n v="24"/>
    <x v="2"/>
    <n v="1"/>
    <x v="426"/>
    <x v="387"/>
    <x v="390"/>
  </r>
  <r>
    <d v="2021-08-27T00:00:00"/>
    <d v="1899-12-30T14:54:00"/>
    <s v="AGT0016"/>
    <n v="756"/>
    <n v="756"/>
    <s v="CUST00408"/>
    <n v="16.510000000000002"/>
    <x v="2"/>
    <s v="Sony "/>
    <n v="13"/>
    <x v="1"/>
    <n v="5"/>
    <x v="427"/>
    <x v="859"/>
    <x v="881"/>
  </r>
  <r>
    <d v="2021-08-29T00:00:00"/>
    <d v="1899-12-30T23:28:00"/>
    <s v="AGT0026"/>
    <n v="718"/>
    <n v="718"/>
    <s v="CUST00483"/>
    <n v="95.96"/>
    <x v="1"/>
    <s v="Samsung "/>
    <n v="36"/>
    <x v="3"/>
    <n v="5"/>
    <x v="428"/>
    <x v="388"/>
    <x v="391"/>
  </r>
  <r>
    <d v="2021-08-31T00:00:00"/>
    <d v="1899-12-30T20:00:00"/>
    <s v="AGT0026"/>
    <n v="1152"/>
    <n v="1152"/>
    <s v="CUST00664"/>
    <n v="57.03"/>
    <x v="1"/>
    <s v="LG "/>
    <n v="8"/>
    <x v="0"/>
    <n v="3"/>
    <x v="429"/>
    <x v="389"/>
    <x v="392"/>
  </r>
  <r>
    <d v="2021-09-01T00:00:00"/>
    <d v="1899-12-30T08:49:00"/>
    <s v="AGT0048"/>
    <n v="1073"/>
    <n v="1073"/>
    <s v="CUST00017"/>
    <n v="36.96"/>
    <x v="1"/>
    <s v="LG "/>
    <n v="54"/>
    <x v="3"/>
    <n v="3"/>
    <x v="146"/>
    <x v="390"/>
    <x v="393"/>
  </r>
  <r>
    <d v="2021-09-04T00:00:00"/>
    <d v="1899-12-30T22:52:00"/>
    <s v="AGT0021"/>
    <n v="448"/>
    <n v="448"/>
    <s v="CUST00645"/>
    <n v="16.920000000000002"/>
    <x v="1"/>
    <s v="LG "/>
    <n v="22"/>
    <x v="0"/>
    <n v="2"/>
    <x v="7"/>
    <x v="6"/>
    <x v="6"/>
  </r>
  <r>
    <d v="2021-09-05T00:00:00"/>
    <d v="1899-12-30T00:00:00"/>
    <s v="AGT0039"/>
    <n v="719"/>
    <n v="719"/>
    <s v="CUST00148"/>
    <n v="55.06"/>
    <x v="0"/>
    <s v="Samsung "/>
    <n v="9"/>
    <x v="2"/>
    <n v="4"/>
    <x v="431"/>
    <x v="392"/>
    <x v="395"/>
  </r>
  <r>
    <d v="2021-09-07T00:00:00"/>
    <d v="1899-12-30T10:36:00"/>
    <s v="AGT0036"/>
    <n v="879"/>
    <n v="879"/>
    <s v="CUST00277"/>
    <n v="81.510000000000005"/>
    <x v="2"/>
    <s v="LG "/>
    <n v="24"/>
    <x v="2"/>
    <n v="4"/>
    <x v="889"/>
    <x v="952"/>
    <x v="977"/>
  </r>
  <r>
    <d v="2021-09-09T00:00:00"/>
    <d v="1899-12-30T17:48:00"/>
    <s v="AGT0033"/>
    <n v="91"/>
    <n v="91"/>
    <s v="CUST00232"/>
    <n v="73.64"/>
    <x v="2"/>
    <s v="LG "/>
    <n v="27"/>
    <x v="1"/>
    <n v="2"/>
    <x v="432"/>
    <x v="393"/>
    <x v="396"/>
  </r>
  <r>
    <d v="2021-09-10T00:00:00"/>
    <d v="1899-12-30T20:21:00"/>
    <s v="AGT0030"/>
    <n v="1198"/>
    <n v="1198"/>
    <s v="CUST00826"/>
    <n v="14.52"/>
    <x v="1"/>
    <s v="Sony "/>
    <n v="15"/>
    <x v="0"/>
    <n v="4"/>
    <x v="433"/>
    <x v="394"/>
    <x v="397"/>
  </r>
  <r>
    <d v="2021-09-11T00:00:00"/>
    <d v="1899-12-30T15:19:00"/>
    <s v="AGT0037"/>
    <n v="245"/>
    <n v="245"/>
    <s v="CUST00927"/>
    <n v="16.559999999999999"/>
    <x v="1"/>
    <s v="Sony "/>
    <n v="41"/>
    <x v="2"/>
    <n v="1"/>
    <x v="434"/>
    <x v="395"/>
    <x v="398"/>
  </r>
  <r>
    <d v="2021-09-14T00:00:00"/>
    <d v="1899-12-30T07:18:00"/>
    <s v="AGT0023"/>
    <n v="32"/>
    <n v="32"/>
    <s v="CUST00366"/>
    <n v="46.26"/>
    <x v="0"/>
    <s v="LG "/>
    <n v="26"/>
    <x v="0"/>
    <n v="4"/>
    <x v="351"/>
    <x v="396"/>
    <x v="399"/>
  </r>
  <r>
    <d v="2021-09-15T00:00:00"/>
    <d v="1899-12-30T01:44:00"/>
    <s v="AGT0010"/>
    <n v="189"/>
    <n v="189"/>
    <s v="CUST00228"/>
    <n v="36.58"/>
    <x v="0"/>
    <s v="Sony "/>
    <n v="8"/>
    <x v="2"/>
    <n v="2"/>
    <x v="435"/>
    <x v="397"/>
    <x v="400"/>
  </r>
  <r>
    <d v="2021-09-17T00:00:00"/>
    <d v="1899-12-30T18:20:00"/>
    <s v="AGT0005"/>
    <n v="810"/>
    <n v="810"/>
    <s v="CUST00651"/>
    <n v="30.91"/>
    <x v="1"/>
    <s v="Sony "/>
    <n v="33"/>
    <x v="3"/>
    <n v="4"/>
    <x v="843"/>
    <x v="860"/>
    <x v="882"/>
  </r>
  <r>
    <d v="2021-09-18T00:00:00"/>
    <d v="1899-12-30T05:08:00"/>
    <s v="AGT0036"/>
    <n v="1173"/>
    <n v="1173"/>
    <s v="CUST00436"/>
    <s v="NA"/>
    <x v="2"/>
    <s v="Samsung "/>
    <n v="48"/>
    <x v="2"/>
    <n v="5"/>
    <x v="436"/>
    <x v="6"/>
    <x v="6"/>
  </r>
  <r>
    <d v="2021-09-20T00:00:00"/>
    <d v="1899-12-30T20:57:00"/>
    <s v="AGT0034"/>
    <n v="922"/>
    <n v="922"/>
    <s v="CUST00399"/>
    <n v="82.31"/>
    <x v="2"/>
    <s v="Sony "/>
    <n v="38"/>
    <x v="1"/>
    <n v="3"/>
    <x v="844"/>
    <x v="861"/>
    <x v="883"/>
  </r>
  <r>
    <d v="2021-09-22T00:00:00"/>
    <d v="1899-12-30T01:19:00"/>
    <s v="AGT0031"/>
    <n v="1142"/>
    <n v="1142"/>
    <s v="CUST00211"/>
    <n v="93.63"/>
    <x v="2"/>
    <s v="LG "/>
    <n v="17"/>
    <x v="3"/>
    <n v="1"/>
    <x v="437"/>
    <x v="399"/>
    <x v="402"/>
  </r>
  <r>
    <d v="2021-09-23T00:00:00"/>
    <d v="1899-12-30T22:07:00"/>
    <s v="AGT0010"/>
    <n v="358"/>
    <n v="358"/>
    <s v="CUST00391"/>
    <n v="46.46"/>
    <x v="1"/>
    <s v="Samsung "/>
    <n v="46"/>
    <x v="1"/>
    <n v="5"/>
    <x v="438"/>
    <x v="400"/>
    <x v="403"/>
  </r>
  <r>
    <d v="2021-09-25T00:00:00"/>
    <d v="1899-12-30T12:29:00"/>
    <s v="AGT0019"/>
    <n v="609"/>
    <n v="609"/>
    <s v="CUST00499"/>
    <n v="91.55"/>
    <x v="2"/>
    <s v="Sony "/>
    <n v="13"/>
    <x v="3"/>
    <n v="5"/>
    <x v="439"/>
    <x v="528"/>
    <x v="884"/>
  </r>
  <r>
    <d v="2021-09-27T00:00:00"/>
    <d v="1899-12-30T03:11:00"/>
    <s v="AGT0032"/>
    <n v="981"/>
    <n v="981"/>
    <s v="CUST00540"/>
    <n v="38.93"/>
    <x v="0"/>
    <s v="LG "/>
    <n v="46"/>
    <x v="0"/>
    <n v="2"/>
    <x v="440"/>
    <x v="953"/>
    <x v="978"/>
  </r>
  <r>
    <d v="2021-09-29T00:00:00"/>
    <d v="1899-12-30T06:25:00"/>
    <s v="AGT0001"/>
    <n v="664"/>
    <n v="664"/>
    <s v="CUST00563"/>
    <s v="NA"/>
    <x v="0"/>
    <s v="Samsung "/>
    <n v="35"/>
    <x v="1"/>
    <n v="3"/>
    <x v="845"/>
    <x v="6"/>
    <x v="6"/>
  </r>
  <r>
    <d v="2021-09-30T00:00:00"/>
    <d v="1899-12-30T05:46:00"/>
    <s v="AGT0005"/>
    <n v="1017"/>
    <n v="1017"/>
    <s v="CUST00491"/>
    <n v="30.34"/>
    <x v="1"/>
    <s v="Sony "/>
    <n v="11"/>
    <x v="2"/>
    <n v="3"/>
    <x v="441"/>
    <x v="401"/>
    <x v="404"/>
  </r>
  <r>
    <d v="2021-10-02T00:00:00"/>
    <d v="1899-12-30T05:32:00"/>
    <s v="AGT0045"/>
    <n v="950"/>
    <n v="950"/>
    <s v="CUST00442"/>
    <n v="67.64"/>
    <x v="0"/>
    <s v="Samsung "/>
    <n v="8"/>
    <x v="0"/>
    <n v="1"/>
    <x v="846"/>
    <x v="863"/>
    <x v="886"/>
  </r>
  <r>
    <d v="2021-10-04T00:00:00"/>
    <d v="1899-12-30T20:08:00"/>
    <s v="AGT0004"/>
    <n v="767"/>
    <n v="767"/>
    <s v="CUST00261"/>
    <n v="98.11"/>
    <x v="1"/>
    <s v="Sony "/>
    <n v="23"/>
    <x v="2"/>
    <n v="2"/>
    <x v="433"/>
    <x v="402"/>
    <x v="405"/>
  </r>
  <r>
    <d v="2021-10-06T00:00:00"/>
    <d v="1899-12-30T01:40:00"/>
    <s v="AGT0016"/>
    <n v="199"/>
    <n v="199"/>
    <s v="CUST00773"/>
    <n v="64.31"/>
    <x v="2"/>
    <s v="LG "/>
    <n v="46"/>
    <x v="3"/>
    <n v="1"/>
    <x v="442"/>
    <x v="403"/>
    <x v="406"/>
  </r>
  <r>
    <d v="2021-10-08T00:00:00"/>
    <d v="1899-12-30T21:01:00"/>
    <s v="AGT0024"/>
    <n v="550"/>
    <n v="550"/>
    <s v="CUST00350"/>
    <n v="42.2"/>
    <x v="2"/>
    <s v="Sony "/>
    <n v="34"/>
    <x v="3"/>
    <n v="4"/>
    <x v="443"/>
    <x v="404"/>
    <x v="407"/>
  </r>
  <r>
    <d v="2021-10-08T00:00:00"/>
    <d v="1899-12-30T13:23:00"/>
    <s v="AGT0016"/>
    <n v="69"/>
    <n v="69"/>
    <s v="CUST00352"/>
    <n v="68.3"/>
    <x v="2"/>
    <s v="Samsung "/>
    <n v="35"/>
    <x v="2"/>
    <n v="5"/>
    <x v="444"/>
    <x v="405"/>
    <x v="408"/>
  </r>
  <r>
    <d v="2021-10-10T00:00:00"/>
    <d v="1899-12-30T00:16:00"/>
    <s v="AGT0002"/>
    <n v="984"/>
    <n v="984"/>
    <s v="CUST00520"/>
    <n v="21.06"/>
    <x v="0"/>
    <s v="Sony "/>
    <n v="39"/>
    <x v="2"/>
    <n v="1"/>
    <x v="445"/>
    <x v="343"/>
    <x v="409"/>
  </r>
  <r>
    <d v="2021-10-12T00:00:00"/>
    <d v="1899-12-30T11:53:00"/>
    <s v="AGT0049"/>
    <n v="1013"/>
    <n v="1013"/>
    <s v="CUST00320"/>
    <n v="89.98"/>
    <x v="1"/>
    <s v="LG "/>
    <n v="25"/>
    <x v="0"/>
    <n v="5"/>
    <x v="446"/>
    <x v="406"/>
    <x v="410"/>
  </r>
  <r>
    <d v="2021-10-14T00:00:00"/>
    <d v="1899-12-30T19:49:00"/>
    <s v="AGT0028"/>
    <n v="1177"/>
    <n v="1177"/>
    <s v="CUST00138"/>
    <n v="55.28"/>
    <x v="2"/>
    <s v="Sony "/>
    <n v="35"/>
    <x v="2"/>
    <n v="2"/>
    <x v="7"/>
    <x v="6"/>
    <x v="6"/>
  </r>
  <r>
    <d v="2021-10-15T00:00:00"/>
    <d v="1899-12-30T06:15:00"/>
    <s v="AGT0032"/>
    <n v="1004"/>
    <n v="1004"/>
    <s v="CUST00550"/>
    <n v="50.44"/>
    <x v="1"/>
    <s v="LG "/>
    <n v="23"/>
    <x v="1"/>
    <n v="4"/>
    <x v="448"/>
    <x v="407"/>
    <x v="412"/>
  </r>
  <r>
    <d v="2021-10-17T00:00:00"/>
    <d v="1899-12-30T12:15:00"/>
    <s v="AGT0027"/>
    <n v="67"/>
    <n v="67"/>
    <s v="CUST00623"/>
    <n v="62.73"/>
    <x v="2"/>
    <s v="LG "/>
    <n v="35"/>
    <x v="1"/>
    <n v="2"/>
    <x v="7"/>
    <x v="6"/>
    <x v="6"/>
  </r>
  <r>
    <d v="2021-10-19T00:00:00"/>
    <d v="1899-12-30T22:38:00"/>
    <s v="AGT0020"/>
    <n v="357"/>
    <n v="357"/>
    <s v="CUST00992"/>
    <s v="NA"/>
    <x v="0"/>
    <s v="LG "/>
    <n v="57"/>
    <x v="2"/>
    <n v="4"/>
    <x v="450"/>
    <x v="6"/>
    <x v="6"/>
  </r>
  <r>
    <d v="2021-10-21T00:00:00"/>
    <d v="1899-12-30T20:06:00"/>
    <s v="AGT0024"/>
    <n v="943"/>
    <n v="943"/>
    <s v="CUST00368"/>
    <n v="16.46"/>
    <x v="0"/>
    <s v="Sony "/>
    <n v="36"/>
    <x v="1"/>
    <n v="4"/>
    <x v="451"/>
    <x v="409"/>
    <x v="414"/>
  </r>
  <r>
    <d v="2021-10-22T00:00:00"/>
    <d v="1899-12-30T16:25:00"/>
    <s v="AGT0012"/>
    <n v="483"/>
    <n v="483"/>
    <s v="CUST00220"/>
    <n v="71.44"/>
    <x v="1"/>
    <s v="Samsung "/>
    <n v="6"/>
    <x v="2"/>
    <n v="5"/>
    <x v="452"/>
    <x v="410"/>
    <x v="415"/>
  </r>
  <r>
    <d v="2021-10-24T00:00:00"/>
    <d v="1899-12-30T17:09:00"/>
    <s v="AGT0050"/>
    <n v="66"/>
    <n v="66"/>
    <s v="CUST00337"/>
    <n v="31.77"/>
    <x v="0"/>
    <s v="Samsung "/>
    <n v="56"/>
    <x v="0"/>
    <n v="2"/>
    <x v="453"/>
    <x v="411"/>
    <x v="416"/>
  </r>
  <r>
    <d v="2021-10-26T00:00:00"/>
    <d v="1899-12-30T11:46:00"/>
    <s v="AGT0035"/>
    <n v="1002"/>
    <n v="1002"/>
    <s v="CUST00223"/>
    <n v="74.260000000000005"/>
    <x v="0"/>
    <s v="Samsung "/>
    <n v="14"/>
    <x v="1"/>
    <n v="2"/>
    <x v="454"/>
    <x v="412"/>
    <x v="417"/>
  </r>
  <r>
    <d v="2021-10-27T00:00:00"/>
    <d v="1899-12-30T13:25:00"/>
    <s v="AGT0033"/>
    <n v="825"/>
    <n v="825"/>
    <s v="CUST00648"/>
    <s v="NA"/>
    <x v="1"/>
    <s v="Samsung "/>
    <n v="6"/>
    <x v="1"/>
    <n v="1"/>
    <x v="455"/>
    <x v="6"/>
    <x v="6"/>
  </r>
  <r>
    <d v="2021-10-30T00:00:00"/>
    <d v="1899-12-30T02:32:00"/>
    <s v="AGT0033"/>
    <n v="1002"/>
    <n v="1002"/>
    <s v="CUST00768"/>
    <n v="82.36"/>
    <x v="2"/>
    <s v="LG "/>
    <n v="6"/>
    <x v="2"/>
    <n v="2"/>
    <x v="456"/>
    <x v="414"/>
    <x v="419"/>
  </r>
  <r>
    <d v="2021-10-31T00:00:00"/>
    <d v="1899-12-30T06:02:00"/>
    <s v="AGT0043"/>
    <n v="622"/>
    <n v="622"/>
    <s v="CUST00360"/>
    <n v="59.73"/>
    <x v="0"/>
    <s v="Sony "/>
    <n v="28"/>
    <x v="1"/>
    <n v="1"/>
    <x v="457"/>
    <x v="415"/>
    <x v="420"/>
  </r>
  <r>
    <d v="2021-11-01T00:00:00"/>
    <d v="1899-12-30T21:13:00"/>
    <s v="AGT0037"/>
    <n v="1167"/>
    <n v="1167"/>
    <s v="CUST00921"/>
    <n v="56.82"/>
    <x v="1"/>
    <s v="LG "/>
    <n v="21"/>
    <x v="3"/>
    <n v="3"/>
    <x v="37"/>
    <x v="416"/>
    <x v="421"/>
  </r>
  <r>
    <d v="2021-11-04T00:00:00"/>
    <d v="1899-12-30T12:34:00"/>
    <s v="AGT0012"/>
    <n v="1093"/>
    <n v="1093"/>
    <s v="CUST00329"/>
    <n v="22.86"/>
    <x v="0"/>
    <s v="LG "/>
    <n v="36"/>
    <x v="0"/>
    <n v="3"/>
    <x v="458"/>
    <x v="417"/>
    <x v="422"/>
  </r>
  <r>
    <d v="2021-11-06T00:00:00"/>
    <d v="1899-12-30T12:14:00"/>
    <s v="AGT0003"/>
    <n v="253"/>
    <n v="253"/>
    <s v="CUST00962"/>
    <n v="79.78"/>
    <x v="0"/>
    <s v="LG "/>
    <n v="20"/>
    <x v="0"/>
    <n v="3"/>
    <x v="459"/>
    <x v="418"/>
    <x v="423"/>
  </r>
  <r>
    <d v="2021-11-07T00:00:00"/>
    <d v="1899-12-30T15:31:00"/>
    <s v="AGT0001"/>
    <n v="347"/>
    <n v="347"/>
    <s v="CUST00463"/>
    <n v="34.43"/>
    <x v="0"/>
    <s v="Samsung "/>
    <n v="20"/>
    <x v="1"/>
    <n v="2"/>
    <x v="11"/>
    <x v="954"/>
    <x v="979"/>
  </r>
  <r>
    <d v="2021-11-09T00:00:00"/>
    <d v="1899-12-30T10:58:00"/>
    <s v="AGT0033"/>
    <n v="378"/>
    <n v="378"/>
    <s v="CUST00946"/>
    <n v="54.7"/>
    <x v="0"/>
    <s v="Sony "/>
    <n v="50"/>
    <x v="1"/>
    <n v="2"/>
    <x v="460"/>
    <x v="419"/>
    <x v="424"/>
  </r>
  <r>
    <d v="2021-11-11T00:00:00"/>
    <d v="1899-12-30T18:52:00"/>
    <s v="AGT0040"/>
    <n v="144"/>
    <n v="144"/>
    <s v="CUST00963"/>
    <n v="35.58"/>
    <x v="1"/>
    <s v="Sony "/>
    <n v="43"/>
    <x v="3"/>
    <n v="1"/>
    <x v="461"/>
    <x v="420"/>
    <x v="425"/>
  </r>
  <r>
    <d v="2021-11-12T00:00:00"/>
    <d v="1899-12-30T21:48:00"/>
    <s v="AGT0010"/>
    <n v="727"/>
    <n v="727"/>
    <s v="CUST00561"/>
    <n v="22.04"/>
    <x v="1"/>
    <s v="Samsung "/>
    <n v="57"/>
    <x v="3"/>
    <n v="4"/>
    <x v="462"/>
    <x v="421"/>
    <x v="426"/>
  </r>
  <r>
    <d v="2021-11-14T00:00:00"/>
    <d v="1899-12-30T11:38:00"/>
    <s v="AGT0043"/>
    <n v="1093"/>
    <n v="1093"/>
    <s v="CUST00804"/>
    <n v="66.66"/>
    <x v="1"/>
    <s v="Samsung "/>
    <n v="35"/>
    <x v="1"/>
    <n v="1"/>
    <x v="463"/>
    <x v="422"/>
    <x v="427"/>
  </r>
  <r>
    <d v="2021-11-15T00:00:00"/>
    <d v="1899-12-30T00:12:00"/>
    <s v="AGT0044"/>
    <n v="69"/>
    <n v="69"/>
    <s v="CUST00382"/>
    <s v="NA"/>
    <x v="0"/>
    <s v="Samsung "/>
    <n v="47"/>
    <x v="1"/>
    <n v="3"/>
    <x v="464"/>
    <x v="6"/>
    <x v="6"/>
  </r>
  <r>
    <d v="2021-11-17T00:00:00"/>
    <d v="1899-12-30T16:04:00"/>
    <s v="AGT0029"/>
    <n v="245"/>
    <n v="245"/>
    <s v="CUST00836"/>
    <n v="77.38"/>
    <x v="0"/>
    <s v="Samsung "/>
    <n v="28"/>
    <x v="3"/>
    <n v="1"/>
    <x v="7"/>
    <x v="6"/>
    <x v="6"/>
  </r>
  <r>
    <d v="2021-11-19T00:00:00"/>
    <d v="1899-12-30T11:55:00"/>
    <s v="AGT0013"/>
    <n v="365"/>
    <n v="365"/>
    <s v="CUST00590"/>
    <s v="NA"/>
    <x v="0"/>
    <s v="Sony "/>
    <n v="5"/>
    <x v="2"/>
    <n v="4"/>
    <x v="890"/>
    <x v="6"/>
    <x v="6"/>
  </r>
  <r>
    <d v="2021-11-21T00:00:00"/>
    <d v="1899-12-30T12:06:00"/>
    <s v="AGT0012"/>
    <n v="121"/>
    <n v="121"/>
    <s v="CUST00617"/>
    <n v="10.01"/>
    <x v="1"/>
    <s v="Samsung "/>
    <n v="15"/>
    <x v="3"/>
    <n v="2"/>
    <x v="7"/>
    <x v="6"/>
    <x v="6"/>
  </r>
  <r>
    <d v="2021-11-22T00:00:00"/>
    <d v="1899-12-30T22:47:00"/>
    <s v="AGT0031"/>
    <n v="382"/>
    <n v="382"/>
    <s v="CUST00169"/>
    <n v="56"/>
    <x v="0"/>
    <s v="LG "/>
    <n v="59"/>
    <x v="2"/>
    <n v="1"/>
    <x v="467"/>
    <x v="426"/>
    <x v="431"/>
  </r>
  <r>
    <d v="2021-11-24T00:00:00"/>
    <d v="1899-12-30T04:09:00"/>
    <s v="AGT0046"/>
    <n v="600"/>
    <n v="600"/>
    <s v="CUST00217"/>
    <s v="NA"/>
    <x v="2"/>
    <s v="LG "/>
    <n v="25"/>
    <x v="0"/>
    <n v="3"/>
    <x v="468"/>
    <x v="6"/>
    <x v="6"/>
  </r>
  <r>
    <d v="2021-11-26T00:00:00"/>
    <d v="1899-12-30T00:37:00"/>
    <s v="AGT0002"/>
    <n v="845"/>
    <n v="845"/>
    <s v="CUST00378"/>
    <n v="34.86"/>
    <x v="0"/>
    <s v="Samsung "/>
    <n v="8"/>
    <x v="0"/>
    <n v="3"/>
    <x v="469"/>
    <x v="428"/>
    <x v="433"/>
  </r>
  <r>
    <d v="2021-11-27T00:00:00"/>
    <d v="1899-12-30T08:04:00"/>
    <s v="AGT0050"/>
    <n v="810"/>
    <n v="810"/>
    <s v="CUST00119"/>
    <n v="73.63"/>
    <x v="2"/>
    <s v="Samsung "/>
    <n v="11"/>
    <x v="3"/>
    <n v="2"/>
    <x v="4"/>
    <x v="429"/>
    <x v="434"/>
  </r>
  <r>
    <d v="2021-11-30T00:00:00"/>
    <d v="1899-12-30T20:34:00"/>
    <s v="AGT0035"/>
    <n v="392"/>
    <n v="392"/>
    <s v="CUST00190"/>
    <n v="15.64"/>
    <x v="0"/>
    <s v="Samsung "/>
    <n v="30"/>
    <x v="2"/>
    <n v="1"/>
    <x v="470"/>
    <x v="430"/>
    <x v="435"/>
  </r>
  <r>
    <d v="2021-11-30T00:00:00"/>
    <d v="1899-12-30T17:53:00"/>
    <s v="AGT0023"/>
    <n v="586"/>
    <n v="586"/>
    <s v="CUST00767"/>
    <n v="85.54"/>
    <x v="1"/>
    <s v="LG "/>
    <n v="51"/>
    <x v="3"/>
    <n v="4"/>
    <x v="471"/>
    <x v="431"/>
    <x v="436"/>
  </r>
  <r>
    <d v="2021-12-03T00:00:00"/>
    <d v="1899-12-30T21:49:00"/>
    <s v="AGT0017"/>
    <n v="385"/>
    <n v="385"/>
    <s v="CUST00370"/>
    <s v="NA"/>
    <x v="0"/>
    <s v="LG "/>
    <n v="54"/>
    <x v="3"/>
    <n v="2"/>
    <x v="472"/>
    <x v="6"/>
    <x v="6"/>
  </r>
  <r>
    <d v="2021-12-05T00:00:00"/>
    <d v="1899-12-30T07:24:00"/>
    <s v="AGT0026"/>
    <n v="220"/>
    <n v="220"/>
    <s v="CUST00778"/>
    <n v="32.21"/>
    <x v="2"/>
    <s v="LG "/>
    <n v="16"/>
    <x v="2"/>
    <n v="1"/>
    <x v="473"/>
    <x v="433"/>
    <x v="438"/>
  </r>
  <r>
    <d v="2021-12-06T00:00:00"/>
    <d v="1899-12-30T02:17:00"/>
    <s v="AGT0008"/>
    <n v="451"/>
    <n v="451"/>
    <s v="CUST00149"/>
    <n v="76.680000000000007"/>
    <x v="2"/>
    <s v="LG "/>
    <n v="35"/>
    <x v="3"/>
    <n v="5"/>
    <x v="474"/>
    <x v="434"/>
    <x v="439"/>
  </r>
  <r>
    <d v="2021-12-07T00:00:00"/>
    <d v="1899-12-30T13:57:00"/>
    <s v="AGT0029"/>
    <n v="729"/>
    <n v="729"/>
    <s v="CUST00676"/>
    <n v="38.46"/>
    <x v="0"/>
    <s v="LG "/>
    <n v="21"/>
    <x v="0"/>
    <n v="3"/>
    <x v="475"/>
    <x v="865"/>
    <x v="888"/>
  </r>
  <r>
    <d v="2021-12-09T00:00:00"/>
    <d v="1899-12-30T12:28:00"/>
    <s v="AGT0026"/>
    <n v="36"/>
    <n v="36"/>
    <s v="CUST00652"/>
    <s v="NA"/>
    <x v="2"/>
    <s v="Sony "/>
    <n v="37"/>
    <x v="1"/>
    <n v="4"/>
    <x v="847"/>
    <x v="6"/>
    <x v="6"/>
  </r>
  <r>
    <d v="2021-12-11T00:00:00"/>
    <d v="1899-12-30T16:17:00"/>
    <s v="AGT0010"/>
    <n v="162"/>
    <n v="162"/>
    <s v="CUST00859"/>
    <n v="42.42"/>
    <x v="2"/>
    <s v="Samsung "/>
    <n v="15"/>
    <x v="1"/>
    <n v="4"/>
    <x v="476"/>
    <x v="435"/>
    <x v="440"/>
  </r>
  <r>
    <d v="2021-12-13T00:00:00"/>
    <d v="1899-12-30T21:40:00"/>
    <s v="AGT0026"/>
    <n v="586"/>
    <n v="586"/>
    <s v="CUST00488"/>
    <n v="34.340000000000003"/>
    <x v="1"/>
    <s v="Samsung "/>
    <n v="32"/>
    <x v="3"/>
    <n v="4"/>
    <x v="477"/>
    <x v="436"/>
    <x v="441"/>
  </r>
  <r>
    <d v="2021-12-15T00:00:00"/>
    <d v="1899-12-30T17:05:00"/>
    <s v="AGT0034"/>
    <n v="855"/>
    <n v="855"/>
    <s v="CUST00770"/>
    <n v="85.84"/>
    <x v="0"/>
    <s v="Samsung "/>
    <n v="36"/>
    <x v="2"/>
    <n v="3"/>
    <x v="478"/>
    <x v="437"/>
    <x v="442"/>
  </r>
  <r>
    <d v="2021-12-16T00:00:00"/>
    <d v="1899-12-30T04:18:00"/>
    <s v="AGT0041"/>
    <n v="790"/>
    <n v="790"/>
    <s v="CUST00374"/>
    <s v="NA"/>
    <x v="0"/>
    <s v="Samsung "/>
    <n v="5"/>
    <x v="2"/>
    <n v="1"/>
    <x v="848"/>
    <x v="6"/>
    <x v="6"/>
  </r>
  <r>
    <d v="2021-12-18T00:00:00"/>
    <d v="1899-12-30T18:48:00"/>
    <s v="AGT0007"/>
    <n v="1084"/>
    <n v="1084"/>
    <s v="CUST00781"/>
    <s v="NA"/>
    <x v="0"/>
    <s v="LG "/>
    <n v="51"/>
    <x v="0"/>
    <n v="2"/>
    <x v="479"/>
    <x v="6"/>
    <x v="6"/>
  </r>
  <r>
    <d v="2021-12-19T00:00:00"/>
    <d v="1899-12-30T05:30:00"/>
    <s v="AGT0004"/>
    <n v="564"/>
    <n v="564"/>
    <s v="CUST00693"/>
    <n v="90.27"/>
    <x v="2"/>
    <s v="Samsung "/>
    <n v="32"/>
    <x v="2"/>
    <n v="1"/>
    <x v="480"/>
    <x v="438"/>
    <x v="443"/>
  </r>
  <r>
    <d v="2021-12-21T00:00:00"/>
    <d v="1899-12-30T15:18:00"/>
    <s v="AGT0050"/>
    <n v="455"/>
    <n v="455"/>
    <s v="CUST00160"/>
    <n v="49.04"/>
    <x v="0"/>
    <s v="LG "/>
    <n v="57"/>
    <x v="2"/>
    <n v="2"/>
    <x v="7"/>
    <x v="6"/>
    <x v="6"/>
  </r>
  <r>
    <d v="2021-12-23T00:00:00"/>
    <d v="1899-12-30T02:56:00"/>
    <s v="AGT0045"/>
    <n v="701"/>
    <n v="701"/>
    <s v="CUST00351"/>
    <n v="91.89"/>
    <x v="0"/>
    <s v="Sony "/>
    <n v="46"/>
    <x v="0"/>
    <n v="4"/>
    <x v="481"/>
    <x v="440"/>
    <x v="445"/>
  </r>
  <r>
    <d v="2021-12-24T00:00:00"/>
    <d v="1899-12-30T23:54:00"/>
    <s v="AGT0011"/>
    <n v="392"/>
    <n v="392"/>
    <s v="CUST00912"/>
    <n v="43.96"/>
    <x v="1"/>
    <s v="LG "/>
    <n v="11"/>
    <x v="3"/>
    <n v="1"/>
    <x v="482"/>
    <x v="441"/>
    <x v="446"/>
  </r>
  <r>
    <d v="2021-12-26T00:00:00"/>
    <d v="1899-12-30T06:07:00"/>
    <s v="AGT0029"/>
    <n v="111"/>
    <n v="111"/>
    <s v="CUST00288"/>
    <n v="96.77"/>
    <x v="1"/>
    <s v="LG "/>
    <n v="6"/>
    <x v="1"/>
    <n v="4"/>
    <x v="483"/>
    <x v="442"/>
    <x v="447"/>
  </r>
  <r>
    <d v="2021-12-28T00:00:00"/>
    <d v="1899-12-30T14:48:00"/>
    <s v="AGT0036"/>
    <n v="385"/>
    <n v="385"/>
    <s v="CUST00288"/>
    <n v="18.04"/>
    <x v="1"/>
    <s v="LG "/>
    <n v="46"/>
    <x v="0"/>
    <n v="5"/>
    <x v="447"/>
    <x v="443"/>
    <x v="448"/>
  </r>
  <r>
    <d v="2021-12-30T00:00:00"/>
    <d v="1899-12-30T06:15:00"/>
    <s v="AGT0025"/>
    <n v="618"/>
    <n v="618"/>
    <s v="CUST00892"/>
    <n v="71.83"/>
    <x v="2"/>
    <s v="LG "/>
    <n v="28"/>
    <x v="3"/>
    <n v="4"/>
    <x v="484"/>
    <x v="444"/>
    <x v="449"/>
  </r>
  <r>
    <d v="2021-12-31T00:00:00"/>
    <d v="1899-12-30T05:38:00"/>
    <s v="AGT0021"/>
    <n v="324"/>
    <n v="324"/>
    <s v="CUST00226"/>
    <n v="54.44"/>
    <x v="0"/>
    <s v="Sony "/>
    <n v="8"/>
    <x v="0"/>
    <n v="4"/>
    <x v="7"/>
    <x v="6"/>
    <x v="6"/>
  </r>
  <r>
    <d v="2022-01-02T00:00:00"/>
    <d v="1899-12-30T10:59:00"/>
    <s v="AGT0036"/>
    <n v="1099"/>
    <n v="1099"/>
    <s v="CUST00523"/>
    <n v="44.89"/>
    <x v="1"/>
    <s v="Sony "/>
    <n v="48"/>
    <x v="3"/>
    <n v="2"/>
    <x v="486"/>
    <x v="446"/>
    <x v="451"/>
  </r>
  <r>
    <d v="2022-01-03T00:00:00"/>
    <d v="1899-12-30T18:51:00"/>
    <s v="AGT0010"/>
    <n v="1166"/>
    <n v="1166"/>
    <s v="CUST00522"/>
    <n v="66.94"/>
    <x v="1"/>
    <s v="Sony "/>
    <n v="23"/>
    <x v="0"/>
    <n v="5"/>
    <x v="487"/>
    <x v="447"/>
    <x v="452"/>
  </r>
  <r>
    <d v="2022-01-05T00:00:00"/>
    <d v="1899-12-30T08:15:00"/>
    <s v="AGT0037"/>
    <n v="46"/>
    <n v="46"/>
    <s v="CUST00783"/>
    <n v="73.349999999999994"/>
    <x v="1"/>
    <s v="Sony "/>
    <n v="30"/>
    <x v="3"/>
    <n v="4"/>
    <x v="186"/>
    <x v="448"/>
    <x v="453"/>
  </r>
  <r>
    <d v="2022-01-07T00:00:00"/>
    <d v="1899-12-30T05:03:00"/>
    <s v="AGT0009"/>
    <n v="389"/>
    <n v="389"/>
    <s v="CUST00273"/>
    <n v="10.39"/>
    <x v="0"/>
    <s v="LG "/>
    <n v="15"/>
    <x v="0"/>
    <n v="4"/>
    <x v="488"/>
    <x v="449"/>
    <x v="454"/>
  </r>
  <r>
    <d v="2022-01-09T00:00:00"/>
    <d v="1899-12-30T13:29:00"/>
    <s v="AGT0024"/>
    <n v="895"/>
    <n v="895"/>
    <s v="CUST00936"/>
    <n v="25.03"/>
    <x v="0"/>
    <s v="LG "/>
    <n v="44"/>
    <x v="3"/>
    <n v="5"/>
    <x v="489"/>
    <x v="450"/>
    <x v="455"/>
  </r>
  <r>
    <d v="2022-01-11T00:00:00"/>
    <d v="1899-12-30T13:09:00"/>
    <s v="AGT0035"/>
    <n v="729"/>
    <n v="729"/>
    <s v="CUST00402"/>
    <n v="74.17"/>
    <x v="0"/>
    <s v="LG "/>
    <n v="54"/>
    <x v="0"/>
    <n v="5"/>
    <x v="490"/>
    <x v="451"/>
    <x v="456"/>
  </r>
  <r>
    <d v="2022-01-12T00:00:00"/>
    <d v="1899-12-30T22:21:00"/>
    <s v="AGT0049"/>
    <n v="477"/>
    <n v="477"/>
    <s v="CUST00183"/>
    <n v="69.97"/>
    <x v="2"/>
    <s v="Sony "/>
    <n v="47"/>
    <x v="1"/>
    <n v="1"/>
    <x v="491"/>
    <x v="452"/>
    <x v="457"/>
  </r>
  <r>
    <d v="2022-01-14T00:00:00"/>
    <d v="1899-12-30T07:12:00"/>
    <s v="AGT0035"/>
    <n v="885"/>
    <n v="885"/>
    <s v="CUST00969"/>
    <n v="96.94"/>
    <x v="2"/>
    <s v="Sony "/>
    <n v="15"/>
    <x v="1"/>
    <n v="2"/>
    <x v="492"/>
    <x v="453"/>
    <x v="458"/>
  </r>
  <r>
    <d v="2022-01-16T00:00:00"/>
    <d v="1899-12-30T06:05:00"/>
    <s v="AGT0048"/>
    <n v="394"/>
    <n v="394"/>
    <s v="CUST00665"/>
    <n v="78.489999999999995"/>
    <x v="1"/>
    <s v="Samsung "/>
    <n v="49"/>
    <x v="2"/>
    <n v="5"/>
    <x v="7"/>
    <x v="6"/>
    <x v="6"/>
  </r>
  <r>
    <d v="2022-01-17T00:00:00"/>
    <d v="1899-12-30T03:36:00"/>
    <s v="AGT0036"/>
    <n v="704"/>
    <n v="704"/>
    <s v="CUST00488"/>
    <n v="95.57"/>
    <x v="0"/>
    <s v="Sony "/>
    <n v="7"/>
    <x v="3"/>
    <n v="5"/>
    <x v="494"/>
    <x v="455"/>
    <x v="460"/>
  </r>
  <r>
    <d v="2022-01-19T00:00:00"/>
    <d v="1899-12-30T13:32:00"/>
    <s v="AGT0018"/>
    <n v="1037"/>
    <n v="1037"/>
    <s v="CUST00827"/>
    <n v="73.23"/>
    <x v="1"/>
    <s v="Samsung "/>
    <n v="16"/>
    <x v="0"/>
    <n v="3"/>
    <x v="495"/>
    <x v="456"/>
    <x v="461"/>
  </r>
  <r>
    <d v="2022-01-20T00:00:00"/>
    <d v="1899-12-30T16:51:00"/>
    <s v="AGT0049"/>
    <n v="496"/>
    <n v="496"/>
    <s v="CUST00846"/>
    <n v="36.82"/>
    <x v="0"/>
    <s v="Samsung "/>
    <n v="7"/>
    <x v="3"/>
    <n v="5"/>
    <x v="496"/>
    <x v="457"/>
    <x v="462"/>
  </r>
  <r>
    <d v="2022-01-23T00:00:00"/>
    <d v="1899-12-30T19:54:00"/>
    <s v="AGT0039"/>
    <n v="443"/>
    <n v="443"/>
    <s v="CUST00124"/>
    <n v="19.48"/>
    <x v="0"/>
    <s v="Sony "/>
    <n v="46"/>
    <x v="1"/>
    <n v="2"/>
    <x v="497"/>
    <x v="458"/>
    <x v="463"/>
  </r>
  <r>
    <d v="2022-01-25T00:00:00"/>
    <d v="1899-12-30T07:41:00"/>
    <s v="AGT0032"/>
    <n v="615"/>
    <n v="615"/>
    <s v="CUST00985"/>
    <n v="80.36"/>
    <x v="0"/>
    <s v="Samsung "/>
    <n v="31"/>
    <x v="3"/>
    <n v="4"/>
    <x v="7"/>
    <x v="6"/>
    <x v="6"/>
  </r>
  <r>
    <d v="2022-01-26T00:00:00"/>
    <d v="1899-12-30T03:27:00"/>
    <s v="AGT0024"/>
    <n v="1023"/>
    <n v="1023"/>
    <s v="CUST00626"/>
    <s v="NA"/>
    <x v="2"/>
    <s v="Samsung "/>
    <n v="53"/>
    <x v="0"/>
    <n v="4"/>
    <x v="499"/>
    <x v="6"/>
    <x v="6"/>
  </r>
  <r>
    <d v="2022-01-28T00:00:00"/>
    <d v="1899-12-30T22:52:00"/>
    <s v="AGT0023"/>
    <n v="601"/>
    <n v="601"/>
    <s v="CUST00790"/>
    <n v="14.34"/>
    <x v="2"/>
    <s v="Sony "/>
    <n v="58"/>
    <x v="3"/>
    <n v="4"/>
    <x v="500"/>
    <x v="460"/>
    <x v="465"/>
  </r>
  <r>
    <d v="2022-01-29T00:00:00"/>
    <d v="1899-12-30T03:40:00"/>
    <s v="AGT0032"/>
    <n v="364"/>
    <n v="364"/>
    <s v="CUST00414"/>
    <n v="42.4"/>
    <x v="0"/>
    <s v="LG "/>
    <n v="6"/>
    <x v="0"/>
    <n v="4"/>
    <x v="501"/>
    <x v="461"/>
    <x v="466"/>
  </r>
  <r>
    <d v="2022-01-31T00:00:00"/>
    <d v="1899-12-30T18:05:00"/>
    <s v="AGT0037"/>
    <n v="66"/>
    <n v="66"/>
    <s v="CUST00980"/>
    <n v="96.11"/>
    <x v="1"/>
    <s v="LG "/>
    <n v="53"/>
    <x v="1"/>
    <n v="3"/>
    <x v="502"/>
    <x v="462"/>
    <x v="467"/>
  </r>
  <r>
    <d v="2022-02-02T00:00:00"/>
    <d v="1899-12-30T11:39:00"/>
    <s v="AGT0012"/>
    <n v="1018"/>
    <n v="1018"/>
    <s v="CUST00725"/>
    <n v="55.04"/>
    <x v="0"/>
    <s v="Samsung "/>
    <n v="20"/>
    <x v="1"/>
    <n v="5"/>
    <x v="503"/>
    <x v="463"/>
    <x v="468"/>
  </r>
  <r>
    <d v="2022-02-03T00:00:00"/>
    <d v="1899-12-30T07:17:00"/>
    <s v="AGT0049"/>
    <n v="307"/>
    <n v="307"/>
    <s v="CUST00172"/>
    <n v="48.95"/>
    <x v="0"/>
    <s v="Samsung "/>
    <n v="6"/>
    <x v="1"/>
    <n v="4"/>
    <x v="504"/>
    <x v="464"/>
    <x v="469"/>
  </r>
  <r>
    <d v="2022-02-05T00:00:00"/>
    <d v="1899-12-30T05:51:00"/>
    <s v="AGT0013"/>
    <n v="945"/>
    <n v="945"/>
    <s v="CUST00288"/>
    <n v="51.19"/>
    <x v="1"/>
    <s v="LG "/>
    <n v="58"/>
    <x v="2"/>
    <n v="1"/>
    <x v="7"/>
    <x v="6"/>
    <x v="6"/>
  </r>
  <r>
    <d v="2022-02-07T00:00:00"/>
    <d v="1899-12-30T11:07:00"/>
    <s v="AGT0023"/>
    <n v="513"/>
    <n v="513"/>
    <s v="CUST00435"/>
    <n v="28.8"/>
    <x v="0"/>
    <s v="Samsung "/>
    <n v="34"/>
    <x v="1"/>
    <n v="4"/>
    <x v="506"/>
    <x v="466"/>
    <x v="471"/>
  </r>
  <r>
    <d v="2022-02-09T00:00:00"/>
    <d v="1899-12-30T03:40:00"/>
    <s v="AGT0025"/>
    <n v="760"/>
    <n v="760"/>
    <s v="CUST00686"/>
    <n v="43.18"/>
    <x v="1"/>
    <s v="Samsung "/>
    <n v="24"/>
    <x v="3"/>
    <n v="5"/>
    <x v="507"/>
    <x v="467"/>
    <x v="472"/>
  </r>
  <r>
    <d v="2022-02-10T00:00:00"/>
    <d v="1899-12-30T04:23:00"/>
    <s v="AGT0035"/>
    <n v="221"/>
    <n v="221"/>
    <s v="CUST00113"/>
    <n v="43.28"/>
    <x v="2"/>
    <s v="LG "/>
    <n v="42"/>
    <x v="2"/>
    <n v="4"/>
    <x v="485"/>
    <x v="468"/>
    <x v="473"/>
  </r>
  <r>
    <d v="2022-02-12T00:00:00"/>
    <d v="1899-12-30T05:39:00"/>
    <s v="AGT0041"/>
    <n v="1070"/>
    <n v="1070"/>
    <s v="CUST00888"/>
    <n v="14.71"/>
    <x v="2"/>
    <s v="LG "/>
    <n v="32"/>
    <x v="1"/>
    <n v="3"/>
    <x v="508"/>
    <x v="130"/>
    <x v="474"/>
  </r>
  <r>
    <d v="2022-02-14T00:00:00"/>
    <d v="1899-12-30T17:29:00"/>
    <s v="AGT0030"/>
    <n v="553"/>
    <n v="553"/>
    <s v="CUST00917"/>
    <n v="79.08"/>
    <x v="1"/>
    <s v="Sony "/>
    <n v="29"/>
    <x v="3"/>
    <n v="2"/>
    <x v="509"/>
    <x v="469"/>
    <x v="475"/>
  </r>
  <r>
    <d v="2022-02-15T00:00:00"/>
    <d v="1899-12-30T15:12:00"/>
    <s v="AGT0017"/>
    <n v="947"/>
    <n v="947"/>
    <s v="CUST00995"/>
    <n v="47.49"/>
    <x v="2"/>
    <s v="Samsung "/>
    <n v="36"/>
    <x v="3"/>
    <n v="2"/>
    <x v="510"/>
    <x v="470"/>
    <x v="476"/>
  </r>
  <r>
    <d v="2022-02-18T00:00:00"/>
    <d v="1899-12-30T20:52:00"/>
    <s v="AGT0049"/>
    <n v="430"/>
    <n v="430"/>
    <s v="CUST00122"/>
    <n v="84"/>
    <x v="2"/>
    <s v="Sony "/>
    <n v="14"/>
    <x v="3"/>
    <n v="5"/>
    <x v="193"/>
    <x v="869"/>
    <x v="892"/>
  </r>
  <r>
    <d v="2022-02-19T00:00:00"/>
    <d v="1899-12-30T01:28:00"/>
    <s v="AGT0020"/>
    <n v="915"/>
    <n v="915"/>
    <s v="CUST00544"/>
    <n v="86.53"/>
    <x v="1"/>
    <s v="Samsung "/>
    <n v="46"/>
    <x v="0"/>
    <n v="2"/>
    <x v="511"/>
    <x v="471"/>
    <x v="477"/>
  </r>
  <r>
    <d v="2022-02-21T00:00:00"/>
    <d v="1899-12-30T10:51:00"/>
    <s v="AGT0048"/>
    <n v="734"/>
    <n v="734"/>
    <s v="CUST00222"/>
    <s v="NA"/>
    <x v="2"/>
    <s v="LG "/>
    <n v="44"/>
    <x v="2"/>
    <n v="2"/>
    <x v="512"/>
    <x v="6"/>
    <x v="6"/>
  </r>
  <r>
    <d v="2022-02-22T00:00:00"/>
    <d v="1899-12-30T17:48:00"/>
    <s v="AGT0025"/>
    <n v="51"/>
    <n v="51"/>
    <s v="CUST00631"/>
    <n v="69.16"/>
    <x v="0"/>
    <s v="Sony "/>
    <n v="37"/>
    <x v="3"/>
    <n v="1"/>
    <x v="513"/>
    <x v="473"/>
    <x v="479"/>
  </r>
  <r>
    <d v="2022-02-24T00:00:00"/>
    <d v="1899-12-30T10:33:00"/>
    <s v="AGT0022"/>
    <n v="503"/>
    <n v="503"/>
    <s v="CUST00039"/>
    <n v="52.51"/>
    <x v="0"/>
    <s v="LG "/>
    <n v="17"/>
    <x v="0"/>
    <n v="5"/>
    <x v="96"/>
    <x v="870"/>
    <x v="893"/>
  </r>
  <r>
    <d v="2022-02-25T00:00:00"/>
    <d v="1899-12-30T22:18:00"/>
    <s v="AGT0013"/>
    <n v="1173"/>
    <n v="1173"/>
    <s v="CUST00497"/>
    <s v="NA"/>
    <x v="1"/>
    <s v="Samsung "/>
    <n v="45"/>
    <x v="1"/>
    <n v="5"/>
    <x v="7"/>
    <x v="6"/>
    <x v="6"/>
  </r>
  <r>
    <d v="2022-02-27T00:00:00"/>
    <d v="1899-12-30T08:26:00"/>
    <s v="AGT0019"/>
    <n v="239"/>
    <n v="239"/>
    <s v="CUST00780"/>
    <n v="29.42"/>
    <x v="2"/>
    <s v="LG "/>
    <n v="58"/>
    <x v="3"/>
    <n v="2"/>
    <x v="515"/>
    <x v="475"/>
    <x v="481"/>
  </r>
  <r>
    <d v="2022-03-01T00:00:00"/>
    <d v="1899-12-30T05:21:00"/>
    <s v="AGT0049"/>
    <n v="335"/>
    <n v="335"/>
    <s v="CUST00233"/>
    <s v="NA"/>
    <x v="0"/>
    <s v="Samsung "/>
    <n v="46"/>
    <x v="0"/>
    <n v="2"/>
    <x v="516"/>
    <x v="6"/>
    <x v="6"/>
  </r>
  <r>
    <d v="2022-03-02T00:00:00"/>
    <d v="1899-12-30T07:44:00"/>
    <s v="AGT0036"/>
    <n v="733"/>
    <n v="733"/>
    <s v="CUST00943"/>
    <n v="64.7"/>
    <x v="0"/>
    <s v="Sony "/>
    <n v="51"/>
    <x v="3"/>
    <n v="2"/>
    <x v="517"/>
    <x v="477"/>
    <x v="483"/>
  </r>
  <r>
    <d v="2022-03-04T00:00:00"/>
    <d v="1899-12-30T06:14:00"/>
    <s v="AGT0012"/>
    <n v="716"/>
    <n v="716"/>
    <s v="CUST00530"/>
    <n v="36.58"/>
    <x v="2"/>
    <s v="LG "/>
    <n v="41"/>
    <x v="2"/>
    <n v="3"/>
    <x v="518"/>
    <x v="478"/>
    <x v="484"/>
  </r>
  <r>
    <d v="2022-03-06T00:00:00"/>
    <d v="1899-12-30T08:50:00"/>
    <s v="AGT0041"/>
    <n v="314"/>
    <n v="314"/>
    <s v="CUST00149"/>
    <s v="NA"/>
    <x v="2"/>
    <s v="Samsung "/>
    <n v="58"/>
    <x v="2"/>
    <n v="4"/>
    <x v="519"/>
    <x v="6"/>
    <x v="6"/>
  </r>
  <r>
    <d v="2022-03-08T00:00:00"/>
    <d v="1899-12-30T04:18:00"/>
    <s v="AGT0019"/>
    <n v="745"/>
    <n v="745"/>
    <s v="CUST00397"/>
    <n v="68.650000000000006"/>
    <x v="0"/>
    <s v="Sony "/>
    <n v="20"/>
    <x v="1"/>
    <n v="3"/>
    <x v="7"/>
    <x v="6"/>
    <x v="6"/>
  </r>
  <r>
    <d v="2022-03-09T00:00:00"/>
    <d v="1899-12-30T02:51:00"/>
    <s v="AGT0012"/>
    <n v="792"/>
    <n v="792"/>
    <s v="CUST00661"/>
    <s v="NA"/>
    <x v="0"/>
    <s v="LG "/>
    <n v="49"/>
    <x v="3"/>
    <n v="5"/>
    <x v="521"/>
    <x v="6"/>
    <x v="6"/>
  </r>
  <r>
    <d v="2022-03-11T00:00:00"/>
    <d v="1899-12-30T19:17:00"/>
    <s v="AGT0009"/>
    <n v="977"/>
    <n v="977"/>
    <s v="CUST00638"/>
    <n v="38.409999999999997"/>
    <x v="1"/>
    <s v="LG "/>
    <n v="26"/>
    <x v="0"/>
    <n v="1"/>
    <x v="188"/>
    <x v="481"/>
    <x v="487"/>
  </r>
  <r>
    <d v="2022-03-13T00:00:00"/>
    <d v="1899-12-30T19:06:00"/>
    <s v="AGT0007"/>
    <n v="410"/>
    <n v="410"/>
    <s v="CUST00904"/>
    <n v="68.03"/>
    <x v="1"/>
    <s v="Sony "/>
    <n v="24"/>
    <x v="1"/>
    <n v="4"/>
    <x v="522"/>
    <x v="872"/>
    <x v="895"/>
  </r>
  <r>
    <d v="2022-03-15T00:00:00"/>
    <d v="1899-12-30T08:32:00"/>
    <s v="AGT0028"/>
    <n v="489"/>
    <n v="489"/>
    <s v="CUST00302"/>
    <n v="45.56"/>
    <x v="0"/>
    <s v="LG "/>
    <n v="54"/>
    <x v="3"/>
    <n v="1"/>
    <x v="523"/>
    <x v="482"/>
    <x v="488"/>
  </r>
  <r>
    <d v="2022-03-16T00:00:00"/>
    <d v="1899-12-30T21:20:00"/>
    <s v="AGT0014"/>
    <n v="1060"/>
    <n v="1060"/>
    <s v="CUST00360"/>
    <n v="74.19"/>
    <x v="1"/>
    <s v="Samsung "/>
    <n v="47"/>
    <x v="1"/>
    <n v="5"/>
    <x v="849"/>
    <x v="873"/>
    <x v="896"/>
  </r>
  <r>
    <d v="2022-03-18T00:00:00"/>
    <d v="1899-12-30T22:11:00"/>
    <s v="AGT0031"/>
    <n v="58"/>
    <n v="58"/>
    <s v="CUST00238"/>
    <n v="27.93"/>
    <x v="0"/>
    <s v="Samsung "/>
    <n v="31"/>
    <x v="0"/>
    <n v="5"/>
    <x v="524"/>
    <x v="874"/>
    <x v="897"/>
  </r>
  <r>
    <d v="2022-03-20T00:00:00"/>
    <d v="1899-12-30T07:34:00"/>
    <s v="AGT0019"/>
    <n v="936"/>
    <n v="936"/>
    <s v="CUST00647"/>
    <n v="90.12"/>
    <x v="0"/>
    <s v="Samsung "/>
    <n v="45"/>
    <x v="1"/>
    <n v="1"/>
    <x v="525"/>
    <x v="483"/>
    <x v="489"/>
  </r>
  <r>
    <d v="2022-03-21T00:00:00"/>
    <d v="1899-12-30T16:53:00"/>
    <s v="AGT0047"/>
    <n v="1086"/>
    <n v="1086"/>
    <s v="CUST00663"/>
    <n v="35.869999999999997"/>
    <x v="1"/>
    <s v="LG "/>
    <n v="20"/>
    <x v="1"/>
    <n v="1"/>
    <x v="526"/>
    <x v="484"/>
    <x v="490"/>
  </r>
  <r>
    <d v="2022-03-23T00:00:00"/>
    <d v="1899-12-30T19:54:00"/>
    <s v="AGT0016"/>
    <n v="908"/>
    <n v="908"/>
    <s v="CUST00236"/>
    <n v="43.1"/>
    <x v="1"/>
    <s v="Sony "/>
    <n v="38"/>
    <x v="1"/>
    <n v="1"/>
    <x v="527"/>
    <x v="485"/>
    <x v="491"/>
  </r>
  <r>
    <d v="2022-03-25T00:00:00"/>
    <d v="1899-12-30T12:00:00"/>
    <s v="AGT0005"/>
    <n v="108"/>
    <n v="108"/>
    <s v="CUST00736"/>
    <n v="15.23"/>
    <x v="2"/>
    <s v="Samsung "/>
    <n v="36"/>
    <x v="3"/>
    <n v="5"/>
    <x v="487"/>
    <x v="486"/>
    <x v="492"/>
  </r>
  <r>
    <d v="2022-03-27T00:00:00"/>
    <d v="1899-12-30T15:53:00"/>
    <s v="AGT0035"/>
    <n v="976"/>
    <n v="976"/>
    <s v="CUST00203"/>
    <n v="20.04"/>
    <x v="2"/>
    <s v="Samsung "/>
    <n v="30"/>
    <x v="0"/>
    <n v="2"/>
    <x v="528"/>
    <x v="487"/>
    <x v="493"/>
  </r>
  <r>
    <d v="2022-03-28T00:00:00"/>
    <d v="1899-12-30T18:16:00"/>
    <s v="AGT0012"/>
    <n v="488"/>
    <n v="488"/>
    <s v="CUST00256"/>
    <n v="56.43"/>
    <x v="2"/>
    <s v="Sony "/>
    <n v="29"/>
    <x v="2"/>
    <n v="1"/>
    <x v="529"/>
    <x v="488"/>
    <x v="494"/>
  </r>
  <r>
    <d v="2022-03-30T00:00:00"/>
    <d v="1899-12-30T14:45:00"/>
    <s v="AGT0025"/>
    <n v="599"/>
    <n v="599"/>
    <s v="CUST00598"/>
    <n v="34.08"/>
    <x v="0"/>
    <s v="Sony "/>
    <n v="6"/>
    <x v="3"/>
    <n v="4"/>
    <x v="1"/>
    <x v="489"/>
    <x v="495"/>
  </r>
  <r>
    <d v="2022-04-01T00:00:00"/>
    <d v="1899-12-30T06:49:00"/>
    <s v="AGT0021"/>
    <n v="767"/>
    <n v="767"/>
    <s v="CUST00662"/>
    <n v="85.19"/>
    <x v="1"/>
    <s v="LG "/>
    <n v="16"/>
    <x v="2"/>
    <n v="5"/>
    <x v="7"/>
    <x v="6"/>
    <x v="6"/>
  </r>
  <r>
    <d v="2022-04-03T00:00:00"/>
    <d v="1899-12-30T21:07:00"/>
    <s v="AGT0036"/>
    <n v="545"/>
    <n v="545"/>
    <s v="CUST00235"/>
    <n v="11.32"/>
    <x v="0"/>
    <s v="LG "/>
    <n v="44"/>
    <x v="2"/>
    <n v="3"/>
    <x v="531"/>
    <x v="491"/>
    <x v="497"/>
  </r>
  <r>
    <d v="2022-04-04T00:00:00"/>
    <d v="1899-12-30T06:42:00"/>
    <s v="AGT0023"/>
    <n v="1152"/>
    <n v="1152"/>
    <s v="CUST00345"/>
    <s v="NA"/>
    <x v="1"/>
    <s v="LG "/>
    <n v="13"/>
    <x v="3"/>
    <n v="3"/>
    <x v="327"/>
    <x v="6"/>
    <x v="6"/>
  </r>
  <r>
    <d v="2022-04-06T00:00:00"/>
    <d v="1899-12-30T14:25:00"/>
    <s v="AGT0016"/>
    <n v="426"/>
    <n v="426"/>
    <s v="CUST00534"/>
    <n v="40.36"/>
    <x v="0"/>
    <s v="LG "/>
    <n v="16"/>
    <x v="3"/>
    <n v="4"/>
    <x v="532"/>
    <x v="492"/>
    <x v="498"/>
  </r>
  <r>
    <d v="2022-04-07T00:00:00"/>
    <d v="1899-12-30T01:46:00"/>
    <s v="AGT0039"/>
    <n v="68"/>
    <n v="68"/>
    <s v="CUST00860"/>
    <n v="11.74"/>
    <x v="2"/>
    <s v="Samsung "/>
    <n v="30"/>
    <x v="0"/>
    <n v="2"/>
    <x v="533"/>
    <x v="955"/>
    <x v="980"/>
  </r>
  <r>
    <d v="2022-04-10T00:00:00"/>
    <d v="1899-12-30T06:27:00"/>
    <s v="AGT0045"/>
    <n v="916"/>
    <n v="916"/>
    <s v="CUST00797"/>
    <n v="21.19"/>
    <x v="2"/>
    <s v="Sony "/>
    <n v="13"/>
    <x v="0"/>
    <n v="1"/>
    <x v="7"/>
    <x v="6"/>
    <x v="6"/>
  </r>
  <r>
    <d v="2022-04-11T00:00:00"/>
    <d v="1899-12-30T15:39:00"/>
    <s v="AGT0042"/>
    <n v="826"/>
    <n v="826"/>
    <s v="CUST00781"/>
    <n v="47.23"/>
    <x v="2"/>
    <s v="LG "/>
    <n v="14"/>
    <x v="1"/>
    <n v="5"/>
    <x v="398"/>
    <x v="494"/>
    <x v="500"/>
  </r>
  <r>
    <d v="2022-04-13T00:00:00"/>
    <d v="1899-12-30T11:59:00"/>
    <s v="AGT0039"/>
    <n v="186"/>
    <n v="186"/>
    <s v="CUST00466"/>
    <n v="54.36"/>
    <x v="0"/>
    <s v="Samsung "/>
    <n v="36"/>
    <x v="2"/>
    <n v="1"/>
    <x v="535"/>
    <x v="495"/>
    <x v="501"/>
  </r>
  <r>
    <d v="2022-04-15T00:00:00"/>
    <d v="1899-12-30T20:18:00"/>
    <s v="AGT0014"/>
    <n v="1128"/>
    <n v="1128"/>
    <s v="CUST00770"/>
    <s v="NA"/>
    <x v="1"/>
    <s v="Sony "/>
    <n v="38"/>
    <x v="0"/>
    <n v="5"/>
    <x v="536"/>
    <x v="6"/>
    <x v="6"/>
  </r>
  <r>
    <d v="2022-04-17T00:00:00"/>
    <d v="1899-12-30T06:22:00"/>
    <s v="AGT0031"/>
    <n v="913"/>
    <n v="913"/>
    <s v="CUST00541"/>
    <n v="57.78"/>
    <x v="1"/>
    <s v="LG "/>
    <n v="52"/>
    <x v="1"/>
    <n v="3"/>
    <x v="537"/>
    <x v="497"/>
    <x v="503"/>
  </r>
  <r>
    <d v="2022-04-18T00:00:00"/>
    <d v="1899-12-30T08:39:00"/>
    <s v="AGT0005"/>
    <n v="1183"/>
    <n v="1183"/>
    <s v="CUST00213"/>
    <n v="63.56"/>
    <x v="2"/>
    <s v="Sony "/>
    <n v="24"/>
    <x v="0"/>
    <n v="1"/>
    <x v="850"/>
    <x v="876"/>
    <x v="899"/>
  </r>
  <r>
    <d v="2022-04-20T00:00:00"/>
    <d v="1899-12-30T12:31:00"/>
    <s v="AGT0035"/>
    <n v="1003"/>
    <n v="1003"/>
    <s v="CUST00463"/>
    <n v="10.89"/>
    <x v="2"/>
    <s v="LG "/>
    <n v="43"/>
    <x v="3"/>
    <n v="4"/>
    <x v="7"/>
    <x v="6"/>
    <x v="6"/>
  </r>
  <r>
    <d v="2022-04-21T00:00:00"/>
    <d v="1899-12-30T09:56:00"/>
    <s v="AGT0023"/>
    <n v="1137"/>
    <n v="1137"/>
    <s v="CUST00436"/>
    <n v="51.77"/>
    <x v="2"/>
    <s v="LG "/>
    <n v="6"/>
    <x v="0"/>
    <n v="2"/>
    <x v="539"/>
    <x v="499"/>
    <x v="505"/>
  </r>
  <r>
    <d v="2022-04-23T00:00:00"/>
    <d v="1899-12-30T13:09:00"/>
    <s v="AGT0029"/>
    <n v="1075"/>
    <n v="1075"/>
    <s v="CUST00283"/>
    <n v="96.71"/>
    <x v="2"/>
    <s v="Sony "/>
    <n v="5"/>
    <x v="2"/>
    <n v="4"/>
    <x v="851"/>
    <x v="877"/>
    <x v="900"/>
  </r>
  <r>
    <d v="2022-04-25T00:00:00"/>
    <d v="1899-12-30T19:40:00"/>
    <s v="AGT0043"/>
    <n v="878"/>
    <n v="878"/>
    <s v="CUST00562"/>
    <n v="56.71"/>
    <x v="1"/>
    <s v="Samsung "/>
    <n v="55"/>
    <x v="0"/>
    <n v="2"/>
    <x v="7"/>
    <x v="6"/>
    <x v="6"/>
  </r>
  <r>
    <d v="2022-04-27T00:00:00"/>
    <d v="1899-12-30T06:18:00"/>
    <s v="AGT0011"/>
    <n v="777"/>
    <n v="777"/>
    <s v="CUST00607"/>
    <n v="70.98"/>
    <x v="0"/>
    <s v="Samsung "/>
    <n v="40"/>
    <x v="2"/>
    <n v="1"/>
    <x v="7"/>
    <x v="6"/>
    <x v="6"/>
  </r>
  <r>
    <d v="2022-04-28T00:00:00"/>
    <d v="1899-12-30T03:54:00"/>
    <s v="AGT0018"/>
    <n v="1018"/>
    <n v="1018"/>
    <s v="CUST00463"/>
    <n v="38.07"/>
    <x v="0"/>
    <s v="LG "/>
    <n v="28"/>
    <x v="3"/>
    <n v="1"/>
    <x v="93"/>
    <x v="878"/>
    <x v="901"/>
  </r>
  <r>
    <d v="2022-04-29T00:00:00"/>
    <d v="1899-12-30T05:40:00"/>
    <s v="AGT0047"/>
    <n v="50"/>
    <n v="50"/>
    <s v="CUST00407"/>
    <n v="79.66"/>
    <x v="0"/>
    <s v="Sony "/>
    <n v="58"/>
    <x v="2"/>
    <n v="2"/>
    <x v="542"/>
    <x v="501"/>
    <x v="508"/>
  </r>
  <r>
    <d v="2022-05-01T00:00:00"/>
    <d v="1899-12-30T02:40:00"/>
    <s v="AGT0012"/>
    <n v="332"/>
    <n v="332"/>
    <s v="CUST00088"/>
    <n v="79.56"/>
    <x v="0"/>
    <s v="LG "/>
    <n v="31"/>
    <x v="0"/>
    <n v="3"/>
    <x v="20"/>
    <x v="412"/>
    <x v="509"/>
  </r>
  <r>
    <d v="2022-05-03T00:00:00"/>
    <d v="1899-12-30T08:05:00"/>
    <s v="AGT0009"/>
    <n v="898"/>
    <n v="898"/>
    <s v="CUST00044"/>
    <n v="56.92"/>
    <x v="2"/>
    <s v="Sony "/>
    <n v="6"/>
    <x v="1"/>
    <n v="5"/>
    <x v="543"/>
    <x v="502"/>
    <x v="510"/>
  </r>
  <r>
    <d v="2022-05-04T00:00:00"/>
    <d v="1899-12-30T17:39:00"/>
    <s v="AGT0010"/>
    <n v="113"/>
    <n v="113"/>
    <s v="CUST00461"/>
    <s v="NA"/>
    <x v="2"/>
    <s v="LG "/>
    <n v="35"/>
    <x v="3"/>
    <n v="4"/>
    <x v="544"/>
    <x v="6"/>
    <x v="6"/>
  </r>
  <r>
    <d v="2022-05-07T00:00:00"/>
    <d v="1899-12-30T07:05:00"/>
    <s v="AGT0044"/>
    <n v="599"/>
    <n v="599"/>
    <s v="CUST00278"/>
    <n v="21.3"/>
    <x v="2"/>
    <s v="LG "/>
    <n v="18"/>
    <x v="0"/>
    <n v="4"/>
    <x v="545"/>
    <x v="504"/>
    <x v="512"/>
  </r>
  <r>
    <d v="2022-05-08T00:00:00"/>
    <d v="1899-12-30T11:05:00"/>
    <s v="AGT0017"/>
    <n v="963"/>
    <n v="963"/>
    <s v="CUST00683"/>
    <n v="11.53"/>
    <x v="0"/>
    <s v="LG "/>
    <n v="6"/>
    <x v="3"/>
    <n v="4"/>
    <x v="7"/>
    <x v="6"/>
    <x v="6"/>
  </r>
  <r>
    <d v="2022-05-10T00:00:00"/>
    <d v="1899-12-30T20:31:00"/>
    <s v="AGT0038"/>
    <n v="1038"/>
    <n v="1038"/>
    <s v="CUST00421"/>
    <n v="79.31"/>
    <x v="2"/>
    <s v="Samsung "/>
    <n v="33"/>
    <x v="3"/>
    <n v="1"/>
    <x v="547"/>
    <x v="506"/>
    <x v="514"/>
  </r>
  <r>
    <d v="2022-05-12T00:00:00"/>
    <d v="1899-12-30T19:54:00"/>
    <s v="AGT0007"/>
    <n v="822"/>
    <n v="822"/>
    <s v="CUST00701"/>
    <n v="82.64"/>
    <x v="2"/>
    <s v="Sony "/>
    <n v="19"/>
    <x v="0"/>
    <n v="4"/>
    <x v="548"/>
    <x v="507"/>
    <x v="515"/>
  </r>
  <r>
    <d v="2022-05-13T00:00:00"/>
    <d v="1899-12-30T06:31:00"/>
    <s v="AGT0046"/>
    <n v="821"/>
    <n v="821"/>
    <s v="CUST00353"/>
    <n v="20.82"/>
    <x v="1"/>
    <s v="LG "/>
    <n v="16"/>
    <x v="0"/>
    <n v="5"/>
    <x v="549"/>
    <x v="508"/>
    <x v="516"/>
  </r>
  <r>
    <d v="2022-05-16T00:00:00"/>
    <d v="1899-12-30T08:41:00"/>
    <s v="AGT0013"/>
    <n v="521"/>
    <n v="521"/>
    <s v="CUST00696"/>
    <n v="33.9"/>
    <x v="1"/>
    <s v="LG "/>
    <n v="41"/>
    <x v="1"/>
    <n v="5"/>
    <x v="550"/>
    <x v="956"/>
    <x v="981"/>
  </r>
  <r>
    <d v="2022-05-17T00:00:00"/>
    <d v="1899-12-30T10:13:00"/>
    <s v="AGT0040"/>
    <n v="237"/>
    <n v="237"/>
    <s v="CUST00515"/>
    <n v="11.58"/>
    <x v="2"/>
    <s v="LG "/>
    <n v="32"/>
    <x v="3"/>
    <n v="2"/>
    <x v="551"/>
    <x v="509"/>
    <x v="517"/>
  </r>
  <r>
    <d v="2022-05-18T00:00:00"/>
    <d v="1899-12-30T06:43:00"/>
    <s v="AGT0042"/>
    <n v="1113"/>
    <n v="1113"/>
    <s v="CUST00703"/>
    <n v="36.4"/>
    <x v="1"/>
    <s v="Sony "/>
    <n v="24"/>
    <x v="3"/>
    <n v="1"/>
    <x v="552"/>
    <x v="510"/>
    <x v="518"/>
  </r>
  <r>
    <d v="2022-05-21T00:00:00"/>
    <d v="1899-12-30T16:02:00"/>
    <s v="AGT0009"/>
    <n v="459"/>
    <n v="459"/>
    <s v="CUST00630"/>
    <s v="NA"/>
    <x v="1"/>
    <s v="Sony "/>
    <n v="43"/>
    <x v="0"/>
    <n v="5"/>
    <x v="553"/>
    <x v="6"/>
    <x v="6"/>
  </r>
  <r>
    <d v="2022-05-22T00:00:00"/>
    <d v="1899-12-30T14:58:00"/>
    <s v="AGT0050"/>
    <n v="1014"/>
    <n v="1014"/>
    <s v="CUST00019"/>
    <n v="56.62"/>
    <x v="2"/>
    <s v="LG "/>
    <n v="28"/>
    <x v="2"/>
    <n v="3"/>
    <x v="852"/>
    <x v="957"/>
    <x v="982"/>
  </r>
  <r>
    <d v="2022-05-23T00:00:00"/>
    <d v="1899-12-30T18:34:00"/>
    <s v="AGT0027"/>
    <n v="549"/>
    <n v="549"/>
    <s v="CUST00023"/>
    <n v="41.33"/>
    <x v="2"/>
    <s v="Sony "/>
    <n v="25"/>
    <x v="0"/>
    <n v="1"/>
    <x v="554"/>
    <x v="512"/>
    <x v="520"/>
  </r>
  <r>
    <d v="2022-05-25T00:00:00"/>
    <d v="1899-12-30T22:31:00"/>
    <s v="AGT0002"/>
    <n v="620"/>
    <n v="620"/>
    <s v="CUST00413"/>
    <n v="43.46"/>
    <x v="2"/>
    <s v="Samsung "/>
    <n v="14"/>
    <x v="3"/>
    <n v="1"/>
    <x v="555"/>
    <x v="513"/>
    <x v="521"/>
  </r>
  <r>
    <d v="2022-05-27T00:00:00"/>
    <d v="1899-12-30T20:22:00"/>
    <s v="AGT0005"/>
    <n v="1080"/>
    <n v="1080"/>
    <s v="CUST00030"/>
    <n v="10.119999999999999"/>
    <x v="2"/>
    <s v="Samsung "/>
    <n v="50"/>
    <x v="0"/>
    <n v="5"/>
    <x v="556"/>
    <x v="514"/>
    <x v="522"/>
  </r>
  <r>
    <d v="2022-05-28T00:00:00"/>
    <d v="1899-12-30T13:01:00"/>
    <s v="AGT0029"/>
    <n v="228"/>
    <n v="228"/>
    <s v="CUST00807"/>
    <n v="36.979999999999997"/>
    <x v="0"/>
    <s v="Samsung "/>
    <n v="18"/>
    <x v="1"/>
    <n v="3"/>
    <x v="557"/>
    <x v="515"/>
    <x v="523"/>
  </r>
  <r>
    <d v="2022-05-30T00:00:00"/>
    <d v="1899-12-30T21:17:00"/>
    <s v="AGT0037"/>
    <n v="416"/>
    <n v="416"/>
    <s v="CUST00108"/>
    <n v="68.180000000000007"/>
    <x v="0"/>
    <s v="Samsung "/>
    <n v="41"/>
    <x v="2"/>
    <n v="2"/>
    <x v="558"/>
    <x v="516"/>
    <x v="524"/>
  </r>
  <r>
    <d v="2022-06-01T00:00:00"/>
    <d v="1899-12-30T07:24:00"/>
    <s v="AGT0038"/>
    <n v="378"/>
    <n v="378"/>
    <s v="CUST00367"/>
    <n v="97.68"/>
    <x v="2"/>
    <s v="LG "/>
    <n v="22"/>
    <x v="0"/>
    <n v="5"/>
    <x v="559"/>
    <x v="517"/>
    <x v="525"/>
  </r>
  <r>
    <d v="2022-06-03T00:00:00"/>
    <d v="1899-12-30T13:17:00"/>
    <s v="AGT0019"/>
    <n v="989"/>
    <n v="989"/>
    <s v="CUST00281"/>
    <n v="86.24"/>
    <x v="1"/>
    <s v="Samsung "/>
    <n v="28"/>
    <x v="1"/>
    <n v="3"/>
    <x v="560"/>
    <x v="518"/>
    <x v="526"/>
  </r>
  <r>
    <d v="2022-06-05T00:00:00"/>
    <d v="1899-12-30T11:52:00"/>
    <s v="AGT0008"/>
    <n v="722"/>
    <n v="722"/>
    <s v="CUST00128"/>
    <n v="12.12"/>
    <x v="2"/>
    <s v="Samsung "/>
    <n v="18"/>
    <x v="3"/>
    <n v="1"/>
    <x v="853"/>
    <x v="879"/>
    <x v="902"/>
  </r>
  <r>
    <d v="2022-06-06T00:00:00"/>
    <d v="1899-12-30T08:56:00"/>
    <s v="AGT0048"/>
    <n v="407"/>
    <n v="407"/>
    <s v="CUST00229"/>
    <n v="90.87"/>
    <x v="2"/>
    <s v="Sony "/>
    <n v="38"/>
    <x v="0"/>
    <n v="3"/>
    <x v="772"/>
    <x v="880"/>
    <x v="903"/>
  </r>
  <r>
    <d v="2022-06-08T00:00:00"/>
    <d v="1899-12-30T16:47:00"/>
    <s v="AGT0045"/>
    <n v="928"/>
    <n v="928"/>
    <s v="CUST00111"/>
    <n v="80.489999999999995"/>
    <x v="1"/>
    <s v="LG "/>
    <n v="16"/>
    <x v="3"/>
    <n v="1"/>
    <x v="561"/>
    <x v="519"/>
    <x v="527"/>
  </r>
  <r>
    <d v="2022-06-10T00:00:00"/>
    <d v="1899-12-30T10:40:00"/>
    <s v="AGT0001"/>
    <n v="945"/>
    <n v="945"/>
    <s v="CUST00136"/>
    <n v="80.23"/>
    <x v="0"/>
    <s v="LG "/>
    <n v="26"/>
    <x v="1"/>
    <n v="5"/>
    <x v="328"/>
    <x v="520"/>
    <x v="528"/>
  </r>
  <r>
    <d v="2022-06-11T00:00:00"/>
    <d v="1899-12-30T10:39:00"/>
    <s v="AGT0022"/>
    <n v="556"/>
    <n v="556"/>
    <s v="CUST00362"/>
    <n v="51.22"/>
    <x v="2"/>
    <s v="Sony "/>
    <n v="10"/>
    <x v="3"/>
    <n v="5"/>
    <x v="373"/>
    <x v="521"/>
    <x v="529"/>
  </r>
  <r>
    <d v="2022-06-13T00:00:00"/>
    <d v="1899-12-30T21:16:00"/>
    <s v="AGT0017"/>
    <n v="763"/>
    <n v="763"/>
    <s v="CUST00186"/>
    <n v="45.82"/>
    <x v="2"/>
    <s v="Samsung "/>
    <n v="40"/>
    <x v="1"/>
    <n v="4"/>
    <x v="562"/>
    <x v="522"/>
    <x v="530"/>
  </r>
  <r>
    <d v="2022-06-15T00:00:00"/>
    <d v="1899-12-30T03:57:00"/>
    <s v="AGT0007"/>
    <n v="235"/>
    <n v="235"/>
    <s v="CUST00656"/>
    <n v="37.26"/>
    <x v="0"/>
    <s v="Samsung "/>
    <n v="49"/>
    <x v="1"/>
    <n v="4"/>
    <x v="7"/>
    <x v="6"/>
    <x v="6"/>
  </r>
  <r>
    <d v="2022-06-16T00:00:00"/>
    <d v="1899-12-30T02:40:00"/>
    <s v="AGT0025"/>
    <n v="484"/>
    <n v="484"/>
    <s v="CUST00584"/>
    <n v="15.91"/>
    <x v="0"/>
    <s v="Samsung "/>
    <n v="40"/>
    <x v="1"/>
    <n v="4"/>
    <x v="563"/>
    <x v="523"/>
    <x v="531"/>
  </r>
  <r>
    <d v="2022-06-18T00:00:00"/>
    <d v="1899-12-30T09:54:00"/>
    <s v="AGT0045"/>
    <n v="550"/>
    <n v="550"/>
    <s v="CUST00129"/>
    <n v="30.54"/>
    <x v="1"/>
    <s v="Samsung "/>
    <n v="26"/>
    <x v="0"/>
    <n v="5"/>
    <x v="564"/>
    <x v="15"/>
    <x v="532"/>
  </r>
  <r>
    <d v="2022-06-19T00:00:00"/>
    <d v="1899-12-30T13:11:00"/>
    <s v="AGT0004"/>
    <n v="1046"/>
    <n v="1046"/>
    <s v="CUST00876"/>
    <n v="32.19"/>
    <x v="0"/>
    <s v="Sony "/>
    <n v="18"/>
    <x v="3"/>
    <n v="2"/>
    <x v="855"/>
    <x v="882"/>
    <x v="905"/>
  </r>
  <r>
    <d v="2022-06-21T00:00:00"/>
    <d v="1899-12-30T06:08:00"/>
    <s v="AGT0036"/>
    <n v="985"/>
    <n v="985"/>
    <s v="CUST00261"/>
    <n v="53.57"/>
    <x v="0"/>
    <s v="Samsung "/>
    <n v="20"/>
    <x v="3"/>
    <n v="5"/>
    <x v="565"/>
    <x v="883"/>
    <x v="906"/>
  </r>
  <r>
    <d v="2022-06-23T00:00:00"/>
    <d v="1899-12-30T13:38:00"/>
    <s v="AGT0006"/>
    <n v="755"/>
    <n v="755"/>
    <s v="CUST00515"/>
    <n v="77.27"/>
    <x v="0"/>
    <s v="Sony "/>
    <n v="40"/>
    <x v="2"/>
    <n v="3"/>
    <x v="566"/>
    <x v="524"/>
    <x v="533"/>
  </r>
  <r>
    <d v="2022-06-25T00:00:00"/>
    <d v="1899-12-30T20:40:00"/>
    <s v="AGT0031"/>
    <n v="1043"/>
    <n v="1043"/>
    <s v="CUST00449"/>
    <n v="52.64"/>
    <x v="1"/>
    <s v="Samsung "/>
    <n v="29"/>
    <x v="2"/>
    <n v="5"/>
    <x v="567"/>
    <x v="525"/>
    <x v="534"/>
  </r>
  <r>
    <d v="2022-06-27T00:00:00"/>
    <d v="1899-12-30T07:12:00"/>
    <s v="AGT0019"/>
    <n v="530"/>
    <n v="530"/>
    <s v="CUST00900"/>
    <n v="15.21"/>
    <x v="0"/>
    <s v="Samsung "/>
    <n v="36"/>
    <x v="2"/>
    <n v="5"/>
    <x v="7"/>
    <x v="6"/>
    <x v="6"/>
  </r>
  <r>
    <d v="2022-06-28T00:00:00"/>
    <d v="1899-12-30T20:16:00"/>
    <s v="AGT0044"/>
    <n v="146"/>
    <n v="146"/>
    <s v="CUST00104"/>
    <n v="96.2"/>
    <x v="0"/>
    <s v="LG "/>
    <n v="37"/>
    <x v="2"/>
    <n v="1"/>
    <x v="568"/>
    <x v="527"/>
    <x v="536"/>
  </r>
  <r>
    <d v="2022-06-30T00:00:00"/>
    <d v="1899-12-30T13:32:00"/>
    <s v="AGT0039"/>
    <n v="415"/>
    <n v="415"/>
    <s v="CUST00483"/>
    <s v="NA"/>
    <x v="1"/>
    <s v="Samsung "/>
    <n v="49"/>
    <x v="3"/>
    <n v="1"/>
    <x v="402"/>
    <x v="6"/>
    <x v="6"/>
  </r>
  <r>
    <d v="2022-07-02T00:00:00"/>
    <d v="1899-12-30T14:48:00"/>
    <s v="AGT0027"/>
    <n v="613"/>
    <n v="613"/>
    <s v="CUST00224"/>
    <n v="80.67"/>
    <x v="0"/>
    <s v="Sony "/>
    <n v="40"/>
    <x v="1"/>
    <n v="1"/>
    <x v="569"/>
    <x v="529"/>
    <x v="538"/>
  </r>
  <r>
    <d v="2022-07-03T00:00:00"/>
    <d v="1899-12-30T20:35:00"/>
    <s v="AGT0010"/>
    <n v="424"/>
    <n v="424"/>
    <s v="CUST00832"/>
    <n v="99.22"/>
    <x v="0"/>
    <s v="Sony "/>
    <n v="24"/>
    <x v="1"/>
    <n v="5"/>
    <x v="570"/>
    <x v="530"/>
    <x v="539"/>
  </r>
  <r>
    <d v="2022-07-05T00:00:00"/>
    <d v="1899-12-30T09:30:00"/>
    <s v="AGT0026"/>
    <n v="1117"/>
    <n v="1117"/>
    <s v="CUST00874"/>
    <n v="59"/>
    <x v="1"/>
    <s v="Sony "/>
    <n v="22"/>
    <x v="0"/>
    <n v="2"/>
    <x v="571"/>
    <x v="531"/>
    <x v="540"/>
  </r>
  <r>
    <d v="2022-07-07T00:00:00"/>
    <d v="1899-12-30T06:01:00"/>
    <s v="AGT0019"/>
    <n v="750"/>
    <n v="750"/>
    <s v="CUST00866"/>
    <n v="96.65"/>
    <x v="2"/>
    <s v="Samsung "/>
    <n v="42"/>
    <x v="1"/>
    <n v="3"/>
    <x v="572"/>
    <x v="532"/>
    <x v="541"/>
  </r>
  <r>
    <d v="2022-07-08T00:00:00"/>
    <d v="1899-12-30T09:21:00"/>
    <s v="AGT0039"/>
    <n v="101"/>
    <n v="101"/>
    <s v="CUST00491"/>
    <s v="NA"/>
    <x v="1"/>
    <s v="Sony "/>
    <n v="7"/>
    <x v="3"/>
    <n v="3"/>
    <x v="573"/>
    <x v="6"/>
    <x v="6"/>
  </r>
  <r>
    <d v="2022-07-10T00:00:00"/>
    <d v="1899-12-30T03:06:00"/>
    <s v="AGT0003"/>
    <n v="303"/>
    <n v="303"/>
    <s v="CUST00473"/>
    <n v="42.91"/>
    <x v="0"/>
    <s v="Samsung "/>
    <n v="27"/>
    <x v="3"/>
    <n v="2"/>
    <x v="574"/>
    <x v="534"/>
    <x v="543"/>
  </r>
  <r>
    <d v="2022-07-12T00:00:00"/>
    <d v="1899-12-30T22:42:00"/>
    <s v="AGT0045"/>
    <n v="367"/>
    <n v="367"/>
    <s v="CUST00010"/>
    <n v="30.28"/>
    <x v="0"/>
    <s v="Samsung "/>
    <n v="36"/>
    <x v="3"/>
    <n v="2"/>
    <x v="575"/>
    <x v="535"/>
    <x v="544"/>
  </r>
  <r>
    <d v="2022-07-14T00:00:00"/>
    <d v="1899-12-30T05:46:00"/>
    <s v="AGT0013"/>
    <n v="636"/>
    <n v="636"/>
    <s v="CUST00405"/>
    <s v="NA"/>
    <x v="0"/>
    <s v="Sony "/>
    <n v="49"/>
    <x v="0"/>
    <n v="3"/>
    <x v="576"/>
    <x v="6"/>
    <x v="6"/>
  </r>
  <r>
    <d v="2022-07-15T00:00:00"/>
    <d v="1899-12-30T17:37:00"/>
    <s v="AGT0050"/>
    <n v="195"/>
    <n v="195"/>
    <s v="CUST00896"/>
    <n v="22.67"/>
    <x v="1"/>
    <s v="Sony "/>
    <n v="20"/>
    <x v="2"/>
    <n v="4"/>
    <x v="231"/>
    <x v="537"/>
    <x v="546"/>
  </r>
  <r>
    <d v="2022-07-17T00:00:00"/>
    <d v="1899-12-30T22:38:00"/>
    <s v="AGT0028"/>
    <n v="40"/>
    <n v="40"/>
    <s v="CUST00302"/>
    <n v="66.02"/>
    <x v="0"/>
    <s v="Sony "/>
    <n v="9"/>
    <x v="1"/>
    <n v="1"/>
    <x v="577"/>
    <x v="538"/>
    <x v="547"/>
  </r>
  <r>
    <d v="2022-07-19T00:00:00"/>
    <d v="1899-12-30T21:22:00"/>
    <s v="AGT0020"/>
    <n v="758"/>
    <n v="758"/>
    <s v="CUST00231"/>
    <n v="80.319999999999993"/>
    <x v="0"/>
    <s v="Sony "/>
    <n v="8"/>
    <x v="3"/>
    <n v="1"/>
    <x v="467"/>
    <x v="884"/>
    <x v="907"/>
  </r>
  <r>
    <d v="2022-07-21T00:00:00"/>
    <d v="1899-12-30T02:02:00"/>
    <s v="AGT0028"/>
    <n v="830"/>
    <n v="830"/>
    <s v="CUST00731"/>
    <n v="62.05"/>
    <x v="1"/>
    <s v="Sony "/>
    <n v="25"/>
    <x v="3"/>
    <n v="3"/>
    <x v="856"/>
    <x v="885"/>
    <x v="908"/>
  </r>
  <r>
    <d v="2022-07-22T00:00:00"/>
    <d v="1899-12-30T08:20:00"/>
    <s v="AGT0008"/>
    <n v="131"/>
    <n v="131"/>
    <s v="CUST00923"/>
    <n v="23.23"/>
    <x v="2"/>
    <s v="LG "/>
    <n v="44"/>
    <x v="2"/>
    <n v="2"/>
    <x v="578"/>
    <x v="539"/>
    <x v="548"/>
  </r>
  <r>
    <d v="2022-07-24T00:00:00"/>
    <d v="1899-12-30T06:37:00"/>
    <s v="AGT0041"/>
    <n v="808"/>
    <n v="808"/>
    <s v="CUST00066"/>
    <n v="83"/>
    <x v="2"/>
    <s v="LG "/>
    <n v="55"/>
    <x v="3"/>
    <n v="4"/>
    <x v="579"/>
    <x v="540"/>
    <x v="549"/>
  </r>
  <r>
    <d v="2022-07-25T00:00:00"/>
    <d v="1899-12-30T04:27:00"/>
    <s v="AGT0039"/>
    <n v="243"/>
    <n v="243"/>
    <s v="CUST00937"/>
    <s v="NA"/>
    <x v="0"/>
    <s v="Sony "/>
    <n v="18"/>
    <x v="1"/>
    <n v="3"/>
    <x v="580"/>
    <x v="6"/>
    <x v="6"/>
  </r>
  <r>
    <d v="2022-07-28T00:00:00"/>
    <d v="1899-12-30T18:42:00"/>
    <s v="AGT0001"/>
    <n v="1141"/>
    <n v="1141"/>
    <s v="CUST00112"/>
    <n v="44.93"/>
    <x v="1"/>
    <s v="Sony "/>
    <n v="43"/>
    <x v="0"/>
    <n v="1"/>
    <x v="581"/>
    <x v="542"/>
    <x v="551"/>
  </r>
  <r>
    <d v="2022-07-29T00:00:00"/>
    <d v="1899-12-30T04:58:00"/>
    <s v="AGT0003"/>
    <n v="430"/>
    <n v="430"/>
    <s v="CUST00013"/>
    <n v="70.67"/>
    <x v="0"/>
    <s v="Sony "/>
    <n v="35"/>
    <x v="3"/>
    <n v="5"/>
    <x v="582"/>
    <x v="543"/>
    <x v="552"/>
  </r>
  <r>
    <d v="2022-07-31T00:00:00"/>
    <d v="1899-12-30T11:59:00"/>
    <s v="AGT0013"/>
    <n v="617"/>
    <n v="617"/>
    <s v="CUST00393"/>
    <n v="33.39"/>
    <x v="1"/>
    <s v="LG "/>
    <n v="18"/>
    <x v="1"/>
    <n v="2"/>
    <x v="857"/>
    <x v="958"/>
    <x v="983"/>
  </r>
  <r>
    <d v="2022-08-01T00:00:00"/>
    <d v="1899-12-30T04:42:00"/>
    <s v="AGT0028"/>
    <n v="918"/>
    <n v="918"/>
    <s v="CUST00500"/>
    <n v="41.07"/>
    <x v="1"/>
    <s v="Sony "/>
    <n v="10"/>
    <x v="3"/>
    <n v="5"/>
    <x v="12"/>
    <x v="544"/>
    <x v="553"/>
  </r>
  <r>
    <d v="2022-08-04T00:00:00"/>
    <d v="1899-12-30T10:24:00"/>
    <s v="AGT0049"/>
    <n v="1099"/>
    <n v="1099"/>
    <s v="CUST00932"/>
    <n v="92.57"/>
    <x v="2"/>
    <s v="Sony "/>
    <n v="16"/>
    <x v="2"/>
    <n v="3"/>
    <x v="583"/>
    <x v="545"/>
    <x v="554"/>
  </r>
  <r>
    <d v="2022-08-05T00:00:00"/>
    <d v="1899-12-30T10:26:00"/>
    <s v="AGT0025"/>
    <n v="621"/>
    <n v="621"/>
    <s v="CUST00598"/>
    <n v="36.15"/>
    <x v="2"/>
    <s v="LG "/>
    <n v="20"/>
    <x v="3"/>
    <n v="1"/>
    <x v="584"/>
    <x v="546"/>
    <x v="555"/>
  </r>
  <r>
    <d v="2022-08-07T00:00:00"/>
    <d v="1899-12-30T01:22:00"/>
    <s v="AGT0033"/>
    <n v="1139"/>
    <n v="1139"/>
    <s v="CUST00234"/>
    <n v="52.3"/>
    <x v="1"/>
    <s v="Samsung "/>
    <n v="21"/>
    <x v="3"/>
    <n v="4"/>
    <x v="585"/>
    <x v="547"/>
    <x v="556"/>
  </r>
  <r>
    <d v="2022-08-08T00:00:00"/>
    <d v="1899-12-30T02:33:00"/>
    <s v="AGT0038"/>
    <n v="121"/>
    <n v="121"/>
    <s v="CUST00602"/>
    <n v="90.11"/>
    <x v="0"/>
    <s v="Samsung "/>
    <n v="49"/>
    <x v="0"/>
    <n v="5"/>
    <x v="586"/>
    <x v="548"/>
    <x v="557"/>
  </r>
  <r>
    <d v="2022-08-10T00:00:00"/>
    <d v="1899-12-30T19:18:00"/>
    <s v="AGT0006"/>
    <n v="702"/>
    <n v="702"/>
    <s v="CUST00314"/>
    <n v="73.69"/>
    <x v="2"/>
    <s v="Samsung "/>
    <n v="27"/>
    <x v="2"/>
    <n v="4"/>
    <x v="290"/>
    <x v="444"/>
    <x v="984"/>
  </r>
  <r>
    <d v="2022-08-12T00:00:00"/>
    <d v="1899-12-30T02:56:00"/>
    <s v="AGT0044"/>
    <n v="743"/>
    <n v="743"/>
    <s v="CUST00566"/>
    <n v="15.6"/>
    <x v="0"/>
    <s v="LG "/>
    <n v="18"/>
    <x v="2"/>
    <n v="1"/>
    <x v="587"/>
    <x v="549"/>
    <x v="558"/>
  </r>
  <r>
    <d v="2022-08-13T00:00:00"/>
    <d v="1899-12-30T11:47:00"/>
    <s v="AGT0045"/>
    <n v="965"/>
    <n v="965"/>
    <s v="CUST00012"/>
    <s v="NA"/>
    <x v="2"/>
    <s v="Samsung "/>
    <n v="11"/>
    <x v="0"/>
    <n v="5"/>
    <x v="588"/>
    <x v="6"/>
    <x v="6"/>
  </r>
  <r>
    <d v="2022-08-16T00:00:00"/>
    <d v="1899-12-30T05:53:00"/>
    <s v="AGT0032"/>
    <n v="271"/>
    <n v="271"/>
    <s v="CUST00209"/>
    <n v="10.71"/>
    <x v="2"/>
    <s v="Sony "/>
    <n v="50"/>
    <x v="3"/>
    <n v="4"/>
    <x v="589"/>
    <x v="886"/>
    <x v="909"/>
  </r>
  <r>
    <d v="2022-08-17T00:00:00"/>
    <d v="1899-12-30T16:40:00"/>
    <s v="AGT0045"/>
    <n v="31"/>
    <n v="31"/>
    <s v="CUST00974"/>
    <n v="66.78"/>
    <x v="0"/>
    <s v="Sony "/>
    <n v="36"/>
    <x v="1"/>
    <n v="4"/>
    <x v="590"/>
    <x v="551"/>
    <x v="560"/>
  </r>
  <r>
    <d v="2022-08-18T00:00:00"/>
    <d v="1899-12-30T04:10:00"/>
    <s v="AGT0047"/>
    <n v="254"/>
    <n v="254"/>
    <s v="CUST00014"/>
    <n v="50.29"/>
    <x v="2"/>
    <s v="Sony "/>
    <n v="19"/>
    <x v="2"/>
    <n v="5"/>
    <x v="591"/>
    <x v="552"/>
    <x v="561"/>
  </r>
  <r>
    <d v="2022-08-20T00:00:00"/>
    <d v="1899-12-30T18:39:00"/>
    <s v="AGT0021"/>
    <n v="830"/>
    <n v="830"/>
    <s v="CUST00633"/>
    <n v="22.08"/>
    <x v="2"/>
    <s v="LG "/>
    <n v="48"/>
    <x v="2"/>
    <n v="1"/>
    <x v="592"/>
    <x v="553"/>
    <x v="562"/>
  </r>
  <r>
    <d v="2022-08-22T00:00:00"/>
    <d v="1899-12-30T12:20:00"/>
    <s v="AGT0016"/>
    <n v="618"/>
    <n v="618"/>
    <s v="CUST00418"/>
    <s v="NA"/>
    <x v="0"/>
    <s v="Samsung "/>
    <n v="21"/>
    <x v="3"/>
    <n v="4"/>
    <x v="593"/>
    <x v="6"/>
    <x v="6"/>
  </r>
  <r>
    <d v="2022-08-24T00:00:00"/>
    <d v="1899-12-30T14:17:00"/>
    <s v="AGT0021"/>
    <n v="145"/>
    <n v="145"/>
    <s v="CUST00437"/>
    <n v="57.67"/>
    <x v="2"/>
    <s v="Samsung "/>
    <n v="45"/>
    <x v="3"/>
    <n v="3"/>
    <x v="129"/>
    <x v="554"/>
    <x v="564"/>
  </r>
  <r>
    <d v="2022-08-25T00:00:00"/>
    <d v="1899-12-30T11:28:00"/>
    <s v="AGT0011"/>
    <n v="947"/>
    <n v="947"/>
    <s v="CUST00377"/>
    <n v="31.77"/>
    <x v="2"/>
    <s v="Sony "/>
    <n v="58"/>
    <x v="2"/>
    <n v="5"/>
    <x v="858"/>
    <x v="887"/>
    <x v="910"/>
  </r>
  <r>
    <d v="2022-08-27T00:00:00"/>
    <d v="1899-12-30T19:00:00"/>
    <s v="AGT0037"/>
    <n v="1156"/>
    <n v="1156"/>
    <s v="CUST00020"/>
    <n v="55.05"/>
    <x v="2"/>
    <s v="LG "/>
    <n v="51"/>
    <x v="3"/>
    <n v="2"/>
    <x v="594"/>
    <x v="555"/>
    <x v="565"/>
  </r>
  <r>
    <d v="2022-08-28T00:00:00"/>
    <d v="1899-12-30T15:06:00"/>
    <s v="AGT0036"/>
    <n v="223"/>
    <n v="223"/>
    <s v="CUST00587"/>
    <n v="71.17"/>
    <x v="0"/>
    <s v="LG "/>
    <n v="48"/>
    <x v="1"/>
    <n v="2"/>
    <x v="28"/>
    <x v="556"/>
    <x v="566"/>
  </r>
  <r>
    <d v="2022-08-30T00:00:00"/>
    <d v="1899-12-30T18:07:00"/>
    <s v="AGT0035"/>
    <n v="900"/>
    <n v="900"/>
    <s v="CUST00912"/>
    <n v="16.86"/>
    <x v="1"/>
    <s v="Sony "/>
    <n v="38"/>
    <x v="2"/>
    <n v="1"/>
    <x v="595"/>
    <x v="557"/>
    <x v="567"/>
  </r>
  <r>
    <d v="2022-09-01T00:00:00"/>
    <d v="1899-12-30T12:24:00"/>
    <s v="AGT0019"/>
    <n v="119"/>
    <n v="119"/>
    <s v="CUST00755"/>
    <s v="NA"/>
    <x v="0"/>
    <s v="Samsung "/>
    <n v="9"/>
    <x v="1"/>
    <n v="3"/>
    <x v="596"/>
    <x v="6"/>
    <x v="6"/>
  </r>
  <r>
    <d v="2022-09-03T00:00:00"/>
    <d v="1899-12-30T21:24:00"/>
    <s v="AGT0020"/>
    <n v="151"/>
    <n v="151"/>
    <s v="CUST00735"/>
    <n v="82.63"/>
    <x v="1"/>
    <s v="LG "/>
    <n v="49"/>
    <x v="1"/>
    <n v="4"/>
    <x v="597"/>
    <x v="559"/>
    <x v="569"/>
  </r>
  <r>
    <d v="2022-09-05T00:00:00"/>
    <d v="1899-12-30T21:26:00"/>
    <s v="AGT0018"/>
    <n v="172"/>
    <n v="172"/>
    <s v="CUST00070"/>
    <n v="51.37"/>
    <x v="2"/>
    <s v="Samsung "/>
    <n v="31"/>
    <x v="3"/>
    <n v="2"/>
    <x v="598"/>
    <x v="560"/>
    <x v="570"/>
  </r>
  <r>
    <d v="2022-09-06T00:00:00"/>
    <d v="1899-12-30T06:50:00"/>
    <s v="AGT0047"/>
    <n v="1023"/>
    <n v="1023"/>
    <s v="CUST00824"/>
    <n v="59.19"/>
    <x v="1"/>
    <s v="Samsung "/>
    <n v="56"/>
    <x v="1"/>
    <n v="1"/>
    <x v="859"/>
    <x v="888"/>
    <x v="911"/>
  </r>
  <r>
    <d v="2022-09-08T00:00:00"/>
    <d v="1899-12-30T10:00:00"/>
    <s v="AGT0041"/>
    <n v="135"/>
    <n v="135"/>
    <s v="CUST00211"/>
    <n v="48.95"/>
    <x v="0"/>
    <s v="LG "/>
    <n v="27"/>
    <x v="3"/>
    <n v="3"/>
    <x v="7"/>
    <x v="6"/>
    <x v="6"/>
  </r>
  <r>
    <d v="2022-09-09T00:00:00"/>
    <d v="1899-12-30T13:28:00"/>
    <s v="AGT0049"/>
    <n v="916"/>
    <n v="916"/>
    <s v="CUST00101"/>
    <s v="NA"/>
    <x v="0"/>
    <s v="Sony "/>
    <n v="44"/>
    <x v="0"/>
    <n v="3"/>
    <x v="600"/>
    <x v="6"/>
    <x v="6"/>
  </r>
  <r>
    <d v="2022-09-11T00:00:00"/>
    <d v="1899-12-30T00:40:00"/>
    <s v="AGT0014"/>
    <n v="457"/>
    <n v="457"/>
    <s v="CUST00698"/>
    <n v="24.92"/>
    <x v="2"/>
    <s v="Samsung "/>
    <n v="18"/>
    <x v="3"/>
    <n v="1"/>
    <x v="487"/>
    <x v="563"/>
    <x v="573"/>
  </r>
  <r>
    <d v="2022-09-13T00:00:00"/>
    <d v="1899-12-30T18:37:00"/>
    <s v="AGT0015"/>
    <n v="346"/>
    <n v="346"/>
    <s v="CUST00132"/>
    <n v="50.1"/>
    <x v="1"/>
    <s v="LG "/>
    <n v="19"/>
    <x v="1"/>
    <n v="1"/>
    <x v="524"/>
    <x v="564"/>
    <x v="574"/>
  </r>
  <r>
    <d v="2022-09-15T00:00:00"/>
    <d v="1899-12-30T17:27:00"/>
    <s v="AGT0031"/>
    <n v="664"/>
    <n v="664"/>
    <s v="CUST00623"/>
    <n v="28.83"/>
    <x v="2"/>
    <s v="LG "/>
    <n v="47"/>
    <x v="0"/>
    <n v="4"/>
    <x v="601"/>
    <x v="889"/>
    <x v="912"/>
  </r>
  <r>
    <d v="2022-09-17T00:00:00"/>
    <d v="1899-12-30T13:10:00"/>
    <s v="AGT0001"/>
    <n v="38"/>
    <n v="38"/>
    <s v="CUST00381"/>
    <n v="14.5"/>
    <x v="2"/>
    <s v="Sony "/>
    <n v="37"/>
    <x v="3"/>
    <n v="1"/>
    <x v="602"/>
    <x v="565"/>
    <x v="575"/>
  </r>
  <r>
    <d v="2022-09-18T00:00:00"/>
    <d v="1899-12-30T04:42:00"/>
    <s v="AGT0003"/>
    <n v="803"/>
    <n v="803"/>
    <s v="CUST00132"/>
    <n v="85.93"/>
    <x v="0"/>
    <s v="LG "/>
    <n v="57"/>
    <x v="1"/>
    <n v="4"/>
    <x v="603"/>
    <x v="566"/>
    <x v="576"/>
  </r>
  <r>
    <d v="2022-09-20T00:00:00"/>
    <d v="1899-12-30T14:01:00"/>
    <s v="AGT0016"/>
    <n v="1126"/>
    <n v="1126"/>
    <s v="CUST00020"/>
    <n v="98.31"/>
    <x v="1"/>
    <s v="Sony "/>
    <n v="35"/>
    <x v="2"/>
    <n v="4"/>
    <x v="604"/>
    <x v="567"/>
    <x v="577"/>
  </r>
  <r>
    <d v="2022-09-22T00:00:00"/>
    <d v="1899-12-30T03:01:00"/>
    <s v="AGT0023"/>
    <n v="252"/>
    <n v="252"/>
    <s v="CUST00906"/>
    <s v="NA"/>
    <x v="1"/>
    <s v="Samsung "/>
    <n v="39"/>
    <x v="2"/>
    <n v="5"/>
    <x v="860"/>
    <x v="6"/>
    <x v="6"/>
  </r>
  <r>
    <d v="2022-09-23T00:00:00"/>
    <d v="1899-12-30T04:39:00"/>
    <s v="AGT0011"/>
    <n v="582"/>
    <n v="582"/>
    <s v="CUST00536"/>
    <n v="86.84"/>
    <x v="1"/>
    <s v="Samsung "/>
    <n v="21"/>
    <x v="3"/>
    <n v="3"/>
    <x v="7"/>
    <x v="6"/>
    <x v="6"/>
  </r>
  <r>
    <d v="2022-09-25T00:00:00"/>
    <d v="1899-12-30T06:11:00"/>
    <s v="AGT0012"/>
    <n v="745"/>
    <n v="745"/>
    <s v="CUST00227"/>
    <n v="31.78"/>
    <x v="1"/>
    <s v="Sony "/>
    <n v="32"/>
    <x v="3"/>
    <n v="3"/>
    <x v="605"/>
    <x v="568"/>
    <x v="578"/>
  </r>
  <r>
    <d v="2022-09-27T00:00:00"/>
    <d v="1899-12-30T00:38:00"/>
    <s v="AGT0010"/>
    <n v="1137"/>
    <n v="1137"/>
    <s v="CUST00154"/>
    <n v="96.46"/>
    <x v="2"/>
    <s v="LG "/>
    <n v="23"/>
    <x v="2"/>
    <n v="3"/>
    <x v="606"/>
    <x v="569"/>
    <x v="579"/>
  </r>
  <r>
    <d v="2022-09-28T00:00:00"/>
    <d v="1899-12-30T14:36:00"/>
    <s v="AGT0032"/>
    <n v="140"/>
    <n v="140"/>
    <s v="CUST00805"/>
    <n v="27.72"/>
    <x v="2"/>
    <s v="LG "/>
    <n v="50"/>
    <x v="1"/>
    <n v="5"/>
    <x v="607"/>
    <x v="570"/>
    <x v="580"/>
  </r>
  <r>
    <d v="2022-09-30T00:00:00"/>
    <d v="1899-12-30T20:38:00"/>
    <s v="AGT0016"/>
    <n v="280"/>
    <n v="280"/>
    <s v="CUST00742"/>
    <n v="95.63"/>
    <x v="0"/>
    <s v="Sony "/>
    <n v="58"/>
    <x v="1"/>
    <n v="4"/>
    <x v="508"/>
    <x v="571"/>
    <x v="581"/>
  </r>
  <r>
    <d v="2022-10-02T00:00:00"/>
    <d v="1899-12-30T12:10:00"/>
    <s v="AGT0008"/>
    <n v="412"/>
    <n v="412"/>
    <s v="CUST00469"/>
    <s v="NA"/>
    <x v="2"/>
    <s v="Samsung "/>
    <n v="27"/>
    <x v="1"/>
    <n v="4"/>
    <x v="427"/>
    <x v="6"/>
    <x v="6"/>
  </r>
  <r>
    <d v="2022-10-03T00:00:00"/>
    <d v="1899-12-30T01:58:00"/>
    <s v="AGT0038"/>
    <n v="36"/>
    <n v="36"/>
    <s v="CUST00822"/>
    <n v="74.06"/>
    <x v="2"/>
    <s v="Samsung "/>
    <n v="36"/>
    <x v="3"/>
    <n v="1"/>
    <x v="608"/>
    <x v="573"/>
    <x v="583"/>
  </r>
  <r>
    <d v="2022-10-05T00:00:00"/>
    <d v="1899-12-30T07:10:00"/>
    <s v="AGT0012"/>
    <n v="488"/>
    <n v="488"/>
    <s v="CUST01000"/>
    <n v="98.3"/>
    <x v="0"/>
    <s v="LG "/>
    <n v="44"/>
    <x v="0"/>
    <n v="5"/>
    <x v="609"/>
    <x v="574"/>
    <x v="584"/>
  </r>
  <r>
    <d v="2022-10-07T00:00:00"/>
    <d v="1899-12-30T20:17:00"/>
    <s v="AGT0024"/>
    <n v="1137"/>
    <n v="1137"/>
    <s v="CUST00871"/>
    <n v="61.26"/>
    <x v="0"/>
    <s v="LG "/>
    <n v="17"/>
    <x v="0"/>
    <n v="1"/>
    <x v="610"/>
    <x v="575"/>
    <x v="585"/>
  </r>
  <r>
    <d v="2022-10-09T00:00:00"/>
    <d v="1899-12-30T21:50:00"/>
    <s v="AGT0028"/>
    <n v="237"/>
    <n v="237"/>
    <s v="CUST00405"/>
    <n v="33.36"/>
    <x v="0"/>
    <s v="Sony "/>
    <n v="24"/>
    <x v="0"/>
    <n v="5"/>
    <x v="611"/>
    <x v="576"/>
    <x v="586"/>
  </r>
  <r>
    <d v="2022-10-11T00:00:00"/>
    <d v="1899-12-30T13:29:00"/>
    <s v="AGT0008"/>
    <n v="929"/>
    <n v="929"/>
    <s v="CUST00202"/>
    <n v="49.33"/>
    <x v="2"/>
    <s v="LG "/>
    <n v="39"/>
    <x v="0"/>
    <n v="1"/>
    <x v="612"/>
    <x v="577"/>
    <x v="587"/>
  </r>
  <r>
    <d v="2022-10-12T00:00:00"/>
    <d v="1899-12-30T11:52:00"/>
    <s v="AGT0028"/>
    <n v="51"/>
    <n v="51"/>
    <s v="CUST00038"/>
    <n v="63.42"/>
    <x v="2"/>
    <s v="LG "/>
    <n v="9"/>
    <x v="0"/>
    <n v="2"/>
    <x v="7"/>
    <x v="6"/>
    <x v="6"/>
  </r>
  <r>
    <d v="2022-10-14T00:00:00"/>
    <d v="1899-12-30T01:02:00"/>
    <s v="AGT0036"/>
    <n v="439"/>
    <n v="439"/>
    <s v="CUST00942"/>
    <s v="NA"/>
    <x v="0"/>
    <s v="Sony "/>
    <n v="13"/>
    <x v="3"/>
    <n v="3"/>
    <x v="429"/>
    <x v="6"/>
    <x v="6"/>
  </r>
  <r>
    <d v="2022-10-16T00:00:00"/>
    <d v="1899-12-30T10:40:00"/>
    <s v="AGT0026"/>
    <n v="924"/>
    <n v="924"/>
    <s v="CUST00772"/>
    <n v="66.010000000000005"/>
    <x v="0"/>
    <s v="LG "/>
    <n v="33"/>
    <x v="3"/>
    <n v="3"/>
    <x v="614"/>
    <x v="580"/>
    <x v="590"/>
  </r>
  <r>
    <d v="2022-10-18T00:00:00"/>
    <d v="1899-12-30T14:35:00"/>
    <s v="AGT0008"/>
    <n v="544"/>
    <n v="544"/>
    <s v="CUST00188"/>
    <n v="98.31"/>
    <x v="0"/>
    <s v="LG "/>
    <n v="10"/>
    <x v="0"/>
    <n v="4"/>
    <x v="615"/>
    <x v="581"/>
    <x v="591"/>
  </r>
  <r>
    <d v="2022-10-19T00:00:00"/>
    <d v="1899-12-30T08:43:00"/>
    <s v="AGT0050"/>
    <n v="1180"/>
    <n v="1180"/>
    <s v="CUST00057"/>
    <n v="27.11"/>
    <x v="2"/>
    <s v="Sony "/>
    <n v="29"/>
    <x v="3"/>
    <n v="2"/>
    <x v="616"/>
    <x v="582"/>
    <x v="592"/>
  </r>
  <r>
    <d v="2022-10-20T00:00:00"/>
    <d v="1899-12-30T14:29:00"/>
    <s v="AGT0028"/>
    <n v="838"/>
    <n v="838"/>
    <s v="CUST00941"/>
    <n v="81.33"/>
    <x v="2"/>
    <s v="Samsung "/>
    <n v="35"/>
    <x v="3"/>
    <n v="3"/>
    <x v="862"/>
    <x v="959"/>
    <x v="985"/>
  </r>
  <r>
    <d v="2022-10-23T00:00:00"/>
    <d v="1899-12-30T13:44:00"/>
    <s v="AGT0028"/>
    <n v="903"/>
    <n v="903"/>
    <s v="CUST00020"/>
    <n v="91.71"/>
    <x v="1"/>
    <s v="LG "/>
    <n v="26"/>
    <x v="0"/>
    <n v="4"/>
    <x v="863"/>
    <x v="892"/>
    <x v="915"/>
  </r>
  <r>
    <d v="2022-10-24T00:00:00"/>
    <d v="1899-12-30T12:28:00"/>
    <s v="AGT0037"/>
    <n v="43"/>
    <n v="43"/>
    <s v="CUST00273"/>
    <n v="94.93"/>
    <x v="2"/>
    <s v="LG "/>
    <n v="6"/>
    <x v="1"/>
    <n v="2"/>
    <x v="617"/>
    <x v="583"/>
    <x v="593"/>
  </r>
  <r>
    <d v="2022-10-26T00:00:00"/>
    <d v="1899-12-30T08:00:00"/>
    <s v="AGT0041"/>
    <n v="1000"/>
    <n v="1000"/>
    <s v="CUST00119"/>
    <n v="96.41"/>
    <x v="2"/>
    <s v="LG "/>
    <n v="49"/>
    <x v="3"/>
    <n v="3"/>
    <x v="618"/>
    <x v="584"/>
    <x v="594"/>
  </r>
  <r>
    <d v="2022-10-27T00:00:00"/>
    <d v="1899-12-30T20:18:00"/>
    <s v="AGT0036"/>
    <n v="1007"/>
    <n v="1007"/>
    <s v="CUST00583"/>
    <n v="56.93"/>
    <x v="2"/>
    <s v="Sony "/>
    <n v="9"/>
    <x v="1"/>
    <n v="1"/>
    <x v="361"/>
    <x v="585"/>
    <x v="595"/>
  </r>
  <r>
    <d v="2022-10-29T00:00:00"/>
    <d v="1899-12-30T16:21:00"/>
    <s v="AGT0027"/>
    <n v="1043"/>
    <n v="1043"/>
    <s v="CUST00516"/>
    <n v="97.96"/>
    <x v="0"/>
    <s v="Samsung "/>
    <n v="31"/>
    <x v="3"/>
    <n v="5"/>
    <x v="619"/>
    <x v="586"/>
    <x v="596"/>
  </r>
  <r>
    <d v="2022-10-31T00:00:00"/>
    <d v="1899-12-30T05:02:00"/>
    <s v="AGT0017"/>
    <n v="1065"/>
    <n v="1065"/>
    <s v="CUST00221"/>
    <n v="78.16"/>
    <x v="2"/>
    <s v="Samsung "/>
    <n v="29"/>
    <x v="3"/>
    <n v="2"/>
    <x v="620"/>
    <x v="587"/>
    <x v="597"/>
  </r>
  <r>
    <d v="2022-11-02T00:00:00"/>
    <d v="1899-12-30T17:06:00"/>
    <s v="AGT0009"/>
    <n v="116"/>
    <n v="116"/>
    <s v="CUST00526"/>
    <n v="24.55"/>
    <x v="0"/>
    <s v="Samsung "/>
    <n v="12"/>
    <x v="0"/>
    <n v="4"/>
    <x v="621"/>
    <x v="588"/>
    <x v="598"/>
  </r>
  <r>
    <d v="2022-11-03T00:00:00"/>
    <d v="1899-12-30T12:18:00"/>
    <s v="AGT0033"/>
    <n v="938"/>
    <n v="938"/>
    <s v="CUST00515"/>
    <n v="52.92"/>
    <x v="1"/>
    <s v="LG "/>
    <n v="59"/>
    <x v="3"/>
    <n v="2"/>
    <x v="591"/>
    <x v="589"/>
    <x v="599"/>
  </r>
  <r>
    <d v="2022-11-05T00:00:00"/>
    <d v="1899-12-30T08:47:00"/>
    <s v="AGT0020"/>
    <n v="151"/>
    <n v="151"/>
    <s v="CUST00728"/>
    <n v="74.650000000000006"/>
    <x v="1"/>
    <s v="Sony "/>
    <n v="5"/>
    <x v="2"/>
    <n v="4"/>
    <x v="304"/>
    <x v="590"/>
    <x v="600"/>
  </r>
  <r>
    <d v="2022-11-06T00:00:00"/>
    <d v="1899-12-30T15:38:00"/>
    <s v="AGT0013"/>
    <n v="779"/>
    <n v="779"/>
    <s v="CUST00741"/>
    <n v="32.26"/>
    <x v="0"/>
    <s v="Sony "/>
    <n v="24"/>
    <x v="2"/>
    <n v="2"/>
    <x v="622"/>
    <x v="591"/>
    <x v="601"/>
  </r>
  <r>
    <d v="2022-11-08T00:00:00"/>
    <d v="1899-12-30T05:45:00"/>
    <s v="AGT0028"/>
    <n v="714"/>
    <n v="714"/>
    <s v="CUST00336"/>
    <n v="67.66"/>
    <x v="0"/>
    <s v="LG "/>
    <n v="48"/>
    <x v="0"/>
    <n v="4"/>
    <x v="623"/>
    <x v="592"/>
    <x v="602"/>
  </r>
  <r>
    <d v="2022-11-10T00:00:00"/>
    <d v="1899-12-30T15:14:00"/>
    <s v="AGT0048"/>
    <n v="338"/>
    <n v="338"/>
    <s v="CUST00698"/>
    <n v="69.989999999999995"/>
    <x v="0"/>
    <s v="Sony "/>
    <n v="27"/>
    <x v="1"/>
    <n v="3"/>
    <x v="624"/>
    <x v="593"/>
    <x v="603"/>
  </r>
  <r>
    <d v="2022-11-11T00:00:00"/>
    <d v="1899-12-30T23:13:00"/>
    <s v="AGT0029"/>
    <n v="724"/>
    <n v="724"/>
    <s v="CUST00055"/>
    <n v="24.64"/>
    <x v="2"/>
    <s v="Sony "/>
    <n v="36"/>
    <x v="1"/>
    <n v="1"/>
    <x v="625"/>
    <x v="594"/>
    <x v="604"/>
  </r>
  <r>
    <d v="2022-11-14T00:00:00"/>
    <d v="1899-12-30T02:34:00"/>
    <s v="AGT0013"/>
    <n v="317"/>
    <n v="317"/>
    <s v="CUST00500"/>
    <n v="60.86"/>
    <x v="1"/>
    <s v="Samsung "/>
    <n v="15"/>
    <x v="1"/>
    <n v="3"/>
    <x v="626"/>
    <x v="595"/>
    <x v="605"/>
  </r>
  <r>
    <d v="2022-11-15T00:00:00"/>
    <d v="1899-12-30T00:42:00"/>
    <s v="AGT0046"/>
    <n v="336"/>
    <n v="336"/>
    <s v="CUST00900"/>
    <n v="79.45"/>
    <x v="0"/>
    <s v="Sony "/>
    <n v="43"/>
    <x v="2"/>
    <n v="1"/>
    <x v="627"/>
    <x v="596"/>
    <x v="606"/>
  </r>
  <r>
    <d v="2022-11-17T00:00:00"/>
    <d v="1899-12-30T02:48:00"/>
    <s v="AGT0035"/>
    <n v="943"/>
    <n v="943"/>
    <s v="CUST00888"/>
    <s v="NA"/>
    <x v="2"/>
    <s v="Sony "/>
    <n v="51"/>
    <x v="1"/>
    <n v="3"/>
    <x v="628"/>
    <x v="6"/>
    <x v="6"/>
  </r>
  <r>
    <d v="2022-11-18T00:00:00"/>
    <d v="1899-12-30T18:29:00"/>
    <s v="AGT0006"/>
    <n v="691"/>
    <n v="691"/>
    <s v="CUST00766"/>
    <n v="11.09"/>
    <x v="1"/>
    <s v="Samsung "/>
    <n v="58"/>
    <x v="1"/>
    <n v="3"/>
    <x v="629"/>
    <x v="597"/>
    <x v="608"/>
  </r>
  <r>
    <d v="2022-11-20T00:00:00"/>
    <d v="1899-12-30T17:55:00"/>
    <s v="AGT0018"/>
    <n v="578"/>
    <n v="578"/>
    <s v="CUST00536"/>
    <s v="NA"/>
    <x v="2"/>
    <s v="Samsung "/>
    <n v="28"/>
    <x v="0"/>
    <n v="2"/>
    <x v="630"/>
    <x v="6"/>
    <x v="6"/>
  </r>
  <r>
    <d v="2022-11-22T00:00:00"/>
    <d v="1899-12-30T12:01:00"/>
    <s v="AGT0005"/>
    <n v="341"/>
    <n v="341"/>
    <s v="CUST00162"/>
    <n v="42.13"/>
    <x v="1"/>
    <s v="Sony "/>
    <n v="15"/>
    <x v="1"/>
    <n v="5"/>
    <x v="631"/>
    <x v="599"/>
    <x v="610"/>
  </r>
  <r>
    <d v="2022-11-24T00:00:00"/>
    <d v="1899-12-30T13:48:00"/>
    <s v="AGT0047"/>
    <n v="902"/>
    <n v="902"/>
    <s v="CUST00670"/>
    <n v="93.36"/>
    <x v="2"/>
    <s v="Samsung "/>
    <n v="33"/>
    <x v="2"/>
    <n v="4"/>
    <x v="632"/>
    <x v="600"/>
    <x v="611"/>
  </r>
  <r>
    <d v="2022-11-25T00:00:00"/>
    <d v="1899-12-30T02:36:00"/>
    <s v="AGT0025"/>
    <n v="1112"/>
    <n v="1112"/>
    <s v="CUST00594"/>
    <n v="30.58"/>
    <x v="1"/>
    <s v="Samsung "/>
    <n v="58"/>
    <x v="2"/>
    <n v="4"/>
    <x v="633"/>
    <x v="893"/>
    <x v="916"/>
  </r>
  <r>
    <d v="2022-11-27T00:00:00"/>
    <d v="1899-12-30T10:35:00"/>
    <s v="AGT0002"/>
    <n v="953"/>
    <n v="953"/>
    <s v="CUST00915"/>
    <n v="67.09"/>
    <x v="1"/>
    <s v="Samsung "/>
    <n v="30"/>
    <x v="2"/>
    <n v="4"/>
    <x v="376"/>
    <x v="601"/>
    <x v="612"/>
  </r>
  <r>
    <d v="2022-11-29T00:00:00"/>
    <d v="1899-12-30T01:34:00"/>
    <s v="AGT0010"/>
    <n v="784"/>
    <n v="784"/>
    <s v="CUST00159"/>
    <n v="29.99"/>
    <x v="2"/>
    <s v="Samsung "/>
    <n v="20"/>
    <x v="0"/>
    <n v="1"/>
    <x v="518"/>
    <x v="602"/>
    <x v="613"/>
  </r>
  <r>
    <d v="2022-11-30T00:00:00"/>
    <d v="1899-12-30T04:26:00"/>
    <s v="AGT0030"/>
    <n v="64"/>
    <n v="64"/>
    <s v="CUST00188"/>
    <n v="38.950000000000003"/>
    <x v="0"/>
    <s v="LG "/>
    <n v="39"/>
    <x v="0"/>
    <n v="4"/>
    <x v="7"/>
    <x v="6"/>
    <x v="6"/>
  </r>
  <r>
    <d v="2022-12-02T00:00:00"/>
    <d v="1899-12-30T23:26:00"/>
    <s v="AGT0050"/>
    <n v="474"/>
    <n v="474"/>
    <s v="CUST00060"/>
    <n v="86.32"/>
    <x v="1"/>
    <s v="Sony "/>
    <n v="24"/>
    <x v="3"/>
    <n v="4"/>
    <x v="635"/>
    <x v="604"/>
    <x v="615"/>
  </r>
  <r>
    <d v="2022-12-04T00:00:00"/>
    <d v="1899-12-30T22:50:00"/>
    <s v="AGT0045"/>
    <n v="122"/>
    <n v="122"/>
    <s v="CUST00915"/>
    <n v="75.599999999999994"/>
    <x v="0"/>
    <s v="Samsung "/>
    <n v="50"/>
    <x v="1"/>
    <n v="2"/>
    <x v="636"/>
    <x v="605"/>
    <x v="616"/>
  </r>
  <r>
    <d v="2022-12-05T00:00:00"/>
    <d v="1899-12-30T16:29:00"/>
    <s v="AGT0005"/>
    <n v="382"/>
    <n v="382"/>
    <s v="CUST00817"/>
    <s v="NA"/>
    <x v="2"/>
    <s v="LG "/>
    <n v="7"/>
    <x v="0"/>
    <n v="3"/>
    <x v="637"/>
    <x v="6"/>
    <x v="6"/>
  </r>
  <r>
    <d v="2022-12-07T00:00:00"/>
    <d v="1899-12-30T08:21:00"/>
    <s v="AGT0033"/>
    <n v="932"/>
    <n v="932"/>
    <s v="CUST00319"/>
    <n v="48.58"/>
    <x v="0"/>
    <s v="Samsung "/>
    <n v="5"/>
    <x v="2"/>
    <n v="4"/>
    <x v="197"/>
    <x v="607"/>
    <x v="618"/>
  </r>
  <r>
    <d v="2022-12-09T00:00:00"/>
    <d v="1899-12-30T09:17:00"/>
    <s v="AGT0001"/>
    <n v="891"/>
    <n v="891"/>
    <s v="CUST00878"/>
    <n v="12.63"/>
    <x v="0"/>
    <s v="LG "/>
    <n v="57"/>
    <x v="2"/>
    <n v="5"/>
    <x v="638"/>
    <x v="608"/>
    <x v="619"/>
  </r>
  <r>
    <d v="2022-12-10T00:00:00"/>
    <d v="1899-12-30T20:20:00"/>
    <s v="AGT0018"/>
    <n v="188"/>
    <n v="188"/>
    <s v="CUST00211"/>
    <n v="53.28"/>
    <x v="0"/>
    <s v="Samsung "/>
    <n v="51"/>
    <x v="0"/>
    <n v="4"/>
    <x v="639"/>
    <x v="609"/>
    <x v="620"/>
  </r>
  <r>
    <d v="2022-12-13T00:00:00"/>
    <d v="1899-12-30T09:04:00"/>
    <s v="AGT0032"/>
    <n v="986"/>
    <n v="986"/>
    <s v="CUST00406"/>
    <n v="69.62"/>
    <x v="0"/>
    <s v="Samsung "/>
    <n v="5"/>
    <x v="0"/>
    <n v="1"/>
    <x v="7"/>
    <x v="6"/>
    <x v="6"/>
  </r>
  <r>
    <d v="2022-12-14T00:00:00"/>
    <d v="1899-12-30T06:05:00"/>
    <s v="AGT0047"/>
    <n v="53"/>
    <n v="53"/>
    <s v="CUST00664"/>
    <n v="20.67"/>
    <x v="0"/>
    <s v="LG "/>
    <n v="21"/>
    <x v="0"/>
    <n v="1"/>
    <x v="640"/>
    <x v="611"/>
    <x v="622"/>
  </r>
  <r>
    <d v="2022-12-16T00:00:00"/>
    <d v="1899-12-30T21:35:00"/>
    <s v="AGT0049"/>
    <n v="433"/>
    <n v="433"/>
    <s v="CUST00109"/>
    <s v="NA"/>
    <x v="1"/>
    <s v="LG "/>
    <n v="6"/>
    <x v="3"/>
    <n v="1"/>
    <x v="238"/>
    <x v="6"/>
    <x v="6"/>
  </r>
  <r>
    <d v="2022-12-17T00:00:00"/>
    <d v="1899-12-30T06:17:00"/>
    <s v="AGT0011"/>
    <n v="834"/>
    <n v="834"/>
    <s v="CUST00076"/>
    <n v="45.81"/>
    <x v="1"/>
    <s v="Samsung "/>
    <n v="33"/>
    <x v="2"/>
    <n v="4"/>
    <x v="641"/>
    <x v="613"/>
    <x v="624"/>
  </r>
  <r>
    <d v="2022-12-19T00:00:00"/>
    <d v="1899-12-30T14:32:00"/>
    <s v="AGT0021"/>
    <n v="545"/>
    <n v="545"/>
    <s v="CUST00542"/>
    <n v="92.76"/>
    <x v="1"/>
    <s v="Sony "/>
    <n v="24"/>
    <x v="3"/>
    <n v="2"/>
    <x v="642"/>
    <x v="614"/>
    <x v="625"/>
  </r>
  <r>
    <d v="2022-12-21T00:00:00"/>
    <d v="1899-12-30T18:44:00"/>
    <s v="AGT0026"/>
    <n v="761"/>
    <n v="761"/>
    <s v="CUST00314"/>
    <n v="99.39"/>
    <x v="2"/>
    <s v="Sony "/>
    <n v="10"/>
    <x v="3"/>
    <n v="5"/>
    <x v="643"/>
    <x v="615"/>
    <x v="626"/>
  </r>
  <r>
    <d v="2022-12-23T00:00:00"/>
    <d v="1899-12-30T18:48:00"/>
    <s v="AGT0025"/>
    <n v="561"/>
    <n v="561"/>
    <s v="CUST00998"/>
    <s v="NA"/>
    <x v="0"/>
    <s v="Sony "/>
    <n v="12"/>
    <x v="1"/>
    <n v="4"/>
    <x v="644"/>
    <x v="6"/>
    <x v="6"/>
  </r>
  <r>
    <d v="2022-12-24T00:00:00"/>
    <d v="1899-12-30T21:44:00"/>
    <s v="AGT0022"/>
    <n v="985"/>
    <n v="985"/>
    <s v="CUST00117"/>
    <n v="78.489999999999995"/>
    <x v="1"/>
    <s v="LG "/>
    <n v="33"/>
    <x v="2"/>
    <n v="2"/>
    <x v="645"/>
    <x v="617"/>
    <x v="628"/>
  </r>
  <r>
    <d v="2022-12-26T00:00:00"/>
    <d v="1899-12-30T04:05:00"/>
    <s v="AGT0027"/>
    <n v="181"/>
    <n v="181"/>
    <s v="CUST00927"/>
    <n v="43.46"/>
    <x v="2"/>
    <s v="LG "/>
    <n v="52"/>
    <x v="2"/>
    <n v="2"/>
    <x v="864"/>
    <x v="894"/>
    <x v="917"/>
  </r>
  <r>
    <d v="2022-12-28T00:00:00"/>
    <d v="1899-12-30T14:29:00"/>
    <s v="AGT0049"/>
    <n v="976"/>
    <n v="976"/>
    <s v="CUST00868"/>
    <n v="45.32"/>
    <x v="1"/>
    <s v="Sony "/>
    <n v="55"/>
    <x v="0"/>
    <n v="4"/>
    <x v="646"/>
    <x v="618"/>
    <x v="629"/>
  </r>
  <r>
    <d v="2022-12-30T00:00:00"/>
    <d v="1899-12-30T20:26:00"/>
    <s v="AGT0013"/>
    <n v="637"/>
    <n v="637"/>
    <s v="CUST00704"/>
    <n v="77.88"/>
    <x v="1"/>
    <s v="LG "/>
    <n v="37"/>
    <x v="0"/>
    <n v="4"/>
    <x v="7"/>
    <x v="6"/>
    <x v="6"/>
  </r>
  <r>
    <d v="2022-12-31T00:00:00"/>
    <d v="1899-12-30T18:45:00"/>
    <s v="AGT0033"/>
    <n v="449"/>
    <n v="449"/>
    <s v="CUST00019"/>
    <n v="92.66"/>
    <x v="0"/>
    <s v="LG "/>
    <n v="7"/>
    <x v="1"/>
    <n v="2"/>
    <x v="648"/>
    <x v="620"/>
    <x v="631"/>
  </r>
  <r>
    <d v="2023-01-02T00:00:00"/>
    <d v="1899-12-30T11:51:00"/>
    <s v="AGT0034"/>
    <n v="1170"/>
    <n v="1170"/>
    <s v="CUST00432"/>
    <n v="95.58"/>
    <x v="2"/>
    <s v="Samsung "/>
    <n v="39"/>
    <x v="3"/>
    <n v="2"/>
    <x v="649"/>
    <x v="621"/>
    <x v="632"/>
  </r>
  <r>
    <d v="2023-01-04T00:00:00"/>
    <d v="1899-12-30T13:37:00"/>
    <s v="AGT0041"/>
    <n v="895"/>
    <n v="895"/>
    <s v="CUST00685"/>
    <n v="61.94"/>
    <x v="0"/>
    <s v="LG "/>
    <n v="9"/>
    <x v="0"/>
    <n v="2"/>
    <x v="41"/>
    <x v="622"/>
    <x v="633"/>
  </r>
  <r>
    <d v="2023-01-05T00:00:00"/>
    <d v="1899-12-30T20:00:00"/>
    <s v="AGT0035"/>
    <n v="607"/>
    <n v="607"/>
    <s v="CUST00740"/>
    <n v="42.14"/>
    <x v="0"/>
    <s v="LG "/>
    <n v="31"/>
    <x v="0"/>
    <n v="4"/>
    <x v="650"/>
    <x v="623"/>
    <x v="634"/>
  </r>
  <r>
    <d v="2023-01-07T00:00:00"/>
    <d v="1899-12-30T13:26:00"/>
    <s v="AGT0001"/>
    <n v="364"/>
    <n v="364"/>
    <s v="CUST00350"/>
    <n v="80.88"/>
    <x v="1"/>
    <s v="LG "/>
    <n v="48"/>
    <x v="2"/>
    <n v="2"/>
    <x v="414"/>
    <x v="624"/>
    <x v="635"/>
  </r>
  <r>
    <d v="2023-01-09T00:00:00"/>
    <d v="1899-12-30T02:17:00"/>
    <s v="AGT0021"/>
    <n v="961"/>
    <n v="961"/>
    <s v="CUST00183"/>
    <n v="32.590000000000003"/>
    <x v="0"/>
    <s v="Samsung "/>
    <n v="16"/>
    <x v="2"/>
    <n v="1"/>
    <x v="651"/>
    <x v="625"/>
    <x v="636"/>
  </r>
  <r>
    <d v="2023-01-11T00:00:00"/>
    <d v="1899-12-30T08:41:00"/>
    <s v="AGT0048"/>
    <n v="324"/>
    <n v="324"/>
    <s v="CUST00113"/>
    <n v="60.77"/>
    <x v="2"/>
    <s v="Sony "/>
    <n v="24"/>
    <x v="0"/>
    <n v="4"/>
    <x v="865"/>
    <x v="895"/>
    <x v="918"/>
  </r>
  <r>
    <d v="2023-01-12T00:00:00"/>
    <d v="1899-12-30T08:51:00"/>
    <s v="AGT0006"/>
    <n v="784"/>
    <n v="784"/>
    <s v="CUST00183"/>
    <n v="42.27"/>
    <x v="0"/>
    <s v="Samsung "/>
    <n v="49"/>
    <x v="2"/>
    <n v="1"/>
    <x v="652"/>
    <x v="626"/>
    <x v="637"/>
  </r>
  <r>
    <d v="2023-01-14T00:00:00"/>
    <d v="1899-12-30T12:47:00"/>
    <s v="AGT0028"/>
    <n v="215"/>
    <n v="215"/>
    <s v="CUST00481"/>
    <n v="69.099999999999994"/>
    <x v="0"/>
    <s v="Sony "/>
    <n v="24"/>
    <x v="1"/>
    <n v="3"/>
    <x v="653"/>
    <x v="627"/>
    <x v="638"/>
  </r>
  <r>
    <d v="2023-01-15T00:00:00"/>
    <d v="1899-12-30T11:00:00"/>
    <s v="AGT0017"/>
    <n v="666"/>
    <n v="666"/>
    <s v="CUST00146"/>
    <n v="31.64"/>
    <x v="0"/>
    <s v="LG "/>
    <n v="13"/>
    <x v="0"/>
    <n v="4"/>
    <x v="866"/>
    <x v="960"/>
    <x v="986"/>
  </r>
  <r>
    <d v="2023-01-17T00:00:00"/>
    <d v="1899-12-30T23:59:00"/>
    <s v="AGT0005"/>
    <n v="559"/>
    <n v="559"/>
    <s v="CUST00831"/>
    <n v="27.24"/>
    <x v="1"/>
    <s v="LG "/>
    <n v="43"/>
    <x v="2"/>
    <n v="3"/>
    <x v="654"/>
    <x v="628"/>
    <x v="639"/>
  </r>
  <r>
    <d v="2023-01-19T00:00:00"/>
    <d v="1899-12-30T19:56:00"/>
    <s v="AGT0031"/>
    <n v="50"/>
    <n v="50"/>
    <s v="CUST00628"/>
    <s v="NA"/>
    <x v="2"/>
    <s v="LG "/>
    <n v="8"/>
    <x v="1"/>
    <n v="2"/>
    <x v="655"/>
    <x v="6"/>
    <x v="6"/>
  </r>
  <r>
    <d v="2023-01-21T00:00:00"/>
    <d v="1899-12-30T12:18:00"/>
    <s v="AGT0005"/>
    <n v="940"/>
    <n v="940"/>
    <s v="CUST00113"/>
    <n v="19.16"/>
    <x v="1"/>
    <s v="Samsung "/>
    <n v="55"/>
    <x v="2"/>
    <n v="2"/>
    <x v="656"/>
    <x v="630"/>
    <x v="641"/>
  </r>
  <r>
    <d v="2023-01-22T00:00:00"/>
    <d v="1899-12-30T03:43:00"/>
    <s v="AGT0038"/>
    <n v="896"/>
    <n v="896"/>
    <s v="CUST00763"/>
    <n v="55.54"/>
    <x v="1"/>
    <s v="LG "/>
    <n v="58"/>
    <x v="2"/>
    <n v="5"/>
    <x v="100"/>
    <x v="631"/>
    <x v="642"/>
  </r>
  <r>
    <d v="2023-01-24T00:00:00"/>
    <d v="1899-12-30T04:38:00"/>
    <s v="AGT0003"/>
    <n v="823"/>
    <n v="823"/>
    <s v="CUST00476"/>
    <n v="29.88"/>
    <x v="1"/>
    <s v="LG "/>
    <n v="23"/>
    <x v="2"/>
    <n v="2"/>
    <x v="657"/>
    <x v="632"/>
    <x v="643"/>
  </r>
  <r>
    <d v="2023-01-26T00:00:00"/>
    <d v="1899-12-30T23:29:00"/>
    <s v="AGT0023"/>
    <n v="129"/>
    <n v="129"/>
    <s v="CUST00763"/>
    <n v="13.5"/>
    <x v="1"/>
    <s v="Samsung "/>
    <n v="42"/>
    <x v="0"/>
    <n v="3"/>
    <x v="658"/>
    <x v="633"/>
    <x v="644"/>
  </r>
  <r>
    <d v="2023-01-28T00:00:00"/>
    <d v="1899-12-30T16:08:00"/>
    <s v="AGT0037"/>
    <n v="781"/>
    <n v="781"/>
    <s v="CUST00303"/>
    <n v="13.24"/>
    <x v="1"/>
    <s v="Samsung "/>
    <n v="31"/>
    <x v="3"/>
    <n v="2"/>
    <x v="659"/>
    <x v="634"/>
    <x v="645"/>
  </r>
  <r>
    <d v="2023-01-29T00:00:00"/>
    <d v="1899-12-30T23:18:00"/>
    <s v="AGT0037"/>
    <n v="507"/>
    <n v="507"/>
    <s v="CUST00971"/>
    <n v="25.77"/>
    <x v="2"/>
    <s v="Samsung "/>
    <n v="49"/>
    <x v="2"/>
    <n v="4"/>
    <x v="660"/>
    <x v="635"/>
    <x v="646"/>
  </r>
  <r>
    <d v="2023-01-31T00:00:00"/>
    <d v="1899-12-30T17:14:00"/>
    <s v="AGT0010"/>
    <n v="969"/>
    <n v="969"/>
    <s v="CUST00825"/>
    <n v="88.01"/>
    <x v="0"/>
    <s v="LG "/>
    <n v="47"/>
    <x v="1"/>
    <n v="2"/>
    <x v="661"/>
    <x v="636"/>
    <x v="647"/>
  </r>
  <r>
    <d v="2023-02-02T00:00:00"/>
    <d v="1899-12-30T02:02:00"/>
    <s v="AGT0010"/>
    <n v="555"/>
    <n v="555"/>
    <s v="CUST00118"/>
    <n v="35.42"/>
    <x v="1"/>
    <s v="LG "/>
    <n v="17"/>
    <x v="0"/>
    <n v="5"/>
    <x v="662"/>
    <x v="637"/>
    <x v="648"/>
  </r>
  <r>
    <d v="2023-02-03T00:00:00"/>
    <d v="1899-12-30T11:28:00"/>
    <s v="AGT0019"/>
    <n v="363"/>
    <n v="363"/>
    <s v="CUST00813"/>
    <n v="95.54"/>
    <x v="1"/>
    <s v="LG "/>
    <n v="17"/>
    <x v="0"/>
    <n v="2"/>
    <x v="7"/>
    <x v="6"/>
    <x v="6"/>
  </r>
  <r>
    <d v="2023-02-05T00:00:00"/>
    <d v="1899-12-30T08:39:00"/>
    <s v="AGT0017"/>
    <n v="31"/>
    <n v="31"/>
    <s v="CUST00161"/>
    <n v="62.35"/>
    <x v="2"/>
    <s v="Samsung "/>
    <n v="26"/>
    <x v="1"/>
    <n v="3"/>
    <x v="664"/>
    <x v="639"/>
    <x v="650"/>
  </r>
  <r>
    <d v="2023-02-07T00:00:00"/>
    <d v="1899-12-30T20:10:00"/>
    <s v="AGT0021"/>
    <n v="404"/>
    <n v="404"/>
    <s v="CUST00401"/>
    <n v="49.3"/>
    <x v="2"/>
    <s v="LG "/>
    <n v="32"/>
    <x v="2"/>
    <n v="3"/>
    <x v="665"/>
    <x v="640"/>
    <x v="651"/>
  </r>
  <r>
    <d v="2023-02-08T00:00:00"/>
    <d v="1899-12-30T20:41:00"/>
    <s v="AGT0014"/>
    <n v="322"/>
    <n v="322"/>
    <s v="CUST00198"/>
    <n v="62.21"/>
    <x v="0"/>
    <s v="LG "/>
    <n v="56"/>
    <x v="3"/>
    <n v="2"/>
    <x v="867"/>
    <x v="896"/>
    <x v="919"/>
  </r>
  <r>
    <d v="2023-02-10T00:00:00"/>
    <d v="1899-12-30T18:27:00"/>
    <s v="AGT0009"/>
    <n v="866"/>
    <n v="866"/>
    <s v="CUST00260"/>
    <n v="56.5"/>
    <x v="2"/>
    <s v="Sony "/>
    <n v="51"/>
    <x v="2"/>
    <n v="3"/>
    <x v="868"/>
    <x v="961"/>
    <x v="987"/>
  </r>
  <r>
    <d v="2023-02-12T00:00:00"/>
    <d v="1899-12-30T04:35:00"/>
    <s v="AGT0046"/>
    <n v="1034"/>
    <n v="1034"/>
    <s v="CUST00660"/>
    <n v="78.290000000000006"/>
    <x v="0"/>
    <s v="Sony "/>
    <n v="57"/>
    <x v="1"/>
    <n v="3"/>
    <x v="666"/>
    <x v="111"/>
    <x v="652"/>
  </r>
  <r>
    <d v="2023-02-13T00:00:00"/>
    <d v="1899-12-30T19:00:00"/>
    <s v="AGT0001"/>
    <n v="582"/>
    <n v="582"/>
    <s v="CUST00752"/>
    <n v="35.42"/>
    <x v="1"/>
    <s v="LG "/>
    <n v="49"/>
    <x v="0"/>
    <n v="5"/>
    <x v="667"/>
    <x v="641"/>
    <x v="653"/>
  </r>
  <r>
    <d v="2023-02-15T00:00:00"/>
    <d v="1899-12-30T03:00:00"/>
    <s v="AGT0045"/>
    <n v="347"/>
    <n v="347"/>
    <s v="CUST00047"/>
    <n v="41.77"/>
    <x v="1"/>
    <s v="Samsung "/>
    <n v="26"/>
    <x v="3"/>
    <n v="4"/>
    <x v="668"/>
    <x v="642"/>
    <x v="654"/>
  </r>
  <r>
    <d v="2023-02-17T00:00:00"/>
    <d v="1899-12-30T16:50:00"/>
    <s v="AGT0013"/>
    <n v="410"/>
    <n v="410"/>
    <s v="CUST00987"/>
    <n v="90.47"/>
    <x v="0"/>
    <s v="LG "/>
    <n v="47"/>
    <x v="0"/>
    <n v="5"/>
    <x v="669"/>
    <x v="643"/>
    <x v="655"/>
  </r>
  <r>
    <d v="2023-02-19T00:00:00"/>
    <d v="1899-12-30T09:55:00"/>
    <s v="AGT0004"/>
    <n v="43"/>
    <n v="43"/>
    <s v="CUST00399"/>
    <n v="95.18"/>
    <x v="2"/>
    <s v="LG "/>
    <n v="23"/>
    <x v="1"/>
    <n v="1"/>
    <x v="7"/>
    <x v="6"/>
    <x v="6"/>
  </r>
  <r>
    <d v="2023-02-20T00:00:00"/>
    <d v="1899-12-30T19:14:00"/>
    <s v="AGT0001"/>
    <n v="533"/>
    <n v="533"/>
    <s v="CUST00710"/>
    <n v="90.33"/>
    <x v="0"/>
    <s v="Samsung "/>
    <n v="12"/>
    <x v="2"/>
    <n v="5"/>
    <x v="7"/>
    <x v="6"/>
    <x v="6"/>
  </r>
  <r>
    <d v="2023-02-22T00:00:00"/>
    <d v="1899-12-30T03:49:00"/>
    <s v="AGT0049"/>
    <n v="260"/>
    <n v="260"/>
    <s v="CUST00559"/>
    <n v="47.75"/>
    <x v="2"/>
    <s v="Samsung "/>
    <n v="56"/>
    <x v="3"/>
    <n v="2"/>
    <x v="671"/>
    <x v="646"/>
    <x v="658"/>
  </r>
  <r>
    <d v="2023-02-24T00:00:00"/>
    <d v="1899-12-30T01:13:00"/>
    <s v="AGT0040"/>
    <n v="1137"/>
    <n v="1137"/>
    <s v="CUST00078"/>
    <s v="NA"/>
    <x v="1"/>
    <s v="LG "/>
    <n v="12"/>
    <x v="0"/>
    <n v="4"/>
    <x v="178"/>
    <x v="6"/>
    <x v="6"/>
  </r>
  <r>
    <d v="2023-02-26T00:00:00"/>
    <d v="1899-12-30T20:42:00"/>
    <s v="AGT0032"/>
    <n v="159"/>
    <n v="159"/>
    <s v="CUST00124"/>
    <s v="NA"/>
    <x v="2"/>
    <s v="Sony "/>
    <n v="46"/>
    <x v="0"/>
    <n v="2"/>
    <x v="672"/>
    <x v="6"/>
    <x v="6"/>
  </r>
  <r>
    <d v="2023-02-27T00:00:00"/>
    <d v="1899-12-30T02:16:00"/>
    <s v="AGT0034"/>
    <n v="867"/>
    <n v="867"/>
    <s v="CUST00075"/>
    <n v="54.78"/>
    <x v="0"/>
    <s v="LG "/>
    <n v="30"/>
    <x v="0"/>
    <n v="1"/>
    <x v="673"/>
    <x v="647"/>
    <x v="660"/>
  </r>
  <r>
    <d v="2023-03-01T00:00:00"/>
    <d v="1899-12-30T08:03:00"/>
    <s v="AGT0028"/>
    <n v="1198"/>
    <n v="1198"/>
    <s v="CUST00871"/>
    <n v="28.42"/>
    <x v="0"/>
    <s v="LG "/>
    <n v="52"/>
    <x v="2"/>
    <n v="4"/>
    <x v="674"/>
    <x v="648"/>
    <x v="661"/>
  </r>
  <r>
    <d v="2023-03-02T00:00:00"/>
    <d v="1899-12-30T11:32:00"/>
    <s v="AGT0031"/>
    <n v="920"/>
    <n v="920"/>
    <s v="CUST00137"/>
    <n v="63.2"/>
    <x v="1"/>
    <s v="LG "/>
    <n v="55"/>
    <x v="3"/>
    <n v="3"/>
    <x v="675"/>
    <x v="898"/>
    <x v="921"/>
  </r>
  <r>
    <d v="2023-03-05T00:00:00"/>
    <d v="1899-12-30T01:44:00"/>
    <s v="AGT0008"/>
    <n v="57"/>
    <n v="57"/>
    <s v="CUST00602"/>
    <n v="26.75"/>
    <x v="2"/>
    <s v="LG "/>
    <n v="30"/>
    <x v="2"/>
    <n v="5"/>
    <x v="676"/>
    <x v="649"/>
    <x v="662"/>
  </r>
  <r>
    <d v="2023-03-06T00:00:00"/>
    <d v="1899-12-30T13:36:00"/>
    <s v="AGT0039"/>
    <n v="95"/>
    <n v="95"/>
    <s v="CUST00400"/>
    <n v="39.840000000000003"/>
    <x v="2"/>
    <s v="LG "/>
    <n v="27"/>
    <x v="2"/>
    <n v="2"/>
    <x v="353"/>
    <x v="650"/>
    <x v="663"/>
  </r>
  <r>
    <d v="2023-03-08T00:00:00"/>
    <d v="1899-12-30T23:36:00"/>
    <s v="AGT0026"/>
    <n v="290"/>
    <n v="290"/>
    <s v="CUST00837"/>
    <n v="86.95"/>
    <x v="2"/>
    <s v="Samsung "/>
    <n v="47"/>
    <x v="2"/>
    <n v="1"/>
    <x v="635"/>
    <x v="651"/>
    <x v="664"/>
  </r>
  <r>
    <d v="2023-03-10T00:00:00"/>
    <d v="1899-12-30T11:43:00"/>
    <s v="AGT0034"/>
    <n v="489"/>
    <n v="489"/>
    <s v="CUST00505"/>
    <n v="28.64"/>
    <x v="1"/>
    <s v="LG "/>
    <n v="17"/>
    <x v="1"/>
    <n v="3"/>
    <x v="869"/>
    <x v="899"/>
    <x v="922"/>
  </r>
  <r>
    <d v="2023-03-11T00:00:00"/>
    <d v="1899-12-30T13:45:00"/>
    <s v="AGT0003"/>
    <n v="330"/>
    <n v="330"/>
    <s v="CUST00500"/>
    <n v="16.399999999999999"/>
    <x v="2"/>
    <s v="Samsung "/>
    <n v="32"/>
    <x v="1"/>
    <n v="5"/>
    <x v="677"/>
    <x v="652"/>
    <x v="665"/>
  </r>
  <r>
    <d v="2023-03-13T00:00:00"/>
    <d v="1899-12-30T09:03:00"/>
    <s v="AGT0050"/>
    <n v="948"/>
    <n v="948"/>
    <s v="CUST00573"/>
    <s v="NA"/>
    <x v="0"/>
    <s v="Samsung "/>
    <n v="13"/>
    <x v="1"/>
    <n v="3"/>
    <x v="7"/>
    <x v="6"/>
    <x v="6"/>
  </r>
  <r>
    <d v="2023-03-14T00:00:00"/>
    <d v="1899-12-30T10:05:00"/>
    <s v="AGT0012"/>
    <n v="316"/>
    <n v="316"/>
    <s v="CUST00138"/>
    <n v="94.67"/>
    <x v="2"/>
    <s v="Samsung "/>
    <n v="24"/>
    <x v="3"/>
    <n v="5"/>
    <x v="679"/>
    <x v="654"/>
    <x v="667"/>
  </r>
  <r>
    <d v="2023-03-16T00:00:00"/>
    <d v="1899-12-30T21:57:00"/>
    <s v="AGT0001"/>
    <n v="1063"/>
    <n v="1063"/>
    <s v="CUST00050"/>
    <s v="NA"/>
    <x v="1"/>
    <s v="LG "/>
    <n v="23"/>
    <x v="2"/>
    <n v="4"/>
    <x v="680"/>
    <x v="6"/>
    <x v="6"/>
  </r>
  <r>
    <d v="2023-03-18T00:00:00"/>
    <d v="1899-12-30T07:21:00"/>
    <s v="AGT0044"/>
    <n v="659"/>
    <n v="659"/>
    <s v="CUST00771"/>
    <n v="46.85"/>
    <x v="2"/>
    <s v="Sony "/>
    <n v="52"/>
    <x v="2"/>
    <n v="3"/>
    <x v="681"/>
    <x v="656"/>
    <x v="669"/>
  </r>
  <r>
    <d v="2023-03-20T00:00:00"/>
    <d v="1899-12-30T06:51:00"/>
    <s v="AGT0005"/>
    <n v="299"/>
    <n v="299"/>
    <s v="CUST00973"/>
    <n v="82.98"/>
    <x v="2"/>
    <s v="LG "/>
    <n v="43"/>
    <x v="1"/>
    <n v="3"/>
    <x v="682"/>
    <x v="657"/>
    <x v="670"/>
  </r>
  <r>
    <d v="2023-03-21T00:00:00"/>
    <d v="1899-12-30T01:44:00"/>
    <s v="AGT0030"/>
    <n v="621"/>
    <n v="621"/>
    <s v="CUST00619"/>
    <n v="85.22"/>
    <x v="0"/>
    <s v="Sony "/>
    <n v="55"/>
    <x v="2"/>
    <n v="3"/>
    <x v="683"/>
    <x v="658"/>
    <x v="671"/>
  </r>
  <r>
    <d v="2023-03-23T00:00:00"/>
    <d v="1899-12-30T21:42:00"/>
    <s v="AGT0030"/>
    <n v="873"/>
    <n v="873"/>
    <s v="CUST00625"/>
    <n v="39.9"/>
    <x v="2"/>
    <s v="Samsung "/>
    <n v="16"/>
    <x v="2"/>
    <n v="4"/>
    <x v="684"/>
    <x v="659"/>
    <x v="672"/>
  </r>
  <r>
    <d v="2023-03-25T00:00:00"/>
    <d v="1899-12-30T09:19:00"/>
    <s v="AGT0017"/>
    <n v="891"/>
    <n v="891"/>
    <s v="CUST00862"/>
    <n v="72.430000000000007"/>
    <x v="0"/>
    <s v="Sony "/>
    <n v="19"/>
    <x v="0"/>
    <n v="1"/>
    <x v="685"/>
    <x v="660"/>
    <x v="673"/>
  </r>
  <r>
    <d v="2023-03-26T00:00:00"/>
    <d v="1899-12-30T20:34:00"/>
    <s v="AGT0048"/>
    <n v="162"/>
    <n v="162"/>
    <s v="CUST00254"/>
    <n v="79.400000000000006"/>
    <x v="0"/>
    <s v="Samsung "/>
    <n v="35"/>
    <x v="2"/>
    <n v="5"/>
    <x v="686"/>
    <x v="661"/>
    <x v="674"/>
  </r>
  <r>
    <d v="2023-03-28T00:00:00"/>
    <d v="1899-12-30T08:14:00"/>
    <s v="AGT0047"/>
    <n v="1001"/>
    <n v="1001"/>
    <s v="CUST00630"/>
    <n v="68.92"/>
    <x v="1"/>
    <s v="LG "/>
    <n v="59"/>
    <x v="0"/>
    <n v="3"/>
    <x v="687"/>
    <x v="662"/>
    <x v="675"/>
  </r>
  <r>
    <d v="2023-03-30T00:00:00"/>
    <d v="1899-12-30T09:43:00"/>
    <s v="AGT0023"/>
    <n v="542"/>
    <n v="542"/>
    <s v="CUST00710"/>
    <s v="NA"/>
    <x v="0"/>
    <s v="LG "/>
    <n v="18"/>
    <x v="2"/>
    <n v="4"/>
    <x v="688"/>
    <x v="6"/>
    <x v="6"/>
  </r>
  <r>
    <d v="2023-04-01T00:00:00"/>
    <d v="1899-12-30T22:26:00"/>
    <s v="AGT0015"/>
    <n v="342"/>
    <n v="342"/>
    <s v="CUST00849"/>
    <n v="88.83"/>
    <x v="0"/>
    <s v="Samsung "/>
    <n v="15"/>
    <x v="3"/>
    <n v="1"/>
    <x v="689"/>
    <x v="664"/>
    <x v="677"/>
  </r>
  <r>
    <d v="2023-04-03T00:00:00"/>
    <d v="1899-12-30T20:53:00"/>
    <s v="AGT0037"/>
    <n v="605"/>
    <n v="605"/>
    <s v="CUST00877"/>
    <n v="58.52"/>
    <x v="1"/>
    <s v="Samsung "/>
    <n v="30"/>
    <x v="1"/>
    <n v="5"/>
    <x v="690"/>
    <x v="665"/>
    <x v="678"/>
  </r>
  <r>
    <d v="2023-04-04T00:00:00"/>
    <d v="1899-12-30T23:47:00"/>
    <s v="AGT0021"/>
    <n v="915"/>
    <n v="915"/>
    <s v="CUST00563"/>
    <n v="35.42"/>
    <x v="0"/>
    <s v="Samsung "/>
    <n v="46"/>
    <x v="0"/>
    <n v="4"/>
    <x v="442"/>
    <x v="900"/>
    <x v="923"/>
  </r>
  <r>
    <d v="2023-04-05T00:00:00"/>
    <d v="1899-12-30T12:54:00"/>
    <s v="AGT0014"/>
    <n v="1174"/>
    <n v="1174"/>
    <s v="CUST00757"/>
    <n v="48.27"/>
    <x v="1"/>
    <s v="Sony "/>
    <n v="31"/>
    <x v="1"/>
    <n v="5"/>
    <x v="870"/>
    <x v="901"/>
    <x v="924"/>
  </r>
  <r>
    <d v="2023-04-08T00:00:00"/>
    <d v="1899-12-30T02:32:00"/>
    <s v="AGT0002"/>
    <n v="1160"/>
    <n v="1160"/>
    <s v="CUST00915"/>
    <n v="13.38"/>
    <x v="2"/>
    <s v="Sony "/>
    <n v="15"/>
    <x v="0"/>
    <n v="3"/>
    <x v="7"/>
    <x v="6"/>
    <x v="6"/>
  </r>
  <r>
    <d v="2023-04-09T00:00:00"/>
    <d v="1899-12-30T19:26:00"/>
    <s v="AGT0011"/>
    <n v="716"/>
    <n v="716"/>
    <s v="CUST00426"/>
    <n v="21.51"/>
    <x v="1"/>
    <s v="Samsung "/>
    <n v="42"/>
    <x v="0"/>
    <n v="1"/>
    <x v="7"/>
    <x v="6"/>
    <x v="6"/>
  </r>
  <r>
    <d v="2023-04-11T00:00:00"/>
    <d v="1899-12-30T08:28:00"/>
    <s v="AGT0039"/>
    <n v="194"/>
    <n v="194"/>
    <s v="CUST00547"/>
    <n v="78.900000000000006"/>
    <x v="0"/>
    <s v="Samsung "/>
    <n v="38"/>
    <x v="0"/>
    <n v="4"/>
    <x v="693"/>
    <x v="668"/>
    <x v="681"/>
  </r>
  <r>
    <d v="2023-04-12T00:00:00"/>
    <d v="1899-12-30T01:44:00"/>
    <s v="AGT0038"/>
    <n v="334"/>
    <n v="334"/>
    <s v="CUST00302"/>
    <n v="10"/>
    <x v="1"/>
    <s v="Samsung "/>
    <n v="47"/>
    <x v="3"/>
    <n v="1"/>
    <x v="549"/>
    <x v="669"/>
    <x v="682"/>
  </r>
  <r>
    <d v="2023-04-14T00:00:00"/>
    <d v="1899-12-30T06:12:00"/>
    <s v="AGT0034"/>
    <n v="185"/>
    <n v="185"/>
    <s v="CUST00922"/>
    <n v="47.49"/>
    <x v="0"/>
    <s v="Samsung "/>
    <n v="23"/>
    <x v="2"/>
    <n v="3"/>
    <x v="694"/>
    <x v="902"/>
    <x v="925"/>
  </r>
  <r>
    <d v="2023-04-16T00:00:00"/>
    <d v="1899-12-30T07:09:00"/>
    <s v="AGT0038"/>
    <n v="649"/>
    <n v="649"/>
    <s v="CUST00581"/>
    <n v="57.03"/>
    <x v="2"/>
    <s v="Samsung "/>
    <n v="10"/>
    <x v="0"/>
    <n v="1"/>
    <x v="695"/>
    <x v="670"/>
    <x v="683"/>
  </r>
  <r>
    <d v="2023-04-17T00:00:00"/>
    <d v="1899-12-30T13:36:00"/>
    <s v="AGT0050"/>
    <n v="986"/>
    <n v="986"/>
    <s v="CUST00349"/>
    <n v="14.92"/>
    <x v="1"/>
    <s v="LG "/>
    <n v="50"/>
    <x v="3"/>
    <n v="1"/>
    <x v="696"/>
    <x v="671"/>
    <x v="684"/>
  </r>
  <r>
    <d v="2023-04-19T00:00:00"/>
    <d v="1899-12-30T03:21:00"/>
    <s v="AGT0034"/>
    <n v="363"/>
    <n v="363"/>
    <s v="CUST00832"/>
    <n v="97.58"/>
    <x v="2"/>
    <s v="Sony "/>
    <n v="56"/>
    <x v="0"/>
    <n v="2"/>
    <x v="871"/>
    <x v="903"/>
    <x v="926"/>
  </r>
  <r>
    <d v="2023-04-21T00:00:00"/>
    <d v="1899-12-30T19:21:00"/>
    <s v="AGT0018"/>
    <n v="998"/>
    <n v="998"/>
    <s v="CUST00933"/>
    <n v="30.35"/>
    <x v="0"/>
    <s v="LG "/>
    <n v="42"/>
    <x v="2"/>
    <n v="1"/>
    <x v="697"/>
    <x v="904"/>
    <x v="927"/>
  </r>
  <r>
    <d v="2023-04-23T00:00:00"/>
    <d v="1899-12-30T08:57:00"/>
    <s v="AGT0030"/>
    <n v="540"/>
    <n v="540"/>
    <s v="CUST00980"/>
    <n v="37.380000000000003"/>
    <x v="0"/>
    <s v="Sony "/>
    <n v="53"/>
    <x v="0"/>
    <n v="5"/>
    <x v="698"/>
    <x v="672"/>
    <x v="685"/>
  </r>
  <r>
    <d v="2023-04-24T00:00:00"/>
    <d v="1899-12-30T15:13:00"/>
    <s v="AGT0015"/>
    <n v="1073"/>
    <n v="1073"/>
    <s v="CUST00049"/>
    <n v="37.35"/>
    <x v="2"/>
    <s v="Samsung "/>
    <n v="46"/>
    <x v="3"/>
    <n v="4"/>
    <x v="699"/>
    <x v="673"/>
    <x v="686"/>
  </r>
  <r>
    <d v="2023-04-26T00:00:00"/>
    <d v="1899-12-30T06:19:00"/>
    <s v="AGT0027"/>
    <n v="311"/>
    <n v="311"/>
    <s v="CUST00917"/>
    <n v="30.74"/>
    <x v="1"/>
    <s v="Sony "/>
    <n v="32"/>
    <x v="2"/>
    <n v="2"/>
    <x v="700"/>
    <x v="674"/>
    <x v="687"/>
  </r>
  <r>
    <d v="2023-04-28T00:00:00"/>
    <d v="1899-12-30T11:57:00"/>
    <s v="AGT0034"/>
    <n v="826"/>
    <n v="826"/>
    <s v="CUST00074"/>
    <n v="10.130000000000001"/>
    <x v="1"/>
    <s v="Samsung "/>
    <n v="5"/>
    <x v="3"/>
    <n v="4"/>
    <x v="701"/>
    <x v="675"/>
    <x v="688"/>
  </r>
  <r>
    <d v="2023-04-30T00:00:00"/>
    <d v="1899-12-30T05:07:00"/>
    <s v="AGT0038"/>
    <n v="1054"/>
    <n v="1054"/>
    <s v="CUST00704"/>
    <n v="75.64"/>
    <x v="0"/>
    <s v="Sony "/>
    <n v="39"/>
    <x v="2"/>
    <n v="4"/>
    <x v="872"/>
    <x v="905"/>
    <x v="928"/>
  </r>
  <r>
    <d v="2023-05-01T00:00:00"/>
    <d v="1899-12-30T07:18:00"/>
    <s v="AGT0033"/>
    <n v="148"/>
    <n v="148"/>
    <s v="CUST00261"/>
    <n v="97.02"/>
    <x v="2"/>
    <s v="Sony "/>
    <n v="44"/>
    <x v="2"/>
    <n v="3"/>
    <x v="702"/>
    <x v="906"/>
    <x v="929"/>
  </r>
  <r>
    <d v="2023-05-03T00:00:00"/>
    <d v="1899-12-30T21:56:00"/>
    <s v="AGT0024"/>
    <n v="1088"/>
    <n v="1088"/>
    <s v="CUST00356"/>
    <s v="NA"/>
    <x v="2"/>
    <s v="LG "/>
    <n v="12"/>
    <x v="1"/>
    <n v="3"/>
    <x v="7"/>
    <x v="6"/>
    <x v="6"/>
  </r>
  <r>
    <d v="2023-05-05T00:00:00"/>
    <d v="1899-12-30T02:22:00"/>
    <s v="AGT0015"/>
    <n v="227"/>
    <n v="227"/>
    <s v="CUST00582"/>
    <s v="NA"/>
    <x v="1"/>
    <s v="Samsung "/>
    <n v="56"/>
    <x v="1"/>
    <n v="2"/>
    <x v="7"/>
    <x v="6"/>
    <x v="6"/>
  </r>
  <r>
    <d v="2023-05-07T00:00:00"/>
    <d v="1899-12-30T22:55:00"/>
    <s v="AGT0030"/>
    <n v="514"/>
    <n v="514"/>
    <s v="CUST00602"/>
    <n v="76.77"/>
    <x v="1"/>
    <s v="Sony "/>
    <n v="58"/>
    <x v="1"/>
    <n v="3"/>
    <x v="704"/>
    <x v="907"/>
    <x v="930"/>
  </r>
  <r>
    <d v="2023-05-08T00:00:00"/>
    <d v="1899-12-30T22:46:00"/>
    <s v="AGT0042"/>
    <n v="1112"/>
    <n v="1112"/>
    <s v="CUST00260"/>
    <n v="86.36"/>
    <x v="1"/>
    <s v="LG "/>
    <n v="51"/>
    <x v="2"/>
    <n v="3"/>
    <x v="348"/>
    <x v="678"/>
    <x v="691"/>
  </r>
  <r>
    <d v="2023-05-09T00:00:00"/>
    <d v="1899-12-30T00:22:00"/>
    <s v="AGT0017"/>
    <n v="866"/>
    <n v="866"/>
    <s v="CUST00638"/>
    <n v="48.04"/>
    <x v="2"/>
    <s v="Samsung "/>
    <n v="11"/>
    <x v="0"/>
    <n v="3"/>
    <x v="705"/>
    <x v="679"/>
    <x v="692"/>
  </r>
  <r>
    <d v="2023-05-12T00:00:00"/>
    <d v="1899-12-30T13:44:00"/>
    <s v="AGT0005"/>
    <n v="1038"/>
    <n v="1038"/>
    <s v="CUST00743"/>
    <n v="37.26"/>
    <x v="1"/>
    <s v="LG "/>
    <n v="15"/>
    <x v="3"/>
    <n v="4"/>
    <x v="7"/>
    <x v="6"/>
    <x v="6"/>
  </r>
  <r>
    <d v="2023-05-13T00:00:00"/>
    <d v="1899-12-30T11:24:00"/>
    <s v="AGT0029"/>
    <n v="720"/>
    <n v="720"/>
    <s v="CUST00295"/>
    <n v="39.28"/>
    <x v="1"/>
    <s v="Samsung "/>
    <n v="43"/>
    <x v="3"/>
    <n v="2"/>
    <x v="504"/>
    <x v="681"/>
    <x v="694"/>
  </r>
  <r>
    <d v="2023-05-15T00:00:00"/>
    <d v="1899-12-30T17:01:00"/>
    <s v="AGT0004"/>
    <n v="1065"/>
    <n v="1065"/>
    <s v="CUST00931"/>
    <n v="74.14"/>
    <x v="0"/>
    <s v="Samsung "/>
    <n v="8"/>
    <x v="3"/>
    <n v="4"/>
    <x v="707"/>
    <x v="682"/>
    <x v="695"/>
  </r>
  <r>
    <d v="2023-05-17T00:00:00"/>
    <d v="1899-12-30T19:42:00"/>
    <s v="AGT0010"/>
    <n v="519"/>
    <n v="519"/>
    <s v="CUST00641"/>
    <n v="83.51"/>
    <x v="1"/>
    <s v="Sony "/>
    <n v="29"/>
    <x v="1"/>
    <n v="5"/>
    <x v="580"/>
    <x v="683"/>
    <x v="696"/>
  </r>
  <r>
    <d v="2023-05-18T00:00:00"/>
    <d v="1899-12-30T09:20:00"/>
    <s v="AGT0017"/>
    <n v="305"/>
    <n v="305"/>
    <s v="CUST00792"/>
    <n v="26.35"/>
    <x v="1"/>
    <s v="LG "/>
    <n v="16"/>
    <x v="2"/>
    <n v="4"/>
    <x v="708"/>
    <x v="684"/>
    <x v="697"/>
  </r>
  <r>
    <d v="2023-05-20T00:00:00"/>
    <d v="1899-12-30T21:23:00"/>
    <s v="AGT0010"/>
    <n v="722"/>
    <n v="722"/>
    <s v="CUST00313"/>
    <n v="43.38"/>
    <x v="2"/>
    <s v="Samsung "/>
    <n v="30"/>
    <x v="1"/>
    <n v="5"/>
    <x v="709"/>
    <x v="685"/>
    <x v="698"/>
  </r>
  <r>
    <d v="2023-05-21T00:00:00"/>
    <d v="1899-12-30T12:29:00"/>
    <s v="AGT0017"/>
    <n v="271"/>
    <n v="271"/>
    <s v="CUST00612"/>
    <n v="91.17"/>
    <x v="2"/>
    <s v="LG "/>
    <n v="42"/>
    <x v="0"/>
    <n v="1"/>
    <x v="606"/>
    <x v="686"/>
    <x v="699"/>
  </r>
  <r>
    <d v="2023-05-24T00:00:00"/>
    <d v="1899-12-30T15:20:00"/>
    <s v="AGT0020"/>
    <n v="155"/>
    <n v="155"/>
    <s v="CUST00838"/>
    <n v="82.6"/>
    <x v="0"/>
    <s v="Samsung "/>
    <n v="50"/>
    <x v="2"/>
    <n v="1"/>
    <x v="873"/>
    <x v="908"/>
    <x v="931"/>
  </r>
  <r>
    <d v="2023-05-25T00:00:00"/>
    <d v="1899-12-30T01:38:00"/>
    <s v="AGT0024"/>
    <n v="246"/>
    <n v="246"/>
    <s v="CUST00809"/>
    <n v="98.64"/>
    <x v="1"/>
    <s v="Sony "/>
    <n v="16"/>
    <x v="3"/>
    <n v="5"/>
    <x v="710"/>
    <x v="687"/>
    <x v="700"/>
  </r>
  <r>
    <d v="2023-05-26T00:00:00"/>
    <d v="1899-12-30T02:53:00"/>
    <s v="AGT0005"/>
    <n v="1092"/>
    <n v="1092"/>
    <s v="CUST00182"/>
    <n v="77.88"/>
    <x v="0"/>
    <s v="LG "/>
    <n v="47"/>
    <x v="1"/>
    <n v="5"/>
    <x v="711"/>
    <x v="688"/>
    <x v="701"/>
  </r>
  <r>
    <d v="2023-05-29T00:00:00"/>
    <d v="1899-12-30T07:14:00"/>
    <s v="AGT0034"/>
    <n v="524"/>
    <n v="524"/>
    <s v="CUST00686"/>
    <n v="45.39"/>
    <x v="2"/>
    <s v="Sony "/>
    <n v="55"/>
    <x v="1"/>
    <n v="4"/>
    <x v="712"/>
    <x v="689"/>
    <x v="702"/>
  </r>
  <r>
    <d v="2023-05-30T00:00:00"/>
    <d v="1899-12-30T14:40:00"/>
    <s v="AGT0006"/>
    <n v="456"/>
    <n v="456"/>
    <s v="CUST00828"/>
    <n v="63.16"/>
    <x v="0"/>
    <s v="LG "/>
    <n v="57"/>
    <x v="0"/>
    <n v="5"/>
    <x v="713"/>
    <x v="690"/>
    <x v="703"/>
  </r>
  <r>
    <d v="2023-06-01T00:00:00"/>
    <d v="1899-12-30T12:33:00"/>
    <s v="AGT0002"/>
    <n v="948"/>
    <n v="948"/>
    <s v="CUST00364"/>
    <n v="69.489999999999995"/>
    <x v="2"/>
    <s v="Samsung "/>
    <n v="41"/>
    <x v="0"/>
    <n v="2"/>
    <x v="592"/>
    <x v="909"/>
    <x v="932"/>
  </r>
  <r>
    <d v="2023-06-03T00:00:00"/>
    <d v="1899-12-30T05:32:00"/>
    <s v="AGT0013"/>
    <n v="180"/>
    <n v="180"/>
    <s v="CUST00188"/>
    <n v="17.059999999999999"/>
    <x v="0"/>
    <s v="Samsung "/>
    <n v="50"/>
    <x v="1"/>
    <n v="1"/>
    <x v="714"/>
    <x v="691"/>
    <x v="704"/>
  </r>
  <r>
    <d v="2023-06-05T00:00:00"/>
    <d v="1899-12-30T18:47:00"/>
    <s v="AGT0043"/>
    <n v="413"/>
    <n v="413"/>
    <s v="CUST00569"/>
    <n v="59"/>
    <x v="0"/>
    <s v="LG "/>
    <n v="57"/>
    <x v="0"/>
    <n v="1"/>
    <x v="715"/>
    <x v="692"/>
    <x v="705"/>
  </r>
  <r>
    <d v="2023-06-06T00:00:00"/>
    <d v="1899-12-30T02:59:00"/>
    <s v="AGT0043"/>
    <n v="337"/>
    <n v="337"/>
    <s v="CUST00543"/>
    <n v="73.84"/>
    <x v="1"/>
    <s v="Sony "/>
    <n v="28"/>
    <x v="3"/>
    <n v="5"/>
    <x v="716"/>
    <x v="693"/>
    <x v="706"/>
  </r>
  <r>
    <d v="2023-06-07T00:00:00"/>
    <d v="1899-12-30T22:22:00"/>
    <s v="AGT0048"/>
    <n v="775"/>
    <n v="775"/>
    <s v="CUST00596"/>
    <n v="25.06"/>
    <x v="0"/>
    <s v="Sony "/>
    <n v="20"/>
    <x v="0"/>
    <n v="3"/>
    <x v="717"/>
    <x v="910"/>
    <x v="933"/>
  </r>
  <r>
    <d v="2023-06-10T00:00:00"/>
    <d v="1899-12-30T23:08:00"/>
    <s v="AGT0011"/>
    <n v="921"/>
    <n v="921"/>
    <s v="CUST00664"/>
    <n v="80.260000000000005"/>
    <x v="1"/>
    <s v="Sony "/>
    <n v="17"/>
    <x v="0"/>
    <n v="3"/>
    <x v="718"/>
    <x v="694"/>
    <x v="707"/>
  </r>
  <r>
    <d v="2023-06-11T00:00:00"/>
    <d v="1899-12-30T08:53:00"/>
    <s v="AGT0047"/>
    <n v="404"/>
    <n v="404"/>
    <s v="CUST00985"/>
    <n v="62.54"/>
    <x v="1"/>
    <s v="LG "/>
    <n v="29"/>
    <x v="1"/>
    <n v="5"/>
    <x v="719"/>
    <x v="695"/>
    <x v="708"/>
  </r>
  <r>
    <d v="2023-06-13T00:00:00"/>
    <d v="1899-12-30T21:49:00"/>
    <s v="AGT0023"/>
    <n v="1061"/>
    <n v="1061"/>
    <s v="CUST00548"/>
    <n v="95.7"/>
    <x v="1"/>
    <s v="Sony "/>
    <n v="58"/>
    <x v="1"/>
    <n v="2"/>
    <x v="720"/>
    <x v="696"/>
    <x v="709"/>
  </r>
  <r>
    <d v="2023-06-15T00:00:00"/>
    <d v="1899-12-30T18:19:00"/>
    <s v="AGT0016"/>
    <n v="158"/>
    <n v="158"/>
    <s v="CUST00725"/>
    <n v="13.82"/>
    <x v="1"/>
    <s v="Samsung "/>
    <n v="58"/>
    <x v="2"/>
    <n v="3"/>
    <x v="721"/>
    <x v="911"/>
    <x v="934"/>
  </r>
  <r>
    <d v="2023-06-17T00:00:00"/>
    <d v="1899-12-30T03:43:00"/>
    <s v="AGT0031"/>
    <n v="1044"/>
    <n v="1044"/>
    <s v="CUST00926"/>
    <s v="NA"/>
    <x v="0"/>
    <s v="LG "/>
    <n v="56"/>
    <x v="2"/>
    <n v="5"/>
    <x v="722"/>
    <x v="6"/>
    <x v="6"/>
  </r>
  <r>
    <d v="2023-06-18T00:00:00"/>
    <d v="1899-12-30T09:01:00"/>
    <s v="AGT0011"/>
    <n v="698"/>
    <n v="698"/>
    <s v="CUST00408"/>
    <s v="NA"/>
    <x v="2"/>
    <s v="Sony "/>
    <n v="58"/>
    <x v="1"/>
    <n v="2"/>
    <x v="723"/>
    <x v="6"/>
    <x v="6"/>
  </r>
  <r>
    <d v="2023-06-19T00:00:00"/>
    <d v="1899-12-30T20:35:00"/>
    <s v="AGT0016"/>
    <n v="546"/>
    <n v="546"/>
    <s v="CUST00876"/>
    <n v="36.69"/>
    <x v="2"/>
    <s v="Samsung "/>
    <n v="8"/>
    <x v="0"/>
    <n v="2"/>
    <x v="724"/>
    <x v="699"/>
    <x v="712"/>
  </r>
  <r>
    <d v="2023-06-21T00:00:00"/>
    <d v="1899-12-30T11:04:00"/>
    <s v="AGT0008"/>
    <n v="115"/>
    <n v="115"/>
    <s v="CUST00618"/>
    <n v="74.3"/>
    <x v="2"/>
    <s v="LG "/>
    <n v="15"/>
    <x v="0"/>
    <n v="4"/>
    <x v="231"/>
    <x v="700"/>
    <x v="713"/>
  </r>
  <r>
    <d v="2023-06-23T00:00:00"/>
    <d v="1899-12-30T00:03:00"/>
    <s v="AGT0004"/>
    <n v="340"/>
    <n v="340"/>
    <s v="CUST00414"/>
    <n v="78.31"/>
    <x v="0"/>
    <s v="LG "/>
    <n v="36"/>
    <x v="2"/>
    <n v="2"/>
    <x v="725"/>
    <x v="701"/>
    <x v="714"/>
  </r>
  <r>
    <d v="2023-06-25T00:00:00"/>
    <d v="1899-12-30T05:21:00"/>
    <s v="AGT0040"/>
    <n v="1172"/>
    <n v="1172"/>
    <s v="CUST00342"/>
    <n v="19.23"/>
    <x v="1"/>
    <s v="Sony "/>
    <n v="53"/>
    <x v="2"/>
    <n v="3"/>
    <x v="726"/>
    <x v="962"/>
    <x v="988"/>
  </r>
  <r>
    <d v="2023-06-26T00:00:00"/>
    <d v="1899-12-30T18:00:00"/>
    <s v="AGT0004"/>
    <n v="456"/>
    <n v="456"/>
    <s v="CUST00220"/>
    <n v="56.25"/>
    <x v="2"/>
    <s v="Samsung "/>
    <n v="11"/>
    <x v="2"/>
    <n v="3"/>
    <x v="37"/>
    <x v="702"/>
    <x v="715"/>
  </r>
  <r>
    <d v="2023-06-29T00:00:00"/>
    <d v="1899-12-30T08:32:00"/>
    <s v="AGT0025"/>
    <n v="143"/>
    <n v="143"/>
    <s v="CUST00903"/>
    <n v="55.8"/>
    <x v="0"/>
    <s v="LG "/>
    <n v="50"/>
    <x v="3"/>
    <n v="5"/>
    <x v="727"/>
    <x v="703"/>
    <x v="716"/>
  </r>
  <r>
    <d v="2023-06-30T00:00:00"/>
    <d v="1899-12-30T10:15:00"/>
    <s v="AGT0003"/>
    <n v="1198"/>
    <n v="1198"/>
    <s v="CUST00163"/>
    <n v="43.24"/>
    <x v="1"/>
    <s v="Sony "/>
    <n v="15"/>
    <x v="3"/>
    <n v="5"/>
    <x v="728"/>
    <x v="704"/>
    <x v="717"/>
  </r>
  <r>
    <d v="2023-07-02T00:00:00"/>
    <d v="1899-12-30T01:28:00"/>
    <s v="AGT0032"/>
    <n v="332"/>
    <n v="332"/>
    <s v="CUST00951"/>
    <n v="93.96"/>
    <x v="2"/>
    <s v="Sony "/>
    <n v="32"/>
    <x v="2"/>
    <n v="2"/>
    <x v="729"/>
    <x v="705"/>
    <x v="718"/>
  </r>
  <r>
    <d v="2023-07-03T00:00:00"/>
    <d v="1899-12-30T16:20:00"/>
    <s v="AGT0003"/>
    <n v="773"/>
    <n v="773"/>
    <s v="CUST00220"/>
    <n v="84.48"/>
    <x v="1"/>
    <s v="LG "/>
    <n v="58"/>
    <x v="0"/>
    <n v="1"/>
    <x v="730"/>
    <x v="706"/>
    <x v="719"/>
  </r>
  <r>
    <d v="2023-07-05T00:00:00"/>
    <d v="1899-12-30T05:23:00"/>
    <s v="AGT0027"/>
    <n v="617"/>
    <n v="617"/>
    <s v="CUST00270"/>
    <n v="72.75"/>
    <x v="2"/>
    <s v="Sony "/>
    <n v="45"/>
    <x v="2"/>
    <n v="4"/>
    <x v="731"/>
    <x v="707"/>
    <x v="720"/>
  </r>
  <r>
    <d v="2023-07-07T00:00:00"/>
    <d v="1899-12-30T22:07:00"/>
    <s v="AGT0029"/>
    <n v="1016"/>
    <n v="1016"/>
    <s v="CUST00632"/>
    <n v="74.290000000000006"/>
    <x v="2"/>
    <s v="Sony "/>
    <n v="27"/>
    <x v="3"/>
    <n v="1"/>
    <x v="732"/>
    <x v="708"/>
    <x v="721"/>
  </r>
  <r>
    <d v="2023-07-08T00:00:00"/>
    <d v="1899-12-30T03:28:00"/>
    <s v="AGT0032"/>
    <n v="374"/>
    <n v="374"/>
    <s v="CUST00906"/>
    <n v="51.55"/>
    <x v="2"/>
    <s v="Sony "/>
    <n v="49"/>
    <x v="0"/>
    <n v="2"/>
    <x v="733"/>
    <x v="709"/>
    <x v="722"/>
  </r>
  <r>
    <d v="2023-07-10T00:00:00"/>
    <d v="1899-12-30T16:03:00"/>
    <s v="AGT0050"/>
    <n v="843"/>
    <n v="843"/>
    <s v="CUST00848"/>
    <n v="92.89"/>
    <x v="1"/>
    <s v="LG "/>
    <n v="27"/>
    <x v="3"/>
    <n v="2"/>
    <x v="734"/>
    <x v="710"/>
    <x v="723"/>
  </r>
  <r>
    <d v="2023-07-12T00:00:00"/>
    <d v="1899-12-30T13:09:00"/>
    <s v="AGT0019"/>
    <n v="830"/>
    <n v="830"/>
    <s v="CUST00400"/>
    <n v="72.510000000000005"/>
    <x v="0"/>
    <s v="LG "/>
    <n v="54"/>
    <x v="0"/>
    <n v="1"/>
    <x v="735"/>
    <x v="963"/>
    <x v="989"/>
  </r>
  <r>
    <d v="2023-07-13T00:00:00"/>
    <d v="1899-12-30T08:43:00"/>
    <s v="AGT0021"/>
    <n v="1054"/>
    <n v="1054"/>
    <s v="CUST00182"/>
    <s v="NA"/>
    <x v="1"/>
    <s v="Sony "/>
    <n v="32"/>
    <x v="3"/>
    <n v="4"/>
    <x v="736"/>
    <x v="6"/>
    <x v="6"/>
  </r>
  <r>
    <d v="2023-07-15T00:00:00"/>
    <d v="1899-12-30T08:54:00"/>
    <s v="AGT0005"/>
    <n v="1106"/>
    <n v="1106"/>
    <s v="CUST00991"/>
    <n v="87.55"/>
    <x v="2"/>
    <s v="Sony "/>
    <n v="47"/>
    <x v="0"/>
    <n v="1"/>
    <x v="737"/>
    <x v="711"/>
    <x v="724"/>
  </r>
  <r>
    <d v="2023-07-17T00:00:00"/>
    <d v="1899-12-30T11:30:00"/>
    <s v="AGT0018"/>
    <n v="1122"/>
    <n v="1122"/>
    <s v="CUST00618"/>
    <n v="34.67"/>
    <x v="1"/>
    <s v="LG "/>
    <n v="51"/>
    <x v="0"/>
    <n v="5"/>
    <x v="738"/>
    <x v="964"/>
    <x v="990"/>
  </r>
  <r>
    <d v="2023-07-19T00:00:00"/>
    <d v="1899-12-30T22:18:00"/>
    <s v="AGT0028"/>
    <n v="390"/>
    <n v="390"/>
    <s v="CUST00729"/>
    <s v="NA"/>
    <x v="0"/>
    <s v="LG "/>
    <n v="30"/>
    <x v="0"/>
    <n v="3"/>
    <x v="739"/>
    <x v="6"/>
    <x v="6"/>
  </r>
  <r>
    <d v="2023-07-21T00:00:00"/>
    <d v="1899-12-30T15:48:00"/>
    <s v="AGT0042"/>
    <n v="1039"/>
    <n v="1039"/>
    <s v="CUST00205"/>
    <n v="27.57"/>
    <x v="1"/>
    <s v="Samsung "/>
    <n v="29"/>
    <x v="0"/>
    <n v="5"/>
    <x v="561"/>
    <x v="713"/>
    <x v="726"/>
  </r>
  <r>
    <d v="2023-07-22T00:00:00"/>
    <d v="1899-12-30T15:19:00"/>
    <s v="AGT0022"/>
    <n v="733"/>
    <n v="733"/>
    <s v="CUST00582"/>
    <n v="41.08"/>
    <x v="0"/>
    <s v="Sony "/>
    <n v="58"/>
    <x v="1"/>
    <n v="3"/>
    <x v="7"/>
    <x v="6"/>
    <x v="6"/>
  </r>
  <r>
    <d v="2023-07-23T00:00:00"/>
    <d v="1899-12-30T11:32:00"/>
    <s v="AGT0021"/>
    <n v="604"/>
    <n v="604"/>
    <s v="CUST00556"/>
    <s v="NA"/>
    <x v="0"/>
    <s v="LG "/>
    <n v="33"/>
    <x v="3"/>
    <n v="2"/>
    <x v="741"/>
    <x v="6"/>
    <x v="6"/>
  </r>
  <r>
    <d v="2023-07-26T00:00:00"/>
    <d v="1899-12-30T15:07:00"/>
    <s v="AGT0006"/>
    <n v="1142"/>
    <n v="1142"/>
    <s v="CUST00841"/>
    <n v="98.07"/>
    <x v="1"/>
    <s v="Sony "/>
    <n v="23"/>
    <x v="3"/>
    <n v="4"/>
    <x v="742"/>
    <x v="716"/>
    <x v="729"/>
  </r>
  <r>
    <d v="2023-07-27T00:00:00"/>
    <d v="1899-12-30T01:58:00"/>
    <s v="AGT0001"/>
    <n v="717"/>
    <n v="717"/>
    <s v="CUST00813"/>
    <n v="87.09"/>
    <x v="2"/>
    <s v="Samsung "/>
    <n v="37"/>
    <x v="1"/>
    <n v="1"/>
    <x v="743"/>
    <x v="717"/>
    <x v="730"/>
  </r>
  <r>
    <d v="2023-07-29T00:00:00"/>
    <d v="1899-12-30T13:12:00"/>
    <s v="AGT0005"/>
    <n v="810"/>
    <n v="810"/>
    <s v="CUST00228"/>
    <n v="73.11"/>
    <x v="0"/>
    <s v="Sony "/>
    <n v="40"/>
    <x v="0"/>
    <n v="4"/>
    <x v="744"/>
    <x v="718"/>
    <x v="731"/>
  </r>
  <r>
    <d v="2023-07-31T00:00:00"/>
    <d v="1899-12-30T19:54:00"/>
    <s v="AGT0041"/>
    <n v="614"/>
    <n v="614"/>
    <s v="CUST00696"/>
    <n v="75.44"/>
    <x v="1"/>
    <s v="Samsung "/>
    <n v="18"/>
    <x v="0"/>
    <n v="1"/>
    <x v="745"/>
    <x v="719"/>
    <x v="732"/>
  </r>
  <r>
    <d v="2023-08-01T00:00:00"/>
    <d v="1899-12-30T14:07:00"/>
    <s v="AGT0012"/>
    <n v="618"/>
    <n v="618"/>
    <s v="CUST00619"/>
    <n v="60.59"/>
    <x v="0"/>
    <s v="LG "/>
    <n v="18"/>
    <x v="3"/>
    <n v="5"/>
    <x v="358"/>
    <x v="913"/>
    <x v="936"/>
  </r>
  <r>
    <d v="2023-08-03T00:00:00"/>
    <d v="1899-12-30T14:44:00"/>
    <s v="AGT0026"/>
    <n v="518"/>
    <n v="518"/>
    <s v="CUST00596"/>
    <s v="NA"/>
    <x v="2"/>
    <s v="LG "/>
    <n v="39"/>
    <x v="1"/>
    <n v="5"/>
    <x v="746"/>
    <x v="6"/>
    <x v="6"/>
  </r>
  <r>
    <d v="2023-08-05T00:00:00"/>
    <d v="1899-12-30T20:18:00"/>
    <s v="AGT0046"/>
    <n v="1000"/>
    <n v="1000"/>
    <s v="CUST00850"/>
    <n v="54.66"/>
    <x v="1"/>
    <s v="Samsung "/>
    <n v="34"/>
    <x v="0"/>
    <n v="1"/>
    <x v="874"/>
    <x v="914"/>
    <x v="937"/>
  </r>
  <r>
    <d v="2023-08-07T00:00:00"/>
    <d v="1899-12-30T05:38:00"/>
    <s v="AGT0034"/>
    <n v="1155"/>
    <n v="1155"/>
    <s v="CUST00250"/>
    <n v="44.25"/>
    <x v="1"/>
    <s v="Samsung "/>
    <n v="32"/>
    <x v="0"/>
    <n v="4"/>
    <x v="747"/>
    <x v="721"/>
    <x v="734"/>
  </r>
  <r>
    <d v="2023-08-08T00:00:00"/>
    <d v="1899-12-30T02:36:00"/>
    <s v="AGT0049"/>
    <n v="523"/>
    <n v="523"/>
    <s v="CUST00875"/>
    <n v="24.67"/>
    <x v="1"/>
    <s v="LG "/>
    <n v="21"/>
    <x v="0"/>
    <n v="1"/>
    <x v="748"/>
    <x v="722"/>
    <x v="735"/>
  </r>
  <r>
    <d v="2023-08-10T00:00:00"/>
    <d v="1899-12-30T04:17:00"/>
    <s v="AGT0014"/>
    <n v="48"/>
    <n v="48"/>
    <s v="CUST00441"/>
    <n v="80.760000000000005"/>
    <x v="2"/>
    <s v="Sony "/>
    <n v="7"/>
    <x v="2"/>
    <n v="2"/>
    <x v="7"/>
    <x v="6"/>
    <x v="6"/>
  </r>
  <r>
    <d v="2023-08-11T00:00:00"/>
    <d v="1899-12-30T11:00:00"/>
    <s v="AGT0026"/>
    <n v="426"/>
    <n v="426"/>
    <s v="CUST00533"/>
    <n v="76.099999999999994"/>
    <x v="0"/>
    <s v="LG "/>
    <n v="20"/>
    <x v="1"/>
    <n v="5"/>
    <x v="750"/>
    <x v="724"/>
    <x v="737"/>
  </r>
  <r>
    <d v="2023-08-13T00:00:00"/>
    <d v="1899-12-30T18:39:00"/>
    <s v="AGT0045"/>
    <n v="1030"/>
    <n v="1030"/>
    <s v="CUST00196"/>
    <n v="44.59"/>
    <x v="1"/>
    <s v="Sony "/>
    <n v="50"/>
    <x v="0"/>
    <n v="2"/>
    <x v="494"/>
    <x v="725"/>
    <x v="738"/>
  </r>
  <r>
    <d v="2023-08-15T00:00:00"/>
    <d v="1899-12-30T21:12:00"/>
    <s v="AGT0027"/>
    <n v="880"/>
    <n v="880"/>
    <s v="CUST00690"/>
    <n v="12.27"/>
    <x v="0"/>
    <s v="LG "/>
    <n v="34"/>
    <x v="2"/>
    <n v="5"/>
    <x v="751"/>
    <x v="726"/>
    <x v="739"/>
  </r>
  <r>
    <d v="2023-08-17T00:00:00"/>
    <d v="1899-12-30T17:28:00"/>
    <s v="AGT0009"/>
    <n v="851"/>
    <n v="851"/>
    <s v="CUST00929"/>
    <n v="85.51"/>
    <x v="0"/>
    <s v="LG "/>
    <n v="56"/>
    <x v="1"/>
    <n v="5"/>
    <x v="484"/>
    <x v="84"/>
    <x v="740"/>
  </r>
  <r>
    <d v="2023-08-18T00:00:00"/>
    <d v="1899-12-30T11:02:00"/>
    <s v="AGT0026"/>
    <n v="484"/>
    <n v="484"/>
    <s v="CUST00987"/>
    <n v="11.03"/>
    <x v="2"/>
    <s v="LG "/>
    <n v="33"/>
    <x v="0"/>
    <n v="3"/>
    <x v="752"/>
    <x v="727"/>
    <x v="741"/>
  </r>
  <r>
    <d v="2023-08-20T00:00:00"/>
    <d v="1899-12-30T22:41:00"/>
    <s v="AGT0047"/>
    <n v="754"/>
    <n v="754"/>
    <s v="CUST00519"/>
    <n v="73.33"/>
    <x v="1"/>
    <s v="LG "/>
    <n v="49"/>
    <x v="3"/>
    <n v="2"/>
    <x v="753"/>
    <x v="261"/>
    <x v="742"/>
  </r>
  <r>
    <d v="2023-08-21T00:00:00"/>
    <d v="1899-12-30T17:04:00"/>
    <s v="AGT0022"/>
    <n v="1118"/>
    <n v="1118"/>
    <s v="CUST00070"/>
    <n v="97.32"/>
    <x v="0"/>
    <s v="Sony "/>
    <n v="19"/>
    <x v="2"/>
    <n v="2"/>
    <x v="754"/>
    <x v="728"/>
    <x v="743"/>
  </r>
  <r>
    <d v="2023-08-24T00:00:00"/>
    <d v="1899-12-30T15:37:00"/>
    <s v="AGT0047"/>
    <n v="1129"/>
    <n v="1129"/>
    <s v="CUST00639"/>
    <n v="49.39"/>
    <x v="1"/>
    <s v="LG "/>
    <n v="50"/>
    <x v="2"/>
    <n v="3"/>
    <x v="755"/>
    <x v="729"/>
    <x v="744"/>
  </r>
  <r>
    <d v="2023-08-25T00:00:00"/>
    <d v="1899-12-30T15:22:00"/>
    <s v="AGT0030"/>
    <n v="740"/>
    <n v="740"/>
    <s v="CUST00399"/>
    <n v="31.15"/>
    <x v="1"/>
    <s v="Sony "/>
    <n v="29"/>
    <x v="0"/>
    <n v="4"/>
    <x v="756"/>
    <x v="730"/>
    <x v="745"/>
  </r>
  <r>
    <d v="2023-08-27T00:00:00"/>
    <d v="1899-12-30T19:57:00"/>
    <s v="AGT0043"/>
    <n v="172"/>
    <n v="172"/>
    <s v="CUST00978"/>
    <n v="73.44"/>
    <x v="2"/>
    <s v="Sony "/>
    <n v="55"/>
    <x v="0"/>
    <n v="2"/>
    <x v="875"/>
    <x v="965"/>
    <x v="991"/>
  </r>
  <r>
    <d v="2023-08-29T00:00:00"/>
    <d v="1899-12-30T02:14:00"/>
    <s v="AGT0048"/>
    <n v="946"/>
    <n v="946"/>
    <s v="CUST00672"/>
    <n v="83.54"/>
    <x v="1"/>
    <s v="Sony "/>
    <n v="42"/>
    <x v="2"/>
    <n v="1"/>
    <x v="757"/>
    <x v="731"/>
    <x v="746"/>
  </r>
  <r>
    <d v="2023-08-31T00:00:00"/>
    <d v="1899-12-30T19:51:00"/>
    <s v="AGT0017"/>
    <n v="857"/>
    <n v="857"/>
    <s v="CUST00760"/>
    <n v="59.18"/>
    <x v="1"/>
    <s v="LG "/>
    <n v="46"/>
    <x v="3"/>
    <n v="3"/>
    <x v="758"/>
    <x v="732"/>
    <x v="747"/>
  </r>
  <r>
    <d v="2023-09-01T00:00:00"/>
    <d v="1899-12-30T15:24:00"/>
    <s v="AGT0026"/>
    <n v="634"/>
    <n v="634"/>
    <s v="CUST00203"/>
    <n v="97.03"/>
    <x v="0"/>
    <s v="Samsung "/>
    <n v="51"/>
    <x v="3"/>
    <n v="2"/>
    <x v="759"/>
    <x v="733"/>
    <x v="748"/>
  </r>
  <r>
    <d v="2023-09-02T00:00:00"/>
    <d v="1899-12-30T23:19:00"/>
    <s v="AGT0036"/>
    <n v="334"/>
    <n v="334"/>
    <s v="CUST00148"/>
    <n v="14.65"/>
    <x v="2"/>
    <s v="LG "/>
    <n v="57"/>
    <x v="1"/>
    <n v="4"/>
    <x v="760"/>
    <x v="734"/>
    <x v="749"/>
  </r>
  <r>
    <d v="2023-09-04T00:00:00"/>
    <d v="1899-12-30T02:37:00"/>
    <s v="AGT0001"/>
    <n v="765"/>
    <n v="765"/>
    <s v="CUST00472"/>
    <n v="55.43"/>
    <x v="1"/>
    <s v="Sony "/>
    <n v="58"/>
    <x v="0"/>
    <n v="2"/>
    <x v="7"/>
    <x v="6"/>
    <x v="6"/>
  </r>
  <r>
    <d v="2023-09-06T00:00:00"/>
    <d v="1899-12-30T20:34:00"/>
    <s v="AGT0008"/>
    <n v="320"/>
    <n v="320"/>
    <s v="CUST00655"/>
    <n v="74.66"/>
    <x v="0"/>
    <s v="Samsung "/>
    <n v="56"/>
    <x v="3"/>
    <n v="5"/>
    <x v="762"/>
    <x v="736"/>
    <x v="751"/>
  </r>
  <r>
    <d v="2023-09-08T00:00:00"/>
    <d v="1899-12-30T00:16:00"/>
    <s v="AGT0049"/>
    <n v="131"/>
    <n v="131"/>
    <s v="CUST00944"/>
    <s v="NA"/>
    <x v="2"/>
    <s v="Sony "/>
    <n v="42"/>
    <x v="1"/>
    <n v="1"/>
    <x v="763"/>
    <x v="6"/>
    <x v="6"/>
  </r>
  <r>
    <d v="2023-09-09T00:00:00"/>
    <d v="1899-12-30T18:47:00"/>
    <s v="AGT0035"/>
    <n v="896"/>
    <n v="896"/>
    <s v="CUST00199"/>
    <n v="26.13"/>
    <x v="2"/>
    <s v="LG "/>
    <n v="27"/>
    <x v="3"/>
    <n v="3"/>
    <x v="764"/>
    <x v="738"/>
    <x v="753"/>
  </r>
  <r>
    <d v="2023-09-11T00:00:00"/>
    <d v="1899-12-30T15:51:00"/>
    <s v="AGT0015"/>
    <n v="997"/>
    <n v="997"/>
    <s v="CUST00917"/>
    <n v="82"/>
    <x v="0"/>
    <s v="Sony "/>
    <n v="29"/>
    <x v="0"/>
    <n v="5"/>
    <x v="765"/>
    <x v="739"/>
    <x v="754"/>
  </r>
  <r>
    <d v="2023-09-13T00:00:00"/>
    <d v="1899-12-30T17:39:00"/>
    <s v="AGT0047"/>
    <n v="1003"/>
    <n v="1003"/>
    <s v="CUST00426"/>
    <n v="59.74"/>
    <x v="0"/>
    <s v="LG "/>
    <n v="46"/>
    <x v="1"/>
    <n v="4"/>
    <x v="766"/>
    <x v="740"/>
    <x v="755"/>
  </r>
  <r>
    <d v="2023-09-15T00:00:00"/>
    <d v="1899-12-30T09:05:00"/>
    <s v="AGT0022"/>
    <n v="871"/>
    <n v="871"/>
    <s v="CUST00666"/>
    <n v="45.69"/>
    <x v="0"/>
    <s v="LG "/>
    <n v="11"/>
    <x v="1"/>
    <n v="5"/>
    <x v="767"/>
    <x v="915"/>
    <x v="938"/>
  </r>
  <r>
    <d v="2023-09-16T00:00:00"/>
    <d v="1899-12-30T15:42:00"/>
    <s v="AGT0014"/>
    <n v="991"/>
    <n v="991"/>
    <s v="CUST00492"/>
    <n v="21.85"/>
    <x v="0"/>
    <s v="Sony "/>
    <n v="26"/>
    <x v="1"/>
    <n v="5"/>
    <x v="768"/>
    <x v="741"/>
    <x v="756"/>
  </r>
  <r>
    <d v="2023-09-18T00:00:00"/>
    <d v="1899-12-30T01:54:00"/>
    <s v="AGT0026"/>
    <n v="971"/>
    <n v="971"/>
    <s v="CUST00888"/>
    <n v="87.88"/>
    <x v="0"/>
    <s v="Samsung "/>
    <n v="21"/>
    <x v="3"/>
    <n v="4"/>
    <x v="769"/>
    <x v="742"/>
    <x v="757"/>
  </r>
  <r>
    <d v="2023-09-20T00:00:00"/>
    <d v="1899-12-30T23:27:00"/>
    <s v="AGT0028"/>
    <n v="1056"/>
    <n v="1056"/>
    <s v="CUST00896"/>
    <s v="NA"/>
    <x v="1"/>
    <s v="Sony "/>
    <n v="22"/>
    <x v="0"/>
    <n v="5"/>
    <x v="770"/>
    <x v="6"/>
    <x v="6"/>
  </r>
  <r>
    <d v="2023-09-22T00:00:00"/>
    <d v="1899-12-30T01:36:00"/>
    <s v="AGT0023"/>
    <n v="114"/>
    <n v="114"/>
    <s v="CUST00142"/>
    <n v="37.880000000000003"/>
    <x v="1"/>
    <s v="Sony "/>
    <n v="53"/>
    <x v="1"/>
    <n v="3"/>
    <x v="771"/>
    <x v="744"/>
    <x v="759"/>
  </r>
  <r>
    <d v="2023-09-23T00:00:00"/>
    <d v="1899-12-30T07:40:00"/>
    <s v="AGT0014"/>
    <n v="357"/>
    <n v="357"/>
    <s v="CUST00313"/>
    <n v="36.1"/>
    <x v="2"/>
    <s v="LG "/>
    <n v="45"/>
    <x v="2"/>
    <n v="2"/>
    <x v="772"/>
    <x v="745"/>
    <x v="760"/>
  </r>
  <r>
    <d v="2023-09-25T00:00:00"/>
    <d v="1899-12-30T07:51:00"/>
    <s v="AGT0024"/>
    <n v="845"/>
    <n v="845"/>
    <s v="CUST00165"/>
    <n v="88.43"/>
    <x v="1"/>
    <s v="Samsung "/>
    <n v="14"/>
    <x v="0"/>
    <n v="5"/>
    <x v="7"/>
    <x v="6"/>
    <x v="6"/>
  </r>
  <r>
    <d v="2023-09-27T00:00:00"/>
    <d v="1899-12-30T19:24:00"/>
    <s v="AGT0002"/>
    <n v="483"/>
    <n v="483"/>
    <s v="CUST00314"/>
    <n v="70.540000000000006"/>
    <x v="1"/>
    <s v="Samsung "/>
    <n v="14"/>
    <x v="2"/>
    <n v="3"/>
    <x v="773"/>
    <x v="746"/>
    <x v="761"/>
  </r>
  <r>
    <d v="2023-09-29T00:00:00"/>
    <d v="1899-12-30T18:08:00"/>
    <s v="AGT0045"/>
    <n v="658"/>
    <n v="658"/>
    <s v="CUST00021"/>
    <n v="81.7"/>
    <x v="1"/>
    <s v="Sony "/>
    <n v="11"/>
    <x v="2"/>
    <n v="2"/>
    <x v="774"/>
    <x v="747"/>
    <x v="762"/>
  </r>
  <r>
    <d v="2023-09-29T00:00:00"/>
    <d v="1899-12-30T22:32:00"/>
    <s v="AGT0026"/>
    <n v="694"/>
    <n v="694"/>
    <s v="CUST00082"/>
    <n v="32.54"/>
    <x v="0"/>
    <s v="LG "/>
    <n v="52"/>
    <x v="1"/>
    <n v="2"/>
    <x v="877"/>
    <x v="917"/>
    <x v="940"/>
  </r>
  <r>
    <d v="2023-10-02T00:00:00"/>
    <d v="1899-12-30T00:41:00"/>
    <s v="AGT0014"/>
    <n v="41"/>
    <n v="41"/>
    <s v="CUST00581"/>
    <n v="66.239999999999995"/>
    <x v="2"/>
    <s v="Sony "/>
    <n v="54"/>
    <x v="1"/>
    <n v="5"/>
    <x v="775"/>
    <x v="748"/>
    <x v="763"/>
  </r>
  <r>
    <d v="2023-10-04T00:00:00"/>
    <d v="1899-12-30T09:00:00"/>
    <s v="AGT0007"/>
    <n v="1186"/>
    <n v="1186"/>
    <s v="CUST00131"/>
    <n v="61.46"/>
    <x v="2"/>
    <s v="Sony "/>
    <n v="42"/>
    <x v="3"/>
    <n v="3"/>
    <x v="7"/>
    <x v="6"/>
    <x v="6"/>
  </r>
  <r>
    <d v="2023-10-05T00:00:00"/>
    <d v="1899-12-30T12:15:00"/>
    <s v="AGT0003"/>
    <n v="333"/>
    <n v="333"/>
    <s v="CUST00599"/>
    <n v="84.95"/>
    <x v="2"/>
    <s v="LG "/>
    <n v="31"/>
    <x v="3"/>
    <n v="5"/>
    <x v="777"/>
    <x v="750"/>
    <x v="765"/>
  </r>
  <r>
    <d v="2023-10-06T00:00:00"/>
    <d v="1899-12-30T01:49:00"/>
    <s v="AGT0047"/>
    <n v="1004"/>
    <n v="1004"/>
    <s v="CUST00730"/>
    <n v="91.55"/>
    <x v="2"/>
    <s v="Sony "/>
    <n v="56"/>
    <x v="3"/>
    <n v="4"/>
    <x v="778"/>
    <x v="751"/>
    <x v="766"/>
  </r>
  <r>
    <d v="2023-10-09T00:00:00"/>
    <d v="1899-12-30T12:54:00"/>
    <s v="AGT0023"/>
    <n v="812"/>
    <n v="812"/>
    <s v="CUST00933"/>
    <n v="11.09"/>
    <x v="1"/>
    <s v="Sony "/>
    <n v="37"/>
    <x v="0"/>
    <n v="2"/>
    <x v="730"/>
    <x v="966"/>
    <x v="992"/>
  </r>
  <r>
    <d v="2023-10-10T00:00:00"/>
    <d v="1899-12-30T00:41:00"/>
    <s v="AGT0046"/>
    <n v="72"/>
    <n v="72"/>
    <s v="CUST00984"/>
    <n v="70.66"/>
    <x v="1"/>
    <s v="LG "/>
    <n v="5"/>
    <x v="3"/>
    <n v="5"/>
    <x v="779"/>
    <x v="752"/>
    <x v="767"/>
  </r>
  <r>
    <d v="2023-10-12T00:00:00"/>
    <d v="1899-12-30T10:41:00"/>
    <s v="AGT0043"/>
    <n v="973"/>
    <n v="973"/>
    <s v="CUST00305"/>
    <n v="14.67"/>
    <x v="0"/>
    <s v="LG "/>
    <n v="48"/>
    <x v="2"/>
    <n v="2"/>
    <x v="683"/>
    <x v="753"/>
    <x v="768"/>
  </r>
  <r>
    <d v="2023-10-14T00:00:00"/>
    <d v="1899-12-30T14:29:00"/>
    <s v="AGT0047"/>
    <n v="372"/>
    <n v="372"/>
    <s v="CUST00915"/>
    <n v="59.4"/>
    <x v="2"/>
    <s v="LG "/>
    <n v="57"/>
    <x v="3"/>
    <n v="3"/>
    <x v="440"/>
    <x v="754"/>
    <x v="769"/>
  </r>
  <r>
    <d v="2023-10-15T00:00:00"/>
    <d v="1899-12-30T04:39:00"/>
    <s v="AGT0045"/>
    <n v="527"/>
    <n v="527"/>
    <s v="CUST00371"/>
    <n v="35.89"/>
    <x v="1"/>
    <s v="Sony "/>
    <n v="38"/>
    <x v="1"/>
    <n v="1"/>
    <x v="7"/>
    <x v="6"/>
    <x v="6"/>
  </r>
  <r>
    <d v="2023-10-17T00:00:00"/>
    <d v="1899-12-30T23:28:00"/>
    <s v="AGT0018"/>
    <n v="393"/>
    <n v="393"/>
    <s v="CUST00857"/>
    <n v="37.61"/>
    <x v="1"/>
    <s v="LG "/>
    <n v="8"/>
    <x v="3"/>
    <n v="5"/>
    <x v="781"/>
    <x v="756"/>
    <x v="771"/>
  </r>
  <r>
    <d v="2023-10-19T00:00:00"/>
    <d v="1899-12-30T11:43:00"/>
    <s v="AGT0038"/>
    <n v="920"/>
    <n v="920"/>
    <s v="CUST00853"/>
    <n v="41.77"/>
    <x v="0"/>
    <s v="Samsung "/>
    <n v="21"/>
    <x v="0"/>
    <n v="5"/>
    <x v="591"/>
    <x v="286"/>
    <x v="772"/>
  </r>
  <r>
    <d v="2023-10-20T00:00:00"/>
    <d v="1899-12-30T03:35:00"/>
    <s v="AGT0035"/>
    <n v="456"/>
    <n v="456"/>
    <s v="CUST00384"/>
    <n v="65.92"/>
    <x v="0"/>
    <s v="Samsung "/>
    <n v="8"/>
    <x v="0"/>
    <n v="2"/>
    <x v="782"/>
    <x v="918"/>
    <x v="941"/>
  </r>
  <r>
    <d v="2023-10-22T00:00:00"/>
    <d v="1899-12-30T13:14:00"/>
    <s v="AGT0015"/>
    <n v="1034"/>
    <n v="1034"/>
    <s v="CUST00908"/>
    <n v="40.06"/>
    <x v="0"/>
    <s v="LG "/>
    <n v="47"/>
    <x v="2"/>
    <n v="3"/>
    <x v="878"/>
    <x v="919"/>
    <x v="942"/>
  </r>
  <r>
    <d v="2023-10-24T00:00:00"/>
    <d v="1899-12-30T19:32:00"/>
    <s v="AGT0025"/>
    <n v="50"/>
    <n v="50"/>
    <s v="CUST00445"/>
    <n v="75.94"/>
    <x v="1"/>
    <s v="Samsung "/>
    <n v="58"/>
    <x v="0"/>
    <n v="4"/>
    <x v="879"/>
    <x v="920"/>
    <x v="943"/>
  </r>
  <r>
    <d v="2023-10-25T00:00:00"/>
    <d v="1899-12-30T23:22:00"/>
    <s v="AGT0037"/>
    <n v="436"/>
    <n v="436"/>
    <s v="CUST00425"/>
    <n v="46.41"/>
    <x v="1"/>
    <s v="Samsung "/>
    <n v="30"/>
    <x v="3"/>
    <n v="3"/>
    <x v="783"/>
    <x v="921"/>
    <x v="944"/>
  </r>
  <r>
    <d v="2023-10-27T00:00:00"/>
    <d v="1899-12-30T00:52:00"/>
    <s v="AGT0028"/>
    <n v="648"/>
    <n v="648"/>
    <s v="CUST00161"/>
    <n v="16.149999999999999"/>
    <x v="0"/>
    <s v="LG "/>
    <n v="8"/>
    <x v="1"/>
    <n v="5"/>
    <x v="524"/>
    <x v="757"/>
    <x v="773"/>
  </r>
  <r>
    <d v="2023-10-29T00:00:00"/>
    <d v="1899-12-30T02:13:00"/>
    <s v="AGT0010"/>
    <n v="1044"/>
    <n v="1044"/>
    <s v="CUST00178"/>
    <n v="80.540000000000006"/>
    <x v="2"/>
    <s v="LG "/>
    <n v="5"/>
    <x v="0"/>
    <n v="4"/>
    <x v="880"/>
    <x v="280"/>
    <x v="945"/>
  </r>
  <r>
    <d v="2023-10-31T00:00:00"/>
    <d v="1899-12-30T00:45:00"/>
    <s v="AGT0039"/>
    <n v="365"/>
    <n v="365"/>
    <s v="CUST00629"/>
    <n v="35.72"/>
    <x v="0"/>
    <s v="Sony "/>
    <n v="11"/>
    <x v="2"/>
    <n v="3"/>
    <x v="784"/>
    <x v="416"/>
    <x v="774"/>
  </r>
  <r>
    <d v="2023-11-01T00:00:00"/>
    <d v="1899-12-30T06:43:00"/>
    <s v="AGT0017"/>
    <n v="1170"/>
    <n v="1170"/>
    <s v="CUST00708"/>
    <n v="48.95"/>
    <x v="0"/>
    <s v="LG "/>
    <n v="34"/>
    <x v="3"/>
    <n v="1"/>
    <x v="881"/>
    <x v="922"/>
    <x v="946"/>
  </r>
  <r>
    <d v="2023-11-03T00:00:00"/>
    <d v="1899-12-30T02:55:00"/>
    <s v="AGT0039"/>
    <n v="1177"/>
    <n v="1177"/>
    <s v="CUST00895"/>
    <n v="71.69"/>
    <x v="0"/>
    <s v="LG "/>
    <n v="54"/>
    <x v="2"/>
    <n v="2"/>
    <x v="785"/>
    <x v="758"/>
    <x v="775"/>
  </r>
  <r>
    <d v="2023-11-05T00:00:00"/>
    <d v="1899-12-30T00:56:00"/>
    <s v="AGT0022"/>
    <n v="428"/>
    <n v="428"/>
    <s v="CUST00490"/>
    <n v="39.92"/>
    <x v="0"/>
    <s v="Samsung "/>
    <n v="13"/>
    <x v="0"/>
    <n v="3"/>
    <x v="786"/>
    <x v="759"/>
    <x v="776"/>
  </r>
  <r>
    <d v="2023-11-06T00:00:00"/>
    <d v="1899-12-30T23:39:00"/>
    <s v="AGT0026"/>
    <n v="822"/>
    <n v="822"/>
    <s v="CUST00327"/>
    <n v="15.09"/>
    <x v="1"/>
    <s v="Samsung "/>
    <n v="39"/>
    <x v="0"/>
    <n v="3"/>
    <x v="7"/>
    <x v="6"/>
    <x v="6"/>
  </r>
  <r>
    <d v="2023-11-08T00:00:00"/>
    <d v="1899-12-30T21:58:00"/>
    <s v="AGT0044"/>
    <n v="744"/>
    <n v="744"/>
    <s v="CUST00598"/>
    <n v="43.65"/>
    <x v="2"/>
    <s v="Samsung "/>
    <n v="12"/>
    <x v="2"/>
    <n v="1"/>
    <x v="787"/>
    <x v="760"/>
    <x v="777"/>
  </r>
  <r>
    <d v="2023-11-10T00:00:00"/>
    <d v="1899-12-30T13:54:00"/>
    <s v="AGT0025"/>
    <n v="80"/>
    <n v="80"/>
    <s v="CUST00289"/>
    <n v="95"/>
    <x v="0"/>
    <s v="Samsung "/>
    <n v="28"/>
    <x v="3"/>
    <n v="5"/>
    <x v="788"/>
    <x v="761"/>
    <x v="778"/>
  </r>
  <r>
    <d v="2023-11-12T00:00:00"/>
    <d v="1899-12-30T12:55:00"/>
    <s v="AGT0017"/>
    <n v="353"/>
    <n v="353"/>
    <s v="CUST00593"/>
    <n v="67.760000000000005"/>
    <x v="2"/>
    <s v="Sony "/>
    <n v="23"/>
    <x v="0"/>
    <n v="2"/>
    <x v="789"/>
    <x v="762"/>
    <x v="779"/>
  </r>
  <r>
    <d v="2023-11-13T00:00:00"/>
    <d v="1899-12-30T21:14:00"/>
    <s v="AGT0013"/>
    <n v="818"/>
    <n v="818"/>
    <s v="CUST00664"/>
    <n v="70.430000000000007"/>
    <x v="2"/>
    <s v="LG "/>
    <n v="40"/>
    <x v="1"/>
    <n v="3"/>
    <x v="358"/>
    <x v="763"/>
    <x v="780"/>
  </r>
  <r>
    <d v="2023-11-15T00:00:00"/>
    <d v="1899-12-30T13:04:00"/>
    <s v="AGT0020"/>
    <n v="170"/>
    <n v="170"/>
    <s v="CUST00573"/>
    <n v="66.91"/>
    <x v="2"/>
    <s v="Sony "/>
    <n v="54"/>
    <x v="0"/>
    <n v="4"/>
    <x v="790"/>
    <x v="764"/>
    <x v="781"/>
  </r>
  <r>
    <d v="2023-11-17T00:00:00"/>
    <d v="1899-12-30T10:25:00"/>
    <s v="AGT0025"/>
    <n v="499"/>
    <n v="499"/>
    <s v="CUST00573"/>
    <n v="27.91"/>
    <x v="0"/>
    <s v="LG "/>
    <n v="56"/>
    <x v="3"/>
    <n v="3"/>
    <x v="791"/>
    <x v="765"/>
    <x v="782"/>
  </r>
  <r>
    <d v="2023-11-18T00:00:00"/>
    <d v="1899-12-30T13:20:00"/>
    <s v="AGT0004"/>
    <n v="816"/>
    <n v="816"/>
    <s v="CUST00354"/>
    <n v="47.65"/>
    <x v="1"/>
    <s v="Samsung "/>
    <n v="47"/>
    <x v="0"/>
    <n v="2"/>
    <x v="792"/>
    <x v="924"/>
    <x v="948"/>
  </r>
  <r>
    <d v="2023-11-20T00:00:00"/>
    <d v="1899-12-30T01:04:00"/>
    <s v="AGT0010"/>
    <n v="993"/>
    <n v="993"/>
    <s v="CUST00028"/>
    <s v="NA"/>
    <x v="0"/>
    <s v="Samsung "/>
    <n v="31"/>
    <x v="2"/>
    <n v="3"/>
    <x v="793"/>
    <x v="6"/>
    <x v="6"/>
  </r>
  <r>
    <d v="2023-11-22T00:00:00"/>
    <d v="1899-12-30T10:04:00"/>
    <s v="AGT0003"/>
    <n v="1037"/>
    <n v="1037"/>
    <s v="CUST00954"/>
    <n v="19.12"/>
    <x v="2"/>
    <s v="Samsung "/>
    <n v="36"/>
    <x v="0"/>
    <n v="1"/>
    <x v="7"/>
    <x v="6"/>
    <x v="6"/>
  </r>
  <r>
    <d v="2023-11-23T00:00:00"/>
    <d v="1899-12-30T05:48:00"/>
    <s v="AGT0041"/>
    <n v="402"/>
    <n v="402"/>
    <s v="CUST00043"/>
    <s v="NA"/>
    <x v="2"/>
    <s v="Samsung "/>
    <n v="18"/>
    <x v="0"/>
    <n v="3"/>
    <x v="795"/>
    <x v="6"/>
    <x v="6"/>
  </r>
  <r>
    <d v="2023-11-25T00:00:00"/>
    <d v="1899-12-30T05:41:00"/>
    <s v="AGT0045"/>
    <n v="523"/>
    <n v="523"/>
    <s v="CUST00681"/>
    <n v="34.869999999999997"/>
    <x v="1"/>
    <s v="LG "/>
    <n v="22"/>
    <x v="3"/>
    <n v="3"/>
    <x v="891"/>
    <x v="967"/>
    <x v="993"/>
  </r>
  <r>
    <d v="2023-11-27T00:00:00"/>
    <d v="1899-12-30T05:32:00"/>
    <s v="AGT0018"/>
    <n v="780"/>
    <n v="780"/>
    <s v="CUST00423"/>
    <n v="48.88"/>
    <x v="0"/>
    <s v="Samsung "/>
    <n v="32"/>
    <x v="2"/>
    <n v="4"/>
    <x v="796"/>
    <x v="768"/>
    <x v="785"/>
  </r>
  <r>
    <d v="2023-11-29T00:00:00"/>
    <d v="1899-12-30T06:46:00"/>
    <s v="AGT0047"/>
    <n v="320"/>
    <n v="320"/>
    <s v="CUST00598"/>
    <n v="98.23"/>
    <x v="2"/>
    <s v="Sony "/>
    <n v="33"/>
    <x v="3"/>
    <n v="1"/>
    <x v="797"/>
    <x v="769"/>
    <x v="786"/>
  </r>
  <r>
    <d v="2023-11-30T00:00:00"/>
    <d v="1899-12-30T23:47:00"/>
    <s v="AGT0036"/>
    <n v="1197"/>
    <n v="1197"/>
    <s v="CUST00177"/>
    <n v="16.079999999999998"/>
    <x v="1"/>
    <s v="LG "/>
    <n v="20"/>
    <x v="0"/>
    <n v="1"/>
    <x v="7"/>
    <x v="6"/>
    <x v="6"/>
  </r>
  <r>
    <d v="2023-12-02T00:00:00"/>
    <d v="1899-12-30T18:20:00"/>
    <s v="AGT0047"/>
    <n v="135"/>
    <n v="135"/>
    <s v="CUST00529"/>
    <n v="56.68"/>
    <x v="2"/>
    <s v="LG "/>
    <n v="39"/>
    <x v="1"/>
    <n v="3"/>
    <x v="798"/>
    <x v="771"/>
    <x v="788"/>
  </r>
  <r>
    <d v="2023-12-04T00:00:00"/>
    <d v="1899-12-30T10:34:00"/>
    <s v="AGT0022"/>
    <n v="699"/>
    <n v="699"/>
    <s v="CUST00610"/>
    <n v="26.14"/>
    <x v="1"/>
    <s v="Sony "/>
    <n v="51"/>
    <x v="0"/>
    <n v="4"/>
    <x v="7"/>
    <x v="6"/>
    <x v="6"/>
  </r>
  <r>
    <d v="2023-12-06T00:00:00"/>
    <d v="1899-12-30T03:29:00"/>
    <s v="AGT0034"/>
    <n v="31"/>
    <n v="31"/>
    <s v="CUST00966"/>
    <n v="97.36"/>
    <x v="1"/>
    <s v="Sony "/>
    <n v="35"/>
    <x v="3"/>
    <n v="3"/>
    <x v="800"/>
    <x v="772"/>
    <x v="789"/>
  </r>
  <r>
    <d v="2023-12-07T00:00:00"/>
    <d v="1899-12-30T03:01:00"/>
    <s v="AGT0047"/>
    <n v="618"/>
    <n v="618"/>
    <s v="CUST00494"/>
    <n v="20.2"/>
    <x v="0"/>
    <s v="LG "/>
    <n v="8"/>
    <x v="1"/>
    <n v="3"/>
    <x v="7"/>
    <x v="6"/>
    <x v="6"/>
  </r>
  <r>
    <d v="2023-12-09T00:00:00"/>
    <d v="1899-12-30T22:19:00"/>
    <s v="AGT0008"/>
    <n v="673"/>
    <n v="673"/>
    <s v="CUST00198"/>
    <s v="NA"/>
    <x v="2"/>
    <s v="LG "/>
    <n v="41"/>
    <x v="3"/>
    <n v="2"/>
    <x v="642"/>
    <x v="6"/>
    <x v="6"/>
  </r>
  <r>
    <d v="2023-12-11T00:00:00"/>
    <d v="1899-12-30T18:49:00"/>
    <s v="AGT0040"/>
    <n v="119"/>
    <n v="119"/>
    <s v="CUST00610"/>
    <n v="76.41"/>
    <x v="0"/>
    <s v="Samsung "/>
    <n v="21"/>
    <x v="3"/>
    <n v="2"/>
    <x v="802"/>
    <x v="774"/>
    <x v="791"/>
  </r>
  <r>
    <d v="2023-12-12T00:00:00"/>
    <d v="1899-12-30T21:28:00"/>
    <s v="AGT0049"/>
    <n v="379"/>
    <n v="379"/>
    <s v="CUST00577"/>
    <n v="73.41"/>
    <x v="2"/>
    <s v="Samsung "/>
    <n v="43"/>
    <x v="2"/>
    <n v="4"/>
    <x v="803"/>
    <x v="775"/>
    <x v="792"/>
  </r>
  <r>
    <d v="2023-12-14T00:00:00"/>
    <d v="1899-12-30T10:37:00"/>
    <s v="AGT0044"/>
    <n v="1161"/>
    <n v="1161"/>
    <s v="CUST00842"/>
    <n v="48.05"/>
    <x v="0"/>
    <s v="Sony "/>
    <n v="52"/>
    <x v="1"/>
    <n v="5"/>
    <x v="541"/>
    <x v="776"/>
    <x v="793"/>
  </r>
  <r>
    <d v="2023-12-16T00:00:00"/>
    <d v="1899-12-30T00:21:00"/>
    <s v="AGT0019"/>
    <n v="1092"/>
    <n v="1092"/>
    <s v="CUST00853"/>
    <n v="41.19"/>
    <x v="2"/>
    <s v="LG "/>
    <n v="50"/>
    <x v="0"/>
    <n v="2"/>
    <x v="7"/>
    <x v="6"/>
    <x v="6"/>
  </r>
  <r>
    <d v="2023-12-17T00:00:00"/>
    <d v="1899-12-30T17:42:00"/>
    <s v="AGT0042"/>
    <n v="938"/>
    <n v="938"/>
    <s v="CUST00517"/>
    <n v="45.79"/>
    <x v="0"/>
    <s v="Samsung "/>
    <n v="30"/>
    <x v="3"/>
    <n v="5"/>
    <x v="173"/>
    <x v="777"/>
    <x v="794"/>
  </r>
  <r>
    <d v="2023-12-19T00:00:00"/>
    <d v="1899-12-30T05:28:00"/>
    <s v="AGT0041"/>
    <n v="188"/>
    <n v="188"/>
    <s v="CUST00514"/>
    <n v="33.78"/>
    <x v="1"/>
    <s v="LG "/>
    <n v="52"/>
    <x v="0"/>
    <n v="1"/>
    <x v="804"/>
    <x v="778"/>
    <x v="795"/>
  </r>
  <r>
    <d v="2023-12-21T00:00:00"/>
    <d v="1899-12-30T22:47:00"/>
    <s v="AGT0037"/>
    <n v="988"/>
    <n v="988"/>
    <s v="CUST00022"/>
    <n v="28.48"/>
    <x v="2"/>
    <s v="Sony "/>
    <n v="43"/>
    <x v="2"/>
    <n v="2"/>
    <x v="884"/>
    <x v="929"/>
    <x v="953"/>
  </r>
  <r>
    <d v="2023-12-22T00:00:00"/>
    <d v="1899-12-30T10:42:00"/>
    <s v="AGT0006"/>
    <n v="341"/>
    <n v="341"/>
    <s v="CUST00112"/>
    <n v="53.47"/>
    <x v="2"/>
    <s v="LG "/>
    <n v="45"/>
    <x v="2"/>
    <n v="2"/>
    <x v="7"/>
    <x v="6"/>
    <x v="6"/>
  </r>
  <r>
    <d v="2023-12-24T00:00:00"/>
    <d v="1899-12-30T17:42:00"/>
    <s v="AGT0026"/>
    <n v="474"/>
    <n v="474"/>
    <s v="CUST00057"/>
    <n v="34.17"/>
    <x v="1"/>
    <s v="LG "/>
    <n v="8"/>
    <x v="1"/>
    <n v="4"/>
    <x v="806"/>
    <x v="930"/>
    <x v="954"/>
  </r>
  <r>
    <d v="2023-12-26T00:00:00"/>
    <d v="1899-12-30T04:08:00"/>
    <s v="AGT0034"/>
    <n v="327"/>
    <n v="327"/>
    <s v="CUST00066"/>
    <n v="35.869999999999997"/>
    <x v="0"/>
    <s v="Samsung "/>
    <n v="34"/>
    <x v="2"/>
    <n v="5"/>
    <x v="807"/>
    <x v="780"/>
    <x v="797"/>
  </r>
  <r>
    <d v="2023-12-27T00:00:00"/>
    <d v="1899-12-30T00:02:00"/>
    <s v="AGT0045"/>
    <n v="981"/>
    <n v="981"/>
    <s v="CUST00842"/>
    <n v="69.11"/>
    <x v="2"/>
    <s v="LG "/>
    <n v="34"/>
    <x v="2"/>
    <n v="2"/>
    <x v="808"/>
    <x v="11"/>
    <x v="798"/>
  </r>
  <r>
    <d v="2023-12-30T00:00:00"/>
    <d v="1899-12-30T17:56:00"/>
    <s v="AGT0006"/>
    <n v="65"/>
    <n v="65"/>
    <s v="CUST00098"/>
    <n v="97.17"/>
    <x v="2"/>
    <s v="Samsung "/>
    <n v="26"/>
    <x v="0"/>
    <n v="2"/>
    <x v="809"/>
    <x v="781"/>
    <x v="799"/>
  </r>
  <r>
    <d v="2023-12-31T00:00:00"/>
    <d v="1899-12-30T13:02:00"/>
    <s v="AGT0037"/>
    <n v="1137"/>
    <n v="1137"/>
    <s v="CUST00144"/>
    <n v="64.33"/>
    <x v="0"/>
    <s v="LG "/>
    <n v="15"/>
    <x v="2"/>
    <n v="4"/>
    <x v="810"/>
    <x v="782"/>
    <x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F1A4B8-099F-BA4D-B3E4-BAF595DE4435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B24" firstHeaderRow="1" firstDataRow="1" firstDataCol="1"/>
  <pivotFields count="15">
    <pivotField numFmtId="14" showAll="0"/>
    <pivotField numFmtId="166" showAll="0"/>
    <pivotField showAll="0"/>
    <pivotField showAll="0"/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axis="axisRow" showAll="0" sortType="a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893">
        <item x="263"/>
        <item x="520"/>
        <item x="882"/>
        <item x="96"/>
        <item x="157"/>
        <item x="542"/>
        <item x="293"/>
        <item x="138"/>
        <item x="175"/>
        <item x="498"/>
        <item x="630"/>
        <item x="556"/>
        <item x="13"/>
        <item x="598"/>
        <item x="347"/>
        <item x="84"/>
        <item x="533"/>
        <item x="485"/>
        <item x="378"/>
        <item x="129"/>
        <item x="824"/>
        <item x="74"/>
        <item x="594"/>
        <item x="671"/>
        <item x="297"/>
        <item x="29"/>
        <item x="881"/>
        <item x="474"/>
        <item x="284"/>
        <item x="225"/>
        <item x="254"/>
        <item x="754"/>
        <item x="837"/>
        <item x="318"/>
        <item x="706"/>
        <item x="76"/>
        <item x="213"/>
        <item x="444"/>
        <item x="747"/>
        <item x="328"/>
        <item x="449"/>
        <item x="305"/>
        <item x="389"/>
        <item x="171"/>
        <item x="850"/>
        <item x="82"/>
        <item x="348"/>
        <item x="278"/>
        <item x="255"/>
        <item x="650"/>
        <item x="823"/>
        <item x="128"/>
        <item x="404"/>
        <item x="99"/>
        <item x="828"/>
        <item x="9"/>
        <item x="642"/>
        <item x="776"/>
        <item x="186"/>
        <item x="580"/>
        <item x="205"/>
        <item x="737"/>
        <item x="251"/>
        <item x="851"/>
        <item x="67"/>
        <item x="111"/>
        <item x="692"/>
        <item x="427"/>
        <item x="177"/>
        <item x="60"/>
        <item x="147"/>
        <item x="395"/>
        <item x="375"/>
        <item x="768"/>
        <item x="329"/>
        <item x="267"/>
        <item x="842"/>
        <item x="359"/>
        <item x="181"/>
        <item x="605"/>
        <item x="584"/>
        <item x="122"/>
        <item x="509"/>
        <item x="755"/>
        <item x="557"/>
        <item x="193"/>
        <item x="517"/>
        <item x="863"/>
        <item x="705"/>
        <item x="473"/>
        <item x="165"/>
        <item x="383"/>
        <item x="149"/>
        <item x="295"/>
        <item x="511"/>
        <item x="377"/>
        <item x="12"/>
        <item x="130"/>
        <item x="685"/>
        <item x="309"/>
        <item x="530"/>
        <item x="621"/>
        <item x="414"/>
        <item x="116"/>
        <item x="45"/>
        <item x="453"/>
        <item x="505"/>
        <item x="466"/>
        <item x="731"/>
        <item x="458"/>
        <item x="772"/>
        <item x="324"/>
        <item x="794"/>
        <item x="392"/>
        <item x="471"/>
        <item x="364"/>
        <item x="319"/>
        <item x="441"/>
        <item x="846"/>
        <item x="124"/>
        <item x="43"/>
        <item x="282"/>
        <item x="353"/>
        <item x="617"/>
        <item x="445"/>
        <item x="210"/>
        <item x="829"/>
        <item x="141"/>
        <item x="323"/>
        <item x="682"/>
        <item x="198"/>
        <item x="326"/>
        <item x="14"/>
        <item x="661"/>
        <item x="134"/>
        <item x="515"/>
        <item x="857"/>
        <item x="199"/>
        <item x="701"/>
        <item x="743"/>
        <item x="243"/>
        <item x="336"/>
        <item x="631"/>
        <item x="832"/>
        <item x="223"/>
        <item x="545"/>
        <item x="496"/>
        <item x="158"/>
        <item x="595"/>
        <item x="735"/>
        <item x="123"/>
        <item x="554"/>
        <item x="798"/>
        <item x="416"/>
        <item x="131"/>
        <item x="230"/>
        <item x="478"/>
        <item x="651"/>
        <item x="170"/>
        <item x="476"/>
        <item x="629"/>
        <item x="538"/>
        <item x="174"/>
        <item x="248"/>
        <item x="690"/>
        <item x="277"/>
        <item x="337"/>
        <item x="137"/>
        <item x="843"/>
        <item x="423"/>
        <item x="555"/>
        <item x="437"/>
        <item x="39"/>
        <item x="676"/>
        <item x="792"/>
        <item x="108"/>
        <item x="565"/>
        <item x="396"/>
        <item x="234"/>
        <item x="645"/>
        <item x="604"/>
        <item x="462"/>
        <item x="103"/>
        <item x="700"/>
        <item x="512"/>
        <item x="826"/>
        <item x="460"/>
        <item x="452"/>
        <item x="46"/>
        <item x="191"/>
        <item x="489"/>
        <item x="675"/>
        <item x="104"/>
        <item x="838"/>
        <item x="752"/>
        <item x="306"/>
        <item x="88"/>
        <item x="674"/>
        <item x="636"/>
        <item x="758"/>
        <item x="78"/>
        <item x="355"/>
        <item x="418"/>
        <item x="189"/>
        <item x="550"/>
        <item x="334"/>
        <item x="80"/>
        <item x="127"/>
        <item x="719"/>
        <item x="773"/>
        <item x="299"/>
        <item x="551"/>
        <item x="87"/>
        <item x="106"/>
        <item x="143"/>
        <item x="140"/>
        <item x="126"/>
        <item x="709"/>
        <item x="771"/>
        <item x="845"/>
        <item x="180"/>
        <item x="429"/>
        <item x="739"/>
        <item x="821"/>
        <item x="782"/>
        <item x="507"/>
        <item x="529"/>
        <item x="202"/>
        <item x="221"/>
        <item x="809"/>
        <item x="268"/>
        <item x="870"/>
        <item x="698"/>
        <item x="89"/>
        <item x="27"/>
        <item x="510"/>
        <item x="345"/>
        <item x="784"/>
        <item x="101"/>
        <item x="886"/>
        <item x="192"/>
        <item x="716"/>
        <item x="522"/>
        <item x="656"/>
        <item x="363"/>
        <item x="616"/>
        <item x="439"/>
        <item x="531"/>
        <item x="627"/>
        <item x="732"/>
        <item x="311"/>
        <item x="245"/>
        <item x="680"/>
        <item x="156"/>
        <item x="340"/>
        <item x="384"/>
        <item x="425"/>
        <item x="736"/>
        <item x="227"/>
        <item x="422"/>
        <item x="494"/>
        <item x="438"/>
        <item x="787"/>
        <item x="56"/>
        <item x="49"/>
        <item x="785"/>
        <item x="430"/>
        <item x="749"/>
        <item x="808"/>
        <item x="560"/>
        <item x="703"/>
        <item x="390"/>
        <item x="291"/>
        <item x="841"/>
        <item x="261"/>
        <item x="590"/>
        <item x="880"/>
        <item x="371"/>
        <item x="421"/>
        <item x="672"/>
        <item x="163"/>
        <item x="212"/>
        <item x="73"/>
        <item x="887"/>
        <item x="492"/>
        <item x="585"/>
        <item x="58"/>
        <item x="203"/>
        <item x="288"/>
        <item x="885"/>
        <item x="635"/>
        <item x="463"/>
        <item x="861"/>
        <item x="611"/>
        <item x="525"/>
        <item x="160"/>
        <item x="602"/>
        <item x="783"/>
        <item x="385"/>
        <item x="443"/>
        <item x="65"/>
        <item x="356"/>
        <item x="876"/>
        <item x="853"/>
        <item x="63"/>
        <item x="501"/>
        <item x="26"/>
        <item x="112"/>
        <item x="683"/>
        <item x="2"/>
        <item x="403"/>
        <item x="806"/>
        <item x="402"/>
        <item x="891"/>
        <item x="332"/>
        <item x="136"/>
        <item x="603"/>
        <item x="10"/>
        <item x="62"/>
        <item x="185"/>
        <item x="216"/>
        <item x="229"/>
        <item x="751"/>
        <item x="159"/>
        <item x="91"/>
        <item x="249"/>
        <item x="23"/>
        <item x="546"/>
        <item x="540"/>
        <item x="810"/>
        <item x="715"/>
        <item x="286"/>
        <item x="769"/>
        <item x="728"/>
        <item x="508"/>
        <item x="207"/>
        <item x="398"/>
        <item x="859"/>
        <item x="125"/>
        <item x="308"/>
        <item x="495"/>
        <item x="593"/>
        <item x="802"/>
        <item x="339"/>
        <item x="694"/>
        <item x="537"/>
        <item x="283"/>
        <item x="247"/>
        <item x="454"/>
        <item x="543"/>
        <item x="581"/>
        <item x="388"/>
        <item x="615"/>
        <item x="687"/>
        <item x="561"/>
        <item x="506"/>
        <item x="217"/>
        <item x="548"/>
        <item x="42"/>
        <item x="0"/>
        <item x="194"/>
        <item x="341"/>
        <item x="40"/>
        <item x="790"/>
        <item x="475"/>
        <item x="729"/>
        <item x="535"/>
        <item x="298"/>
        <item x="314"/>
        <item x="742"/>
        <item x="294"/>
        <item x="178"/>
        <item x="625"/>
        <item x="618"/>
        <item x="852"/>
        <item x="839"/>
        <item x="822"/>
        <item x="547"/>
        <item x="862"/>
        <item x="117"/>
        <item x="135"/>
        <item x="608"/>
        <item x="657"/>
        <item x="844"/>
        <item x="287"/>
        <item x="132"/>
        <item x="75"/>
        <item x="239"/>
        <item x="805"/>
        <item x="250"/>
        <item x="868"/>
        <item x="52"/>
        <item x="260"/>
        <item x="609"/>
        <item x="662"/>
        <item x="665"/>
        <item x="740"/>
        <item x="582"/>
        <item x="24"/>
        <item x="633"/>
        <item x="417"/>
        <item x="376"/>
        <item x="145"/>
        <item x="720"/>
        <item x="150"/>
        <item x="228"/>
        <item x="488"/>
        <item x="391"/>
        <item x="118"/>
        <item x="573"/>
        <item x="393"/>
        <item x="448"/>
        <item x="274"/>
        <item x="164"/>
        <item x="276"/>
        <item x="493"/>
        <item x="566"/>
        <item x="434"/>
        <item x="831"/>
        <item x="139"/>
        <item x="279"/>
        <item x="110"/>
        <item x="469"/>
        <item x="762"/>
        <item x="564"/>
        <item x="154"/>
        <item x="397"/>
        <item x="292"/>
        <item x="204"/>
        <item x="83"/>
        <item x="524"/>
        <item x="713"/>
        <item x="270"/>
        <item x="146"/>
        <item x="691"/>
        <item x="733"/>
        <item x="689"/>
        <item x="93"/>
        <item x="447"/>
        <item x="17"/>
        <item x="71"/>
        <item x="424"/>
        <item x="504"/>
        <item x="775"/>
        <item x="209"/>
        <item x="553"/>
        <item x="20"/>
        <item x="884"/>
        <item x="344"/>
        <item x="541"/>
        <item x="641"/>
        <item x="597"/>
        <item x="479"/>
        <item x="259"/>
        <item x="503"/>
        <item x="654"/>
        <item x="579"/>
        <item x="296"/>
        <item x="133"/>
        <item x="61"/>
        <item x="115"/>
        <item x="31"/>
        <item x="195"/>
        <item x="114"/>
        <item x="440"/>
        <item x="855"/>
        <item x="327"/>
        <item x="109"/>
        <item x="188"/>
        <item x="670"/>
        <item x="744"/>
        <item x="240"/>
        <item x="44"/>
        <item x="647"/>
        <item x="34"/>
        <item x="410"/>
        <item x="451"/>
        <item x="399"/>
        <item x="468"/>
        <item x="300"/>
        <item x="583"/>
        <item x="343"/>
        <item x="759"/>
        <item x="725"/>
        <item x="856"/>
        <item x="48"/>
        <item x="638"/>
        <item x="335"/>
        <item x="121"/>
        <item x="107"/>
        <item x="722"/>
        <item x="666"/>
        <item x="797"/>
        <item x="786"/>
        <item x="405"/>
        <item x="558"/>
        <item x="411"/>
        <item x="779"/>
        <item x="750"/>
        <item x="663"/>
        <item x="860"/>
        <item x="596"/>
        <item x="532"/>
        <item x="490"/>
        <item x="338"/>
        <item x="500"/>
        <item x="21"/>
        <item x="148"/>
        <item x="90"/>
        <item x="113"/>
        <item x="252"/>
        <item x="172"/>
        <item x="394"/>
        <item x="649"/>
        <item x="211"/>
        <item x="812"/>
        <item x="668"/>
        <item x="433"/>
        <item x="400"/>
        <item x="362"/>
        <item x="684"/>
        <item x="840"/>
        <item x="459"/>
        <item x="789"/>
        <item x="264"/>
        <item x="253"/>
        <item x="349"/>
        <item x="707"/>
        <item x="599"/>
        <item x="64"/>
        <item x="457"/>
        <item x="704"/>
        <item x="409"/>
        <item x="32"/>
        <item x="864"/>
        <item x="577"/>
        <item x="358"/>
        <item x="519"/>
        <item x="206"/>
        <item x="105"/>
        <item x="644"/>
        <item x="379"/>
        <item x="693"/>
        <item x="266"/>
        <item x="59"/>
        <item x="464"/>
        <item x="81"/>
        <item x="231"/>
        <item x="365"/>
        <item x="702"/>
        <item x="778"/>
        <item x="322"/>
        <item x="153"/>
        <item x="224"/>
        <item x="761"/>
        <item x="639"/>
        <item x="727"/>
        <item x="183"/>
        <item x="875"/>
        <item x="28"/>
        <item x="33"/>
        <item x="238"/>
        <item x="320"/>
        <item x="660"/>
        <item x="214"/>
        <item x="304"/>
        <item x="799"/>
        <item x="272"/>
        <item x="465"/>
        <item x="514"/>
        <item x="360"/>
        <item x="226"/>
        <item x="652"/>
        <item x="658"/>
        <item x="491"/>
        <item x="723"/>
        <item x="316"/>
        <item x="795"/>
        <item x="699"/>
        <item x="200"/>
        <item x="748"/>
        <item x="68"/>
        <item x="5"/>
        <item x="883"/>
        <item x="428"/>
        <item x="572"/>
        <item x="620"/>
        <item x="483"/>
        <item x="549"/>
        <item x="11"/>
        <item x="352"/>
        <item x="610"/>
        <item x="369"/>
        <item x="571"/>
        <item x="25"/>
        <item x="591"/>
        <item x="330"/>
        <item x="477"/>
        <item x="70"/>
        <item x="562"/>
        <item x="764"/>
        <item x="791"/>
        <item x="646"/>
        <item x="179"/>
        <item x="480"/>
        <item x="162"/>
        <item x="527"/>
        <item x="612"/>
        <item x="435"/>
        <item x="35"/>
        <item x="818"/>
        <item x="606"/>
        <item x="819"/>
        <item x="54"/>
        <item x="331"/>
        <item x="55"/>
        <item x="419"/>
        <item x="236"/>
        <item x="865"/>
        <item x="710"/>
        <item x="528"/>
        <item x="57"/>
        <item x="781"/>
        <item x="382"/>
        <item x="626"/>
        <item x="589"/>
        <item x="890"/>
        <item x="8"/>
        <item x="256"/>
        <item x="346"/>
        <item x="258"/>
        <item x="592"/>
        <item x="310"/>
        <item x="858"/>
        <item x="738"/>
        <item x="607"/>
        <item x="871"/>
        <item x="196"/>
        <item x="697"/>
        <item x="350"/>
        <item x="777"/>
        <item x="220"/>
        <item x="53"/>
        <item x="15"/>
        <item x="235"/>
        <item x="587"/>
        <item x="648"/>
        <item x="807"/>
        <item x="265"/>
        <item x="30"/>
        <item x="708"/>
        <item x="431"/>
        <item x="502"/>
        <item x="848"/>
        <item x="406"/>
        <item x="718"/>
        <item x="659"/>
        <item x="37"/>
        <item x="601"/>
        <item x="450"/>
        <item x="552"/>
        <item x="766"/>
        <item x="486"/>
        <item x="686"/>
        <item x="426"/>
        <item x="866"/>
        <item x="119"/>
        <item x="187"/>
        <item x="442"/>
        <item x="367"/>
        <item x="678"/>
        <item x="767"/>
        <item x="19"/>
        <item x="760"/>
        <item x="827"/>
        <item x="470"/>
        <item x="317"/>
        <item x="878"/>
        <item x="586"/>
        <item x="481"/>
        <item x="242"/>
        <item x="757"/>
        <item x="796"/>
        <item x="673"/>
        <item x="726"/>
        <item x="879"/>
        <item x="241"/>
        <item x="208"/>
        <item x="36"/>
        <item x="724"/>
        <item x="472"/>
        <item x="815"/>
        <item x="361"/>
        <item x="386"/>
        <item x="374"/>
        <item x="354"/>
        <item x="523"/>
        <item x="182"/>
        <item x="413"/>
        <item x="79"/>
        <item x="677"/>
        <item x="576"/>
        <item x="632"/>
        <item x="66"/>
        <item x="415"/>
        <item x="534"/>
        <item x="190"/>
        <item x="688"/>
        <item x="201"/>
        <item x="526"/>
        <item x="161"/>
        <item x="667"/>
        <item x="721"/>
        <item x="401"/>
        <item x="679"/>
        <item x="302"/>
        <item x="640"/>
        <item x="387"/>
        <item x="578"/>
        <item x="176"/>
        <item x="622"/>
        <item x="69"/>
        <item x="536"/>
        <item x="219"/>
        <item x="333"/>
        <item x="370"/>
        <item x="6"/>
        <item x="820"/>
        <item x="351"/>
        <item x="793"/>
        <item x="836"/>
        <item x="436"/>
        <item x="623"/>
        <item x="801"/>
        <item x="269"/>
        <item x="92"/>
        <item x="100"/>
        <item x="574"/>
        <item x="734"/>
        <item x="455"/>
        <item x="813"/>
        <item x="120"/>
        <item x="874"/>
        <item x="325"/>
        <item x="303"/>
        <item x="637"/>
        <item x="600"/>
        <item x="664"/>
        <item x="467"/>
        <item x="714"/>
        <item x="280"/>
        <item x="756"/>
        <item x="285"/>
        <item x="144"/>
        <item x="313"/>
        <item x="770"/>
        <item x="215"/>
        <item x="357"/>
        <item x="568"/>
        <item x="456"/>
        <item x="368"/>
        <item x="877"/>
        <item x="624"/>
        <item x="169"/>
        <item x="830"/>
        <item x="18"/>
        <item x="38"/>
        <item x="613"/>
        <item x="804"/>
        <item x="753"/>
        <item x="696"/>
        <item x="155"/>
        <item x="420"/>
        <item x="244"/>
        <item x="102"/>
        <item x="461"/>
        <item x="788"/>
        <item x="232"/>
        <item x="499"/>
        <item x="563"/>
        <item x="711"/>
        <item x="497"/>
        <item x="869"/>
        <item x="142"/>
        <item x="681"/>
        <item x="487"/>
        <item x="218"/>
        <item x="741"/>
        <item x="559"/>
        <item x="653"/>
        <item x="814"/>
        <item x="521"/>
        <item x="816"/>
        <item x="166"/>
        <item x="273"/>
        <item x="321"/>
        <item x="569"/>
        <item x="619"/>
        <item x="381"/>
        <item x="567"/>
        <item x="262"/>
        <item x="197"/>
        <item x="98"/>
        <item x="765"/>
        <item x="408"/>
        <item x="222"/>
        <item x="94"/>
        <item x="257"/>
        <item x="173"/>
        <item x="3"/>
        <item x="446"/>
        <item x="643"/>
        <item x="432"/>
        <item x="373"/>
        <item x="407"/>
        <item x="867"/>
        <item x="634"/>
        <item x="516"/>
        <item x="85"/>
        <item x="484"/>
        <item x="307"/>
        <item x="774"/>
        <item x="803"/>
        <item x="849"/>
        <item x="95"/>
        <item x="275"/>
        <item x="1"/>
        <item x="281"/>
        <item x="833"/>
        <item x="366"/>
        <item x="271"/>
        <item x="167"/>
        <item x="22"/>
        <item x="151"/>
        <item x="570"/>
        <item x="889"/>
        <item x="237"/>
        <item x="717"/>
        <item x="817"/>
        <item x="41"/>
        <item x="712"/>
        <item x="72"/>
        <item x="152"/>
        <item x="835"/>
        <item x="77"/>
        <item x="695"/>
        <item x="518"/>
        <item x="539"/>
        <item x="233"/>
        <item x="763"/>
        <item x="669"/>
        <item x="380"/>
        <item x="575"/>
        <item x="289"/>
        <item x="745"/>
        <item x="372"/>
        <item x="290"/>
        <item x="888"/>
        <item x="51"/>
        <item x="834"/>
        <item x="730"/>
        <item x="544"/>
        <item x="16"/>
        <item x="800"/>
        <item x="86"/>
        <item x="412"/>
        <item x="614"/>
        <item x="780"/>
        <item x="168"/>
        <item x="315"/>
        <item x="4"/>
        <item x="873"/>
        <item x="246"/>
        <item x="342"/>
        <item x="811"/>
        <item x="746"/>
        <item x="825"/>
        <item x="97"/>
        <item x="184"/>
        <item x="854"/>
        <item x="655"/>
        <item x="588"/>
        <item x="847"/>
        <item x="50"/>
        <item x="482"/>
        <item x="301"/>
        <item x="312"/>
        <item x="47"/>
        <item x="628"/>
        <item x="872"/>
        <item x="513"/>
        <item x="7"/>
        <item t="default"/>
      </items>
    </pivotField>
    <pivotField dataField="1" showAll="0">
      <items count="969">
        <item x="966"/>
        <item x="368"/>
        <item x="284"/>
        <item x="306"/>
        <item x="151"/>
        <item x="866"/>
        <item x="3"/>
        <item x="486"/>
        <item x="671"/>
        <item x="562"/>
        <item x="225"/>
        <item x="57"/>
        <item x="523"/>
        <item x="432"/>
        <item x="201"/>
        <item x="792"/>
        <item x="911"/>
        <item x="550"/>
        <item x="691"/>
        <item x="247"/>
        <item x="266"/>
        <item x="886"/>
        <item x="235"/>
        <item x="458"/>
        <item x="669"/>
        <item x="239"/>
        <item x="837"/>
        <item x="606"/>
        <item x="634"/>
        <item x="86"/>
        <item x="220"/>
        <item x="784"/>
        <item x="181"/>
        <item x="734"/>
        <item x="652"/>
        <item x="35"/>
        <item x="430"/>
        <item x="910"/>
        <item x="146"/>
        <item x="773"/>
        <item x="45"/>
        <item x="653"/>
        <item x="549"/>
        <item x="44"/>
        <item x="285"/>
        <item x="818"/>
        <item x="74"/>
        <item x="633"/>
        <item x="191"/>
        <item x="611"/>
        <item x="563"/>
        <item x="962"/>
        <item x="743"/>
        <item x="791"/>
        <item x="493"/>
        <item x="90"/>
        <item x="362"/>
        <item x="616"/>
        <item x="219"/>
        <item x="19"/>
        <item x="423"/>
        <item x="535"/>
        <item x="602"/>
        <item x="539"/>
        <item x="182"/>
        <item x="855"/>
        <item x="799"/>
        <item x="608"/>
        <item x="394"/>
        <item x="663"/>
        <item x="460"/>
        <item x="899"/>
        <item x="487"/>
        <item x="944"/>
        <item x="268"/>
        <item x="321"/>
        <item x="230"/>
        <item x="41"/>
        <item x="449"/>
        <item x="427"/>
        <item x="357"/>
        <item x="553"/>
        <item x="508"/>
        <item x="829"/>
        <item x="194"/>
        <item x="666"/>
        <item x="755"/>
        <item x="98"/>
        <item x="348"/>
        <item x="246"/>
        <item x="203"/>
        <item x="489"/>
        <item x="272"/>
        <item x="881"/>
        <item x="730"/>
        <item x="409"/>
        <item x="536"/>
        <item x="330"/>
        <item x="917"/>
        <item x="478"/>
        <item x="948"/>
        <item x="210"/>
        <item x="950"/>
        <item x="684"/>
        <item x="757"/>
        <item x="339"/>
        <item x="778"/>
        <item x="135"/>
        <item x="537"/>
        <item x="189"/>
        <item x="61"/>
        <item x="479"/>
        <item x="241"/>
        <item x="722"/>
        <item x="127"/>
        <item x="108"/>
        <item x="313"/>
        <item x="505"/>
        <item x="738"/>
        <item x="770"/>
        <item x="395"/>
        <item x="443"/>
        <item x="570"/>
        <item x="420"/>
        <item x="591"/>
        <item x="889"/>
        <item x="533"/>
        <item x="726"/>
        <item x="635"/>
        <item x="879"/>
        <item x="765"/>
        <item x="926"/>
        <item x="603"/>
        <item x="385"/>
        <item x="797"/>
        <item x="904"/>
        <item x="398"/>
        <item x="130"/>
        <item x="960"/>
        <item x="441"/>
        <item x="491"/>
        <item x="753"/>
        <item x="221"/>
        <item x="641"/>
        <item x="198"/>
        <item x="332"/>
        <item x="715"/>
        <item x="887"/>
        <item x="187"/>
        <item x="565"/>
        <item x="265"/>
        <item x="484"/>
        <item x="831"/>
        <item x="338"/>
        <item x="823"/>
        <item x="83"/>
        <item x="935"/>
        <item x="28"/>
        <item x="132"/>
        <item x="143"/>
        <item x="509"/>
        <item x="727"/>
        <item x="88"/>
        <item x="195"/>
        <item x="274"/>
        <item x="273"/>
        <item x="211"/>
        <item x="900"/>
        <item x="349"/>
        <item x="689"/>
        <item x="699"/>
        <item x="964"/>
        <item x="498"/>
        <item x="323"/>
        <item x="597"/>
        <item x="383"/>
        <item x="780"/>
        <item x="381"/>
        <item x="809"/>
        <item x="510"/>
        <item x="675"/>
        <item x="367"/>
        <item x="391"/>
        <item x="436"/>
        <item x="628"/>
        <item x="954"/>
        <item x="787"/>
        <item x="89"/>
        <item x="777"/>
        <item x="814"/>
        <item x="856"/>
        <item x="296"/>
        <item x="425"/>
        <item x="534"/>
        <item x="165"/>
        <item x="925"/>
        <item x="867"/>
        <item x="97"/>
        <item x="397"/>
        <item x="579"/>
        <item x="929"/>
        <item x="594"/>
        <item x="364"/>
        <item x="874"/>
        <item x="756"/>
        <item x="789"/>
        <item x="919"/>
        <item x="288"/>
        <item x="215"/>
        <item x="656"/>
        <item x="630"/>
        <item x="242"/>
        <item x="93"/>
        <item x="612"/>
        <item x="673"/>
        <item x="607"/>
        <item x="291"/>
        <item x="939"/>
        <item x="297"/>
        <item x="826"/>
        <item x="842"/>
        <item x="499"/>
        <item x="882"/>
        <item x="222"/>
        <item x="15"/>
        <item x="697"/>
        <item x="558"/>
        <item x="371"/>
        <item x="8"/>
        <item x="396"/>
        <item x="54"/>
        <item x="557"/>
        <item x="305"/>
        <item x="20"/>
        <item x="514"/>
        <item x="786"/>
        <item x="77"/>
        <item x="9"/>
        <item x="131"/>
        <item x="43"/>
        <item x="521"/>
        <item x="496"/>
        <item x="128"/>
        <item x="713"/>
        <item x="56"/>
        <item x="114"/>
        <item x="171"/>
        <item x="259"/>
        <item x="598"/>
        <item x="353"/>
        <item x="893"/>
        <item x="281"/>
        <item x="632"/>
        <item x="676"/>
        <item x="290"/>
        <item x="482"/>
        <item x="955"/>
        <item x="262"/>
        <item x="466"/>
        <item x="133"/>
        <item x="123"/>
        <item x="78"/>
        <item x="928"/>
        <item x="16"/>
        <item x="286"/>
        <item x="308"/>
        <item x="193"/>
        <item x="355"/>
        <item x="4"/>
        <item x="525"/>
        <item x="446"/>
        <item x="788"/>
        <item x="485"/>
        <item x="153"/>
        <item x="915"/>
        <item x="526"/>
        <item x="115"/>
        <item x="859"/>
        <item x="626"/>
        <item x="421"/>
        <item x="840"/>
        <item x="63"/>
        <item x="793"/>
        <item x="659"/>
        <item x="320"/>
        <item x="428"/>
        <item x="767"/>
        <item x="812"/>
        <item x="315"/>
        <item x="670"/>
        <item x="322"/>
        <item x="504"/>
        <item x="70"/>
        <item x="931"/>
        <item x="104"/>
        <item x="783"/>
        <item x="213"/>
        <item x="177"/>
        <item x="618"/>
        <item x="38"/>
        <item x="492"/>
        <item x="481"/>
        <item x="390"/>
        <item x="759"/>
        <item x="923"/>
        <item x="582"/>
        <item x="832"/>
        <item x="768"/>
        <item x="343"/>
        <item x="637"/>
        <item x="522"/>
        <item x="642"/>
        <item x="953"/>
        <item x="117"/>
        <item x="450"/>
        <item x="878"/>
        <item x="197"/>
        <item x="894"/>
        <item x="192"/>
        <item x="245"/>
        <item x="154"/>
        <item x="838"/>
        <item x="858"/>
        <item x="253"/>
        <item x="150"/>
        <item x="808"/>
        <item x="307"/>
        <item x="914"/>
        <item x="681"/>
        <item x="796"/>
        <item x="144"/>
        <item x="46"/>
        <item x="417"/>
        <item x="426"/>
        <item x="631"/>
        <item x="375"/>
        <item x="185"/>
        <item x="667"/>
        <item x="649"/>
        <item x="741"/>
        <item x="577"/>
        <item x="930"/>
        <item x="188"/>
        <item x="648"/>
        <item x="576"/>
        <item x="622"/>
        <item x="142"/>
        <item x="967"/>
        <item x="588"/>
        <item x="552"/>
        <item x="472"/>
        <item x="277"/>
        <item x="865"/>
        <item x="844"/>
        <item x="941"/>
        <item x="875"/>
        <item x="896"/>
        <item x="170"/>
        <item x="304"/>
        <item x="714"/>
        <item x="647"/>
        <item x="934"/>
        <item x="333"/>
        <item x="363"/>
        <item x="169"/>
        <item x="674"/>
        <item x="807"/>
        <item x="561"/>
        <item x="580"/>
        <item x="12"/>
        <item x="943"/>
        <item x="392"/>
        <item x="260"/>
        <item x="585"/>
        <item x="107"/>
        <item x="860"/>
        <item x="589"/>
        <item x="798"/>
        <item x="180"/>
        <item x="287"/>
        <item x="475"/>
        <item x="613"/>
        <item x="839"/>
        <item x="702"/>
        <item x="183"/>
        <item x="416"/>
        <item x="639"/>
        <item x="473"/>
        <item x="956"/>
        <item x="578"/>
        <item x="50"/>
        <item x="23"/>
        <item x="847"/>
        <item x="79"/>
        <item x="625"/>
        <item x="401"/>
        <item x="152"/>
        <item x="223"/>
        <item x="609"/>
        <item x="159"/>
        <item x="244"/>
        <item x="800"/>
        <item x="776"/>
        <item x="845"/>
        <item x="240"/>
        <item x="951"/>
        <item x="672"/>
        <item x="283"/>
        <item x="464"/>
        <item x="1"/>
        <item x="205"/>
        <item x="319"/>
        <item x="411"/>
        <item x="740"/>
        <item x="447"/>
        <item x="958"/>
        <item x="704"/>
        <item x="946"/>
        <item x="735"/>
        <item x="125"/>
        <item x="226"/>
        <item x="228"/>
        <item x="744"/>
        <item x="703"/>
        <item x="461"/>
        <item x="542"/>
        <item x="404"/>
        <item x="59"/>
        <item x="112"/>
        <item x="433"/>
        <item x="568"/>
        <item x="868"/>
        <item x="564"/>
        <item x="310"/>
        <item x="827"/>
        <item x="29"/>
        <item x="531"/>
        <item x="67"/>
        <item x="96"/>
        <item x="627"/>
        <item x="0"/>
        <item x="156"/>
        <item x="640"/>
        <item x="709"/>
        <item x="595"/>
        <item x="429"/>
        <item x="164"/>
        <item x="476"/>
        <item x="369"/>
        <item x="457"/>
        <item x="895"/>
        <item x="851"/>
        <item x="119"/>
        <item x="407"/>
        <item x="161"/>
        <item x="75"/>
        <item x="167"/>
        <item x="444"/>
        <item x="902"/>
        <item x="592"/>
        <item x="905"/>
        <item x="139"/>
        <item x="271"/>
        <item x="298"/>
        <item x="745"/>
        <item x="760"/>
        <item x="593"/>
        <item x="494"/>
        <item x="66"/>
        <item x="81"/>
        <item x="575"/>
        <item x="30"/>
        <item x="403"/>
        <item x="248"/>
        <item x="327"/>
        <item x="775"/>
        <item x="382"/>
        <item x="801"/>
        <item x="833"/>
        <item x="725"/>
        <item x="813"/>
        <item x="719"/>
        <item x="921"/>
        <item x="463"/>
        <item x="546"/>
        <item x="467"/>
        <item x="393"/>
        <item x="873"/>
        <item x="252"/>
        <item x="415"/>
        <item x="366"/>
        <item x="303"/>
        <item x="515"/>
        <item x="172"/>
        <item x="828"/>
        <item x="685"/>
        <item x="62"/>
        <item x="384"/>
        <item x="31"/>
        <item x="913"/>
        <item x="864"/>
        <item x="512"/>
        <item x="779"/>
        <item x="400"/>
        <item x="190"/>
        <item x="261"/>
        <item x="136"/>
        <item x="99"/>
        <item x="207"/>
        <item x="650"/>
        <item x="848"/>
        <item x="299"/>
        <item x="279"/>
        <item x="47"/>
        <item x="200"/>
        <item x="435"/>
        <item x="314"/>
        <item x="129"/>
        <item x="698"/>
        <item x="513"/>
        <item x="836"/>
        <item x="599"/>
        <item x="680"/>
        <item x="275"/>
        <item x="470"/>
        <item x="754"/>
        <item x="820"/>
        <item x="495"/>
        <item x="179"/>
        <item x="480"/>
        <item x="544"/>
        <item x="358"/>
        <item x="961"/>
        <item x="901"/>
        <item x="106"/>
        <item x="885"/>
        <item x="909"/>
        <item x="957"/>
        <item x="688"/>
        <item x="243"/>
        <item x="795"/>
        <item x="22"/>
        <item x="908"/>
        <item x="162"/>
        <item x="547"/>
        <item x="538"/>
        <item x="952"/>
        <item x="924"/>
        <item x="212"/>
        <item x="897"/>
        <item x="949"/>
        <item x="73"/>
        <item x="234"/>
        <item x="502"/>
        <item x="623"/>
        <item x="204"/>
        <item x="255"/>
        <item x="439"/>
        <item x="34"/>
        <item x="747"/>
        <item x="529"/>
        <item x="830"/>
        <item x="251"/>
        <item x="311"/>
        <item x="231"/>
        <item x="326"/>
        <item x="497"/>
        <item x="938"/>
        <item x="766"/>
        <item x="452"/>
        <item x="803"/>
        <item x="706"/>
        <item x="175"/>
        <item x="276"/>
        <item x="373"/>
        <item x="762"/>
        <item x="822"/>
        <item x="739"/>
        <item x="690"/>
        <item x="69"/>
        <item x="216"/>
        <item x="335"/>
        <item x="374"/>
        <item x="884"/>
        <item x="920"/>
        <item x="862"/>
        <item x="468"/>
        <item x="254"/>
        <item x="721"/>
        <item x="556"/>
        <item x="376"/>
        <item x="888"/>
        <item x="692"/>
        <item x="227"/>
        <item x="763"/>
        <item x="516"/>
        <item x="414"/>
        <item x="655"/>
        <item x="927"/>
        <item x="82"/>
        <item x="370"/>
        <item x="748"/>
        <item x="679"/>
        <item x="2"/>
        <item x="815"/>
        <item x="84"/>
        <item x="53"/>
        <item x="785"/>
        <item x="249"/>
        <item x="236"/>
        <item x="737"/>
        <item x="806"/>
        <item x="229"/>
        <item x="849"/>
        <item x="263"/>
        <item x="883"/>
        <item x="176"/>
        <item x="965"/>
        <item x="729"/>
        <item x="14"/>
        <item x="488"/>
        <item x="752"/>
        <item x="804"/>
        <item x="419"/>
        <item x="145"/>
        <item x="361"/>
        <item x="590"/>
        <item x="465"/>
        <item x="700"/>
        <item x="109"/>
        <item x="389"/>
        <item x="413"/>
        <item x="661"/>
        <item x="646"/>
        <item x="601"/>
        <item x="682"/>
        <item x="346"/>
        <item x="643"/>
        <item x="26"/>
        <item x="350"/>
        <item x="694"/>
        <item x="922"/>
        <item x="95"/>
        <item x="629"/>
        <item x="587"/>
        <item x="782"/>
        <item x="500"/>
        <item x="424"/>
        <item x="937"/>
        <item x="451"/>
        <item x="764"/>
        <item x="406"/>
        <item x="147"/>
        <item x="270"/>
        <item x="771"/>
        <item x="32"/>
        <item x="68"/>
        <item x="378"/>
        <item x="166"/>
        <item x="843"/>
        <item x="7"/>
        <item x="718"/>
        <item x="289"/>
        <item x="907"/>
        <item x="173"/>
        <item x="168"/>
        <item x="732"/>
        <item x="731"/>
        <item x="857"/>
        <item x="665"/>
        <item x="186"/>
        <item x="543"/>
        <item x="174"/>
        <item x="560"/>
        <item x="724"/>
        <item x="720"/>
        <item x="668"/>
        <item x="936"/>
        <item x="140"/>
        <item x="360"/>
        <item x="372"/>
        <item x="341"/>
        <item x="662"/>
        <item x="250"/>
        <item x="71"/>
        <item x="870"/>
        <item x="422"/>
        <item x="695"/>
        <item x="750"/>
        <item x="5"/>
        <item x="160"/>
        <item x="300"/>
        <item x="418"/>
        <item x="736"/>
        <item x="772"/>
        <item x="551"/>
        <item x="111"/>
        <item x="445"/>
        <item x="898"/>
        <item x="701"/>
        <item x="555"/>
        <item x="503"/>
        <item x="619"/>
        <item x="36"/>
        <item x="573"/>
        <item x="824"/>
        <item x="918"/>
        <item x="380"/>
        <item x="932"/>
        <item x="710"/>
        <item x="761"/>
        <item x="25"/>
        <item x="359"/>
        <item x="101"/>
        <item x="846"/>
        <item x="331"/>
        <item x="890"/>
        <item x="11"/>
        <item x="872"/>
        <item x="841"/>
        <item x="524"/>
        <item x="548"/>
        <item x="456"/>
        <item x="677"/>
        <item x="13"/>
        <item x="554"/>
        <item x="530"/>
        <item x="18"/>
        <item x="945"/>
        <item x="412"/>
        <item x="511"/>
        <item x="933"/>
        <item x="65"/>
        <item x="58"/>
        <item x="278"/>
        <item x="527"/>
        <item x="586"/>
        <item x="517"/>
        <item x="342"/>
        <item x="208"/>
        <item x="24"/>
        <item x="454"/>
        <item x="94"/>
        <item x="102"/>
        <item x="293"/>
        <item x="610"/>
        <item x="282"/>
        <item x="615"/>
        <item x="817"/>
        <item x="440"/>
        <item x="48"/>
        <item x="600"/>
        <item x="202"/>
        <item x="749"/>
        <item x="654"/>
        <item x="214"/>
        <item x="758"/>
        <item x="317"/>
        <item x="819"/>
        <item x="134"/>
        <item x="774"/>
        <item x="302"/>
        <item x="438"/>
        <item x="224"/>
        <item x="264"/>
        <item x="60"/>
        <item x="559"/>
        <item x="312"/>
        <item x="540"/>
        <item x="686"/>
        <item x="620"/>
        <item x="506"/>
        <item x="318"/>
        <item x="474"/>
        <item x="477"/>
        <item x="746"/>
        <item x="178"/>
        <item x="408"/>
        <item x="876"/>
        <item x="80"/>
        <item x="334"/>
        <item x="199"/>
        <item x="347"/>
        <item x="816"/>
        <item x="810"/>
        <item x="825"/>
        <item x="863"/>
        <item x="693"/>
        <item x="708"/>
        <item x="410"/>
        <item x="959"/>
        <item x="387"/>
        <item x="121"/>
        <item x="100"/>
        <item x="294"/>
        <item x="316"/>
        <item x="72"/>
        <item x="356"/>
        <item x="325"/>
        <item x="337"/>
        <item x="519"/>
        <item x="861"/>
        <item x="912"/>
        <item x="137"/>
        <item x="751"/>
        <item x="462"/>
        <item x="942"/>
        <item x="940"/>
        <item x="118"/>
        <item x="218"/>
        <item x="541"/>
        <item x="103"/>
        <item x="507"/>
        <item x="963"/>
        <item x="138"/>
        <item x="644"/>
        <item x="17"/>
        <item x="569"/>
        <item x="903"/>
        <item x="155"/>
        <item x="388"/>
        <item x="605"/>
        <item x="345"/>
        <item x="947"/>
        <item x="794"/>
        <item x="664"/>
        <item x="196"/>
        <item x="405"/>
        <item x="532"/>
        <item x="645"/>
        <item x="442"/>
        <item x="269"/>
        <item x="854"/>
        <item x="365"/>
        <item x="280"/>
        <item x="596"/>
        <item x="217"/>
        <item x="687"/>
        <item x="707"/>
        <item x="233"/>
        <item x="660"/>
        <item x="723"/>
        <item x="850"/>
        <item x="295"/>
        <item x="87"/>
        <item x="545"/>
        <item x="871"/>
        <item x="906"/>
        <item x="354"/>
        <item x="621"/>
        <item x="379"/>
        <item x="49"/>
        <item x="853"/>
        <item x="617"/>
        <item x="257"/>
        <item x="352"/>
        <item x="658"/>
        <item x="638"/>
        <item x="386"/>
        <item x="301"/>
        <item x="232"/>
        <item x="566"/>
        <item x="448"/>
        <item x="790"/>
        <item x="52"/>
        <item x="105"/>
        <item x="377"/>
        <item x="742"/>
        <item x="402"/>
        <item x="712"/>
        <item x="116"/>
        <item x="604"/>
        <item x="237"/>
        <item x="891"/>
        <item x="120"/>
        <item x="733"/>
        <item x="651"/>
        <item x="351"/>
        <item x="518"/>
        <item x="769"/>
        <item x="10"/>
        <item x="27"/>
        <item x="916"/>
        <item x="42"/>
        <item x="122"/>
        <item x="76"/>
        <item x="336"/>
        <item x="55"/>
        <item x="340"/>
        <item x="469"/>
        <item x="434"/>
        <item x="696"/>
        <item x="238"/>
        <item x="124"/>
        <item x="705"/>
        <item x="37"/>
        <item x="329"/>
        <item x="163"/>
        <item x="483"/>
        <item x="21"/>
        <item x="92"/>
        <item x="624"/>
        <item x="206"/>
        <item x="328"/>
        <item x="157"/>
        <item x="811"/>
        <item x="657"/>
        <item x="584"/>
        <item x="437"/>
        <item x="91"/>
        <item x="256"/>
        <item x="574"/>
        <item x="520"/>
        <item x="126"/>
        <item x="148"/>
        <item x="802"/>
        <item x="571"/>
        <item x="501"/>
        <item x="528"/>
        <item x="716"/>
        <item x="869"/>
        <item x="459"/>
        <item x="344"/>
        <item x="431"/>
        <item x="110"/>
        <item x="490"/>
        <item x="717"/>
        <item x="683"/>
        <item x="834"/>
        <item x="581"/>
        <item x="835"/>
        <item x="636"/>
        <item x="471"/>
        <item x="39"/>
        <item x="40"/>
        <item x="149"/>
        <item x="455"/>
        <item x="51"/>
        <item x="453"/>
        <item x="184"/>
        <item x="33"/>
        <item x="678"/>
        <item x="711"/>
        <item x="852"/>
        <item x="805"/>
        <item x="292"/>
        <item x="399"/>
        <item x="309"/>
        <item x="880"/>
        <item x="781"/>
        <item x="64"/>
        <item x="892"/>
        <item x="113"/>
        <item x="158"/>
        <item x="583"/>
        <item x="567"/>
        <item x="267"/>
        <item x="614"/>
        <item x="141"/>
        <item x="821"/>
        <item x="258"/>
        <item x="209"/>
        <item x="324"/>
        <item x="877"/>
        <item x="728"/>
        <item x="572"/>
        <item x="85"/>
        <item x="6"/>
        <item t="default"/>
      </items>
    </pivotField>
    <pivotField showAll="0">
      <items count="995">
        <item x="992"/>
        <item x="371"/>
        <item x="437"/>
        <item x="286"/>
        <item x="57"/>
        <item x="682"/>
        <item x="909"/>
        <item x="236"/>
        <item x="308"/>
        <item x="572"/>
        <item x="151"/>
        <item x="684"/>
        <item x="3"/>
        <item x="934"/>
        <item x="492"/>
        <item x="191"/>
        <item x="645"/>
        <item x="219"/>
        <item x="531"/>
        <item x="146"/>
        <item x="287"/>
        <item x="181"/>
        <item x="220"/>
        <item x="802"/>
        <item x="749"/>
        <item x="889"/>
        <item x="810"/>
        <item x="201"/>
        <item x="877"/>
        <item x="704"/>
        <item x="644"/>
        <item x="19"/>
        <item x="435"/>
        <item x="665"/>
        <item x="454"/>
        <item x="225"/>
        <item x="558"/>
        <item x="666"/>
        <item x="627"/>
        <item x="619"/>
        <item x="617"/>
        <item x="463"/>
        <item x="270"/>
        <item x="360"/>
        <item x="248"/>
        <item x="838"/>
        <item x="428"/>
        <item x="240"/>
        <item x="397"/>
        <item x="323"/>
        <item x="86"/>
        <item x="465"/>
        <item x="267"/>
        <item x="559"/>
        <item x="790"/>
        <item x="432"/>
        <item x="859"/>
        <item x="679"/>
        <item x="988"/>
        <item x="98"/>
        <item x="969"/>
        <item x="622"/>
        <item x="35"/>
        <item x="231"/>
        <item x="247"/>
        <item x="933"/>
        <item x="499"/>
        <item x="365"/>
        <item x="45"/>
        <item x="513"/>
        <item x="74"/>
        <item x="758"/>
        <item x="573"/>
        <item x="493"/>
        <item x="809"/>
        <item x="182"/>
        <item x="548"/>
        <item x="44"/>
        <item x="274"/>
        <item x="414"/>
        <item x="90"/>
        <item x="676"/>
        <item x="194"/>
        <item x="739"/>
        <item x="516"/>
        <item x="562"/>
        <item x="773"/>
        <item x="203"/>
        <item x="902"/>
        <item x="851"/>
        <item x="613"/>
        <item x="61"/>
        <item x="544"/>
        <item x="787"/>
        <item x="922"/>
        <item x="818"/>
        <item x="398"/>
        <item x="332"/>
        <item x="210"/>
        <item x="542"/>
        <item x="448"/>
        <item x="497"/>
        <item x="108"/>
        <item x="351"/>
        <item x="485"/>
        <item x="546"/>
        <item x="545"/>
        <item x="474"/>
        <item x="242"/>
        <item x="41"/>
        <item x="697"/>
        <item x="315"/>
        <item x="735"/>
        <item x="745"/>
        <item x="975"/>
        <item x="495"/>
        <item x="768"/>
        <item x="853"/>
        <item x="388"/>
        <item x="770"/>
        <item x="189"/>
        <item x="753"/>
        <item x="940"/>
        <item x="130"/>
        <item x="132"/>
        <item x="904"/>
        <item x="580"/>
        <item x="575"/>
        <item x="795"/>
        <item x="484"/>
        <item x="912"/>
        <item x="973"/>
        <item x="646"/>
        <item x="741"/>
        <item x="341"/>
        <item x="517"/>
        <item x="950"/>
        <item x="835"/>
        <item x="135"/>
        <item x="601"/>
        <item x="127"/>
        <item x="782"/>
        <item x="425"/>
        <item x="816"/>
        <item x="927"/>
        <item x="334"/>
        <item x="143"/>
        <item x="986"/>
        <item x="614"/>
        <item x="401"/>
        <item x="504"/>
        <item x="229"/>
        <item x="187"/>
        <item x="221"/>
        <item x="608"/>
        <item x="910"/>
        <item x="653"/>
        <item x="198"/>
        <item x="28"/>
        <item x="688"/>
        <item x="446"/>
        <item x="490"/>
        <item x="352"/>
        <item x="728"/>
        <item x="844"/>
        <item x="266"/>
        <item x="340"/>
        <item x="83"/>
        <item x="828"/>
        <item x="386"/>
        <item x="960"/>
        <item x="384"/>
        <item x="88"/>
        <item x="276"/>
        <item x="195"/>
        <item x="923"/>
        <item x="275"/>
        <item x="712"/>
        <item x="325"/>
        <item x="990"/>
        <item x="211"/>
        <item x="394"/>
        <item x="702"/>
        <item x="797"/>
        <item x="518"/>
        <item x="370"/>
        <item x="805"/>
        <item x="441"/>
        <item x="833"/>
        <item x="639"/>
        <item x="89"/>
        <item x="979"/>
        <item x="794"/>
        <item x="878"/>
        <item x="430"/>
        <item x="298"/>
        <item x="543"/>
        <item x="165"/>
        <item x="949"/>
        <item x="890"/>
        <item x="400"/>
        <item x="97"/>
        <item x="367"/>
        <item x="953"/>
        <item x="807"/>
        <item x="771"/>
        <item x="942"/>
        <item x="604"/>
        <item x="669"/>
        <item x="897"/>
        <item x="215"/>
        <item x="589"/>
        <item x="618"/>
        <item x="847"/>
        <item x="299"/>
        <item x="623"/>
        <item x="93"/>
        <item x="505"/>
        <item x="686"/>
        <item x="964"/>
        <item x="864"/>
        <item x="293"/>
        <item x="20"/>
        <item x="607"/>
        <item x="399"/>
        <item x="529"/>
        <item x="283"/>
        <item x="502"/>
        <item x="260"/>
        <item x="292"/>
        <item x="641"/>
        <item x="374"/>
        <item x="905"/>
        <item x="9"/>
        <item x="568"/>
        <item x="4"/>
        <item x="710"/>
        <item x="16"/>
        <item x="488"/>
        <item x="534"/>
        <item x="290"/>
        <item x="15"/>
        <item x="358"/>
        <item x="532"/>
        <item x="263"/>
        <item x="288"/>
        <item x="131"/>
        <item x="862"/>
        <item x="952"/>
        <item x="772"/>
        <item x="451"/>
        <item x="683"/>
        <item x="307"/>
        <item x="938"/>
        <item x="133"/>
        <item x="491"/>
        <item x="324"/>
        <item x="177"/>
        <item x="8"/>
        <item x="811"/>
        <item x="916"/>
        <item x="54"/>
        <item x="726"/>
        <item x="801"/>
        <item x="643"/>
        <item x="689"/>
        <item x="860"/>
        <item x="637"/>
        <item x="310"/>
        <item x="317"/>
        <item x="197"/>
        <item x="806"/>
        <item x="150"/>
        <item x="213"/>
        <item x="56"/>
        <item x="785"/>
        <item x="246"/>
        <item x="672"/>
        <item x="243"/>
        <item x="43"/>
        <item x="937"/>
        <item x="629"/>
        <item x="471"/>
        <item x="70"/>
        <item x="346"/>
        <item x="815"/>
        <item x="431"/>
        <item x="530"/>
        <item x="633"/>
        <item x="642"/>
        <item x="966"/>
        <item x="880"/>
        <item x="498"/>
        <item x="77"/>
        <item x="222"/>
        <item x="433"/>
        <item x="776"/>
        <item x="46"/>
        <item x="128"/>
        <item x="654"/>
        <item x="919"/>
        <item x="38"/>
        <item x="590"/>
        <item x="917"/>
        <item x="114"/>
        <item x="487"/>
        <item x="817"/>
        <item x="567"/>
        <item x="171"/>
        <item x="393"/>
        <item x="978"/>
        <item x="968"/>
        <item x="587"/>
        <item x="479"/>
        <item x="861"/>
        <item x="849"/>
        <item x="78"/>
        <item x="104"/>
        <item x="170"/>
        <item x="901"/>
        <item x="309"/>
        <item x="826"/>
        <item x="107"/>
        <item x="660"/>
        <item x="804"/>
        <item x="648"/>
        <item x="561"/>
        <item x="694"/>
        <item x="588"/>
        <item x="322"/>
        <item x="254"/>
        <item x="650"/>
        <item x="117"/>
        <item x="223"/>
        <item x="595"/>
        <item x="152"/>
        <item x="63"/>
        <item x="827"/>
        <item x="1"/>
        <item x="976"/>
        <item x="395"/>
        <item x="335"/>
        <item x="452"/>
        <item x="185"/>
        <item x="848"/>
        <item x="159"/>
        <item x="715"/>
        <item x="955"/>
        <item x="434"/>
        <item x="599"/>
        <item x="421"/>
        <item x="959"/>
        <item x="928"/>
        <item x="75"/>
        <item x="180"/>
        <item x="891"/>
        <item x="356"/>
        <item x="984"/>
        <item x="156"/>
        <item x="571"/>
        <item x="482"/>
        <item x="638"/>
        <item x="50"/>
        <item x="372"/>
        <item x="66"/>
        <item x="449"/>
        <item x="321"/>
        <item x="898"/>
        <item x="241"/>
        <item x="23"/>
        <item x="732"/>
        <item x="819"/>
        <item x="792"/>
        <item x="139"/>
        <item x="755"/>
        <item x="153"/>
        <item x="62"/>
        <item x="603"/>
        <item x="896"/>
        <item x="396"/>
        <item x="592"/>
        <item x="620"/>
        <item x="426"/>
        <item x="602"/>
        <item x="136"/>
        <item x="192"/>
        <item x="81"/>
        <item x="164"/>
        <item x="205"/>
        <item x="79"/>
        <item x="144"/>
        <item x="820"/>
        <item x="727"/>
        <item x="312"/>
        <item x="850"/>
        <item x="742"/>
        <item x="59"/>
        <item x="624"/>
        <item x="188"/>
        <item x="888"/>
        <item x="167"/>
        <item x="750"/>
        <item x="605"/>
        <item x="716"/>
        <item x="540"/>
        <item x="931"/>
        <item x="129"/>
        <item x="954"/>
        <item x="918"/>
        <item x="406"/>
        <item x="486"/>
        <item x="841"/>
        <item x="29"/>
        <item x="993"/>
        <item x="977"/>
        <item x="31"/>
        <item x="963"/>
        <item x="974"/>
        <item x="30"/>
        <item x="376"/>
        <item x="719"/>
        <item x="586"/>
        <item x="793"/>
        <item x="701"/>
        <item x="256"/>
        <item x="269"/>
        <item x="585"/>
        <item x="512"/>
        <item x="762"/>
        <item x="887"/>
        <item x="455"/>
        <item x="216"/>
        <item x="538"/>
        <item x="869"/>
        <item x="469"/>
        <item x="754"/>
        <item x="249"/>
        <item x="803"/>
        <item x="873"/>
        <item x="813"/>
        <item x="366"/>
        <item x="752"/>
        <item x="47"/>
        <item x="871"/>
        <item x="14"/>
        <item x="261"/>
        <item x="84"/>
        <item x="971"/>
        <item x="740"/>
        <item x="250"/>
        <item x="373"/>
        <item x="522"/>
        <item x="106"/>
        <item x="329"/>
        <item x="783"/>
        <item x="907"/>
        <item x="420"/>
        <item x="784"/>
        <item x="640"/>
        <item x="255"/>
        <item x="262"/>
        <item x="574"/>
        <item x="711"/>
        <item x="936"/>
        <item x="419"/>
        <item x="655"/>
        <item x="870"/>
        <item x="722"/>
        <item x="932"/>
        <item x="328"/>
        <item x="285"/>
        <item x="277"/>
        <item x="306"/>
        <item x="377"/>
        <item x="733"/>
        <item x="379"/>
        <item x="235"/>
        <item x="410"/>
        <item x="881"/>
        <item x="943"/>
        <item x="409"/>
        <item x="418"/>
        <item x="651"/>
        <item x="468"/>
        <item x="662"/>
        <item x="661"/>
        <item x="609"/>
        <item x="412"/>
        <item x="789"/>
        <item x="301"/>
        <item x="854"/>
        <item x="226"/>
        <item x="145"/>
        <item x="511"/>
        <item x="551"/>
        <item x="193"/>
        <item x="411"/>
        <item x="717"/>
        <item x="547"/>
        <item x="457"/>
        <item x="0"/>
        <item x="190"/>
        <item x="112"/>
        <item x="980"/>
        <item x="161"/>
        <item x="279"/>
        <item x="228"/>
        <item x="478"/>
        <item x="176"/>
        <item x="535"/>
        <item x="769"/>
        <item x="539"/>
        <item x="674"/>
        <item x="825"/>
        <item x="68"/>
        <item x="908"/>
        <item x="280"/>
        <item x="778"/>
        <item x="466"/>
        <item x="707"/>
        <item x="566"/>
        <item x="26"/>
        <item x="779"/>
        <item x="774"/>
        <item x="169"/>
        <item x="626"/>
        <item x="596"/>
        <item x="345"/>
        <item x="925"/>
        <item x="207"/>
        <item x="333"/>
        <item x="746"/>
        <item x="525"/>
        <item x="142"/>
        <item x="796"/>
        <item x="407"/>
        <item x="32"/>
        <item x="780"/>
        <item x="723"/>
        <item x="183"/>
        <item x="123"/>
        <item x="536"/>
        <item x="831"/>
        <item x="991"/>
        <item x="687"/>
        <item x="7"/>
        <item x="284"/>
        <item x="500"/>
        <item x="600"/>
        <item x="295"/>
        <item x="597"/>
        <item x="422"/>
        <item x="245"/>
        <item x="713"/>
        <item x="305"/>
        <item x="524"/>
        <item x="175"/>
        <item x="987"/>
        <item x="685"/>
        <item x="765"/>
        <item x="429"/>
        <item x="981"/>
        <item x="364"/>
        <item x="695"/>
        <item x="667"/>
        <item x="291"/>
        <item x="882"/>
        <item x="22"/>
        <item x="501"/>
        <item x="868"/>
        <item x="378"/>
        <item x="611"/>
        <item x="557"/>
        <item x="767"/>
        <item x="703"/>
        <item x="385"/>
        <item x="336"/>
        <item x="281"/>
        <item x="5"/>
        <item x="115"/>
        <item x="318"/>
        <item x="445"/>
        <item x="930"/>
        <item x="53"/>
        <item x="383"/>
        <item x="982"/>
        <item x="13"/>
        <item x="843"/>
        <item x="681"/>
        <item x="944"/>
        <item x="763"/>
        <item x="237"/>
        <item x="82"/>
        <item x="456"/>
        <item x="867"/>
        <item x="350"/>
        <item x="759"/>
        <item x="316"/>
        <item x="95"/>
        <item x="777"/>
        <item x="125"/>
        <item x="48"/>
        <item x="631"/>
        <item x="361"/>
        <item x="390"/>
        <item x="25"/>
        <item x="34"/>
        <item x="12"/>
        <item x="737"/>
        <item x="598"/>
        <item x="199"/>
        <item x="423"/>
        <item x="443"/>
        <item x="738"/>
        <item x="375"/>
        <item x="756"/>
        <item x="636"/>
        <item x="699"/>
        <item x="319"/>
        <item x="60"/>
        <item x="510"/>
        <item x="731"/>
        <item x="467"/>
        <item x="680"/>
        <item x="507"/>
        <item x="168"/>
        <item x="17"/>
        <item x="481"/>
        <item x="363"/>
        <item x="154"/>
        <item x="957"/>
        <item x="503"/>
        <item x="836"/>
        <item x="403"/>
        <item x="264"/>
        <item x="652"/>
        <item x="480"/>
        <item x="926"/>
        <item x="876"/>
        <item x="67"/>
        <item x="172"/>
        <item x="612"/>
        <item x="714"/>
        <item x="913"/>
        <item x="579"/>
        <item x="506"/>
        <item x="327"/>
        <item x="829"/>
        <item x="630"/>
        <item x="273"/>
        <item x="472"/>
        <item x="834"/>
        <item x="700"/>
        <item x="656"/>
        <item x="300"/>
        <item x="391"/>
        <item x="381"/>
        <item x="137"/>
        <item x="96"/>
        <item x="447"/>
        <item x="541"/>
        <item x="766"/>
        <item x="911"/>
        <item x="304"/>
        <item x="297"/>
        <item x="101"/>
        <item x="705"/>
        <item x="961"/>
        <item x="556"/>
        <item x="251"/>
        <item x="698"/>
        <item x="200"/>
        <item x="552"/>
        <item x="751"/>
        <item x="920"/>
        <item x="100"/>
        <item x="476"/>
        <item x="217"/>
        <item x="404"/>
        <item x="102"/>
        <item x="18"/>
        <item x="509"/>
        <item x="272"/>
        <item x="781"/>
        <item x="519"/>
        <item x="852"/>
        <item x="2"/>
        <item x="983"/>
        <item x="929"/>
        <item x="924"/>
        <item x="155"/>
        <item x="845"/>
        <item x="549"/>
        <item x="947"/>
        <item x="569"/>
        <item x="174"/>
        <item x="533"/>
        <item x="52"/>
        <item x="462"/>
        <item x="459"/>
        <item x="875"/>
        <item x="800"/>
        <item x="583"/>
        <item x="858"/>
        <item x="632"/>
        <item x="675"/>
        <item x="387"/>
        <item x="118"/>
        <item x="162"/>
        <item x="405"/>
        <item x="166"/>
        <item x="649"/>
        <item x="72"/>
        <item x="972"/>
        <item x="657"/>
        <item x="349"/>
        <item x="36"/>
        <item x="554"/>
        <item x="416"/>
        <item x="337"/>
        <item x="119"/>
        <item x="233"/>
        <item x="521"/>
        <item x="244"/>
        <item x="668"/>
        <item x="677"/>
        <item x="520"/>
        <item x="822"/>
        <item x="138"/>
        <item x="440"/>
        <item x="786"/>
        <item x="514"/>
        <item x="748"/>
        <item x="417"/>
        <item x="42"/>
        <item x="147"/>
        <item x="461"/>
        <item x="883"/>
        <item x="985"/>
        <item x="866"/>
        <item x="855"/>
        <item x="659"/>
        <item x="885"/>
        <item x="362"/>
        <item x="218"/>
        <item x="814"/>
        <item x="27"/>
        <item x="438"/>
        <item x="69"/>
        <item x="444"/>
        <item x="791"/>
        <item x="427"/>
        <item x="212"/>
        <item x="948"/>
        <item x="357"/>
        <item x="494"/>
        <item x="760"/>
        <item x="208"/>
        <item x="355"/>
        <item x="527"/>
        <item x="610"/>
        <item x="578"/>
        <item x="105"/>
        <item x="214"/>
        <item x="392"/>
        <item x="808"/>
        <item x="872"/>
        <item x="515"/>
        <item x="560"/>
        <item x="140"/>
        <item x="252"/>
        <item x="238"/>
        <item x="124"/>
        <item x="179"/>
        <item x="80"/>
        <item x="663"/>
        <item x="970"/>
        <item x="709"/>
        <item x="289"/>
        <item x="120"/>
        <item x="121"/>
        <item x="798"/>
        <item x="690"/>
        <item x="148"/>
        <item x="424"/>
        <item x="265"/>
        <item x="227"/>
        <item x="258"/>
        <item x="906"/>
        <item x="584"/>
        <item x="830"/>
        <item x="196"/>
        <item x="775"/>
        <item x="865"/>
        <item x="718"/>
        <item x="895"/>
        <item x="523"/>
        <item x="368"/>
        <item x="594"/>
        <item x="555"/>
        <item x="747"/>
        <item x="958"/>
        <item x="757"/>
        <item x="941"/>
        <item x="729"/>
        <item x="224"/>
        <item x="708"/>
        <item x="24"/>
        <item x="621"/>
        <item x="576"/>
        <item x="671"/>
        <item x="553"/>
        <item x="935"/>
        <item x="721"/>
        <item x="591"/>
        <item x="706"/>
        <item x="21"/>
        <item x="945"/>
        <item x="563"/>
        <item x="921"/>
        <item x="678"/>
        <item x="788"/>
        <item x="939"/>
        <item x="581"/>
        <item x="736"/>
        <item x="94"/>
        <item x="55"/>
        <item x="914"/>
        <item x="615"/>
        <item x="348"/>
        <item x="863"/>
        <item x="99"/>
        <item x="664"/>
        <item x="49"/>
        <item x="606"/>
        <item x="537"/>
        <item x="369"/>
        <item x="489"/>
        <item x="821"/>
        <item x="761"/>
        <item x="857"/>
        <item x="389"/>
        <item x="253"/>
        <item x="338"/>
        <item x="354"/>
        <item x="526"/>
        <item x="837"/>
        <item x="239"/>
        <item x="415"/>
        <item x="206"/>
        <item x="302"/>
        <item x="470"/>
        <item x="51"/>
        <item x="692"/>
        <item x="184"/>
        <item x="330"/>
        <item x="458"/>
        <item x="616"/>
        <item x="725"/>
        <item x="884"/>
        <item x="744"/>
        <item x="460"/>
        <item x="382"/>
        <item x="202"/>
        <item x="111"/>
        <item x="76"/>
        <item x="109"/>
        <item x="832"/>
        <item x="839"/>
        <item x="634"/>
        <item x="628"/>
        <item x="693"/>
        <item x="343"/>
        <item x="311"/>
        <item x="989"/>
        <item x="846"/>
        <item x="230"/>
        <item x="173"/>
        <item x="303"/>
        <item x="799"/>
        <item x="840"/>
        <item x="92"/>
        <item x="178"/>
        <item x="951"/>
        <item x="962"/>
        <item x="879"/>
        <item x="320"/>
        <item x="122"/>
        <item x="278"/>
        <item x="380"/>
        <item x="91"/>
        <item x="113"/>
        <item x="886"/>
        <item x="823"/>
        <item x="40"/>
        <item x="204"/>
        <item x="157"/>
        <item x="232"/>
        <item x="734"/>
        <item x="160"/>
        <item x="442"/>
        <item x="134"/>
        <item x="186"/>
        <item x="33"/>
        <item x="874"/>
        <item x="402"/>
        <item x="483"/>
        <item x="110"/>
        <item x="353"/>
        <item x="73"/>
        <item x="103"/>
        <item x="577"/>
        <item x="956"/>
        <item x="720"/>
        <item x="824"/>
        <item x="313"/>
        <item x="58"/>
        <item x="670"/>
        <item x="282"/>
        <item x="673"/>
        <item x="730"/>
        <item x="473"/>
        <item x="71"/>
        <item x="37"/>
        <item x="126"/>
        <item x="359"/>
        <item x="647"/>
        <item x="209"/>
        <item x="331"/>
        <item x="658"/>
        <item x="257"/>
        <item x="764"/>
        <item x="946"/>
        <item x="116"/>
        <item x="10"/>
        <item x="294"/>
        <item x="812"/>
        <item x="635"/>
        <item x="436"/>
        <item x="965"/>
        <item x="314"/>
        <item x="550"/>
        <item x="475"/>
        <item x="496"/>
        <item x="39"/>
        <item x="593"/>
        <item x="903"/>
        <item x="899"/>
        <item x="347"/>
        <item x="65"/>
        <item x="477"/>
        <item x="163"/>
        <item x="570"/>
        <item x="892"/>
        <item x="342"/>
        <item x="565"/>
        <item x="413"/>
        <item x="149"/>
        <item x="453"/>
        <item x="87"/>
        <item x="344"/>
        <item x="234"/>
        <item x="450"/>
        <item x="296"/>
        <item x="856"/>
        <item x="915"/>
        <item x="564"/>
        <item x="11"/>
        <item x="893"/>
        <item x="408"/>
        <item x="696"/>
        <item x="724"/>
        <item x="326"/>
        <item x="967"/>
        <item x="271"/>
        <item x="582"/>
        <item x="900"/>
        <item x="691"/>
        <item x="528"/>
        <item x="625"/>
        <item x="439"/>
        <item x="339"/>
        <item x="894"/>
        <item x="464"/>
        <item x="259"/>
        <item x="64"/>
        <item x="743"/>
        <item x="508"/>
        <item x="158"/>
        <item x="268"/>
        <item x="141"/>
        <item x="842"/>
        <item x="85"/>
        <item x="6"/>
        <item t="default"/>
      </items>
    </pivotField>
  </pivotFields>
  <rowFields count="1">
    <field x="10"/>
  </rowFields>
  <rowItems count="5">
    <i>
      <x v="2"/>
    </i>
    <i>
      <x v="3"/>
    </i>
    <i>
      <x v="1"/>
    </i>
    <i>
      <x/>
    </i>
    <i t="grand">
      <x/>
    </i>
  </rowItems>
  <colItems count="1">
    <i/>
  </colItems>
  <dataFields count="1">
    <dataField name="Sum of Profit" fld="13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0" count="4">
              <x v="0"/>
              <x v="1"/>
              <x v="2"/>
              <x v="3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8AB941-EEED-A247-B41E-6A9F24EA458E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15">
    <pivotField numFmtId="14" showAll="0"/>
    <pivotField numFmtId="166" showAll="0"/>
    <pivotField showAll="0"/>
    <pivotField showAll="0"/>
    <pivotField showAll="0"/>
    <pivotField showAll="0"/>
    <pivotField showAll="0"/>
    <pivotField axis="axisRow" showAll="0" sortType="ascending">
      <items count="4">
        <item x="0"/>
        <item x="1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893">
        <item x="263"/>
        <item x="520"/>
        <item x="882"/>
        <item x="96"/>
        <item x="157"/>
        <item x="542"/>
        <item x="293"/>
        <item x="138"/>
        <item x="175"/>
        <item x="498"/>
        <item x="630"/>
        <item x="556"/>
        <item x="13"/>
        <item x="598"/>
        <item x="347"/>
        <item x="84"/>
        <item x="533"/>
        <item x="485"/>
        <item x="378"/>
        <item x="129"/>
        <item x="824"/>
        <item x="74"/>
        <item x="594"/>
        <item x="671"/>
        <item x="297"/>
        <item x="29"/>
        <item x="881"/>
        <item x="474"/>
        <item x="284"/>
        <item x="225"/>
        <item x="254"/>
        <item x="754"/>
        <item x="837"/>
        <item x="318"/>
        <item x="706"/>
        <item x="76"/>
        <item x="213"/>
        <item x="444"/>
        <item x="747"/>
        <item x="328"/>
        <item x="449"/>
        <item x="305"/>
        <item x="389"/>
        <item x="171"/>
        <item x="850"/>
        <item x="82"/>
        <item x="348"/>
        <item x="278"/>
        <item x="255"/>
        <item x="650"/>
        <item x="823"/>
        <item x="128"/>
        <item x="404"/>
        <item x="99"/>
        <item x="828"/>
        <item x="9"/>
        <item x="642"/>
        <item x="776"/>
        <item x="186"/>
        <item x="580"/>
        <item x="205"/>
        <item x="737"/>
        <item x="251"/>
        <item x="851"/>
        <item x="67"/>
        <item x="111"/>
        <item x="692"/>
        <item x="427"/>
        <item x="177"/>
        <item x="60"/>
        <item x="147"/>
        <item x="395"/>
        <item x="375"/>
        <item x="768"/>
        <item x="329"/>
        <item x="267"/>
        <item x="842"/>
        <item x="359"/>
        <item x="181"/>
        <item x="605"/>
        <item x="584"/>
        <item x="122"/>
        <item x="509"/>
        <item x="755"/>
        <item x="557"/>
        <item x="193"/>
        <item x="517"/>
        <item x="863"/>
        <item x="705"/>
        <item x="473"/>
        <item x="165"/>
        <item x="383"/>
        <item x="149"/>
        <item x="295"/>
        <item x="511"/>
        <item x="377"/>
        <item x="12"/>
        <item x="130"/>
        <item x="685"/>
        <item x="309"/>
        <item x="530"/>
        <item x="621"/>
        <item x="414"/>
        <item x="116"/>
        <item x="45"/>
        <item x="453"/>
        <item x="505"/>
        <item x="466"/>
        <item x="731"/>
        <item x="458"/>
        <item x="772"/>
        <item x="324"/>
        <item x="794"/>
        <item x="392"/>
        <item x="471"/>
        <item x="364"/>
        <item x="319"/>
        <item x="441"/>
        <item x="846"/>
        <item x="124"/>
        <item x="43"/>
        <item x="282"/>
        <item x="353"/>
        <item x="617"/>
        <item x="445"/>
        <item x="210"/>
        <item x="829"/>
        <item x="141"/>
        <item x="323"/>
        <item x="682"/>
        <item x="198"/>
        <item x="326"/>
        <item x="14"/>
        <item x="661"/>
        <item x="134"/>
        <item x="515"/>
        <item x="857"/>
        <item x="199"/>
        <item x="701"/>
        <item x="743"/>
        <item x="243"/>
        <item x="336"/>
        <item x="631"/>
        <item x="832"/>
        <item x="223"/>
        <item x="545"/>
        <item x="496"/>
        <item x="158"/>
        <item x="595"/>
        <item x="735"/>
        <item x="123"/>
        <item x="554"/>
        <item x="798"/>
        <item x="416"/>
        <item x="131"/>
        <item x="230"/>
        <item x="478"/>
        <item x="651"/>
        <item x="170"/>
        <item x="476"/>
        <item x="629"/>
        <item x="538"/>
        <item x="174"/>
        <item x="248"/>
        <item x="690"/>
        <item x="277"/>
        <item x="337"/>
        <item x="137"/>
        <item x="843"/>
        <item x="423"/>
        <item x="555"/>
        <item x="437"/>
        <item x="39"/>
        <item x="676"/>
        <item x="792"/>
        <item x="108"/>
        <item x="565"/>
        <item x="396"/>
        <item x="234"/>
        <item x="645"/>
        <item x="604"/>
        <item x="462"/>
        <item x="103"/>
        <item x="700"/>
        <item x="512"/>
        <item x="826"/>
        <item x="460"/>
        <item x="452"/>
        <item x="46"/>
        <item x="191"/>
        <item x="489"/>
        <item x="675"/>
        <item x="104"/>
        <item x="838"/>
        <item x="752"/>
        <item x="306"/>
        <item x="88"/>
        <item x="674"/>
        <item x="636"/>
        <item x="758"/>
        <item x="78"/>
        <item x="355"/>
        <item x="418"/>
        <item x="189"/>
        <item x="550"/>
        <item x="334"/>
        <item x="80"/>
        <item x="127"/>
        <item x="719"/>
        <item x="773"/>
        <item x="299"/>
        <item x="551"/>
        <item x="87"/>
        <item x="106"/>
        <item x="143"/>
        <item x="140"/>
        <item x="126"/>
        <item x="709"/>
        <item x="771"/>
        <item x="845"/>
        <item x="180"/>
        <item x="429"/>
        <item x="739"/>
        <item x="821"/>
        <item x="782"/>
        <item x="507"/>
        <item x="529"/>
        <item x="202"/>
        <item x="221"/>
        <item x="809"/>
        <item x="268"/>
        <item x="870"/>
        <item x="698"/>
        <item x="89"/>
        <item x="27"/>
        <item x="510"/>
        <item x="345"/>
        <item x="784"/>
        <item x="101"/>
        <item x="886"/>
        <item x="192"/>
        <item x="716"/>
        <item x="522"/>
        <item x="656"/>
        <item x="363"/>
        <item x="616"/>
        <item x="439"/>
        <item x="531"/>
        <item x="627"/>
        <item x="732"/>
        <item x="311"/>
        <item x="245"/>
        <item x="680"/>
        <item x="156"/>
        <item x="340"/>
        <item x="384"/>
        <item x="425"/>
        <item x="736"/>
        <item x="227"/>
        <item x="422"/>
        <item x="494"/>
        <item x="438"/>
        <item x="787"/>
        <item x="56"/>
        <item x="49"/>
        <item x="785"/>
        <item x="430"/>
        <item x="749"/>
        <item x="808"/>
        <item x="560"/>
        <item x="703"/>
        <item x="390"/>
        <item x="291"/>
        <item x="841"/>
        <item x="261"/>
        <item x="590"/>
        <item x="880"/>
        <item x="371"/>
        <item x="421"/>
        <item x="672"/>
        <item x="163"/>
        <item x="212"/>
        <item x="73"/>
        <item x="887"/>
        <item x="492"/>
        <item x="585"/>
        <item x="58"/>
        <item x="203"/>
        <item x="288"/>
        <item x="885"/>
        <item x="635"/>
        <item x="463"/>
        <item x="861"/>
        <item x="611"/>
        <item x="525"/>
        <item x="160"/>
        <item x="602"/>
        <item x="783"/>
        <item x="385"/>
        <item x="443"/>
        <item x="65"/>
        <item x="356"/>
        <item x="876"/>
        <item x="853"/>
        <item x="63"/>
        <item x="501"/>
        <item x="26"/>
        <item x="112"/>
        <item x="683"/>
        <item x="2"/>
        <item x="403"/>
        <item x="806"/>
        <item x="402"/>
        <item x="891"/>
        <item x="332"/>
        <item x="136"/>
        <item x="603"/>
        <item x="10"/>
        <item x="62"/>
        <item x="185"/>
        <item x="216"/>
        <item x="229"/>
        <item x="751"/>
        <item x="159"/>
        <item x="91"/>
        <item x="249"/>
        <item x="23"/>
        <item x="546"/>
        <item x="540"/>
        <item x="810"/>
        <item x="715"/>
        <item x="286"/>
        <item x="769"/>
        <item x="728"/>
        <item x="508"/>
        <item x="207"/>
        <item x="398"/>
        <item x="859"/>
        <item x="125"/>
        <item x="308"/>
        <item x="495"/>
        <item x="593"/>
        <item x="802"/>
        <item x="339"/>
        <item x="694"/>
        <item x="537"/>
        <item x="283"/>
        <item x="247"/>
        <item x="454"/>
        <item x="543"/>
        <item x="581"/>
        <item x="388"/>
        <item x="615"/>
        <item x="687"/>
        <item x="561"/>
        <item x="506"/>
        <item x="217"/>
        <item x="548"/>
        <item x="42"/>
        <item x="0"/>
        <item x="194"/>
        <item x="341"/>
        <item x="40"/>
        <item x="790"/>
        <item x="475"/>
        <item x="729"/>
        <item x="535"/>
        <item x="298"/>
        <item x="314"/>
        <item x="742"/>
        <item x="294"/>
        <item x="178"/>
        <item x="625"/>
        <item x="618"/>
        <item x="852"/>
        <item x="839"/>
        <item x="822"/>
        <item x="547"/>
        <item x="862"/>
        <item x="117"/>
        <item x="135"/>
        <item x="608"/>
        <item x="657"/>
        <item x="844"/>
        <item x="287"/>
        <item x="132"/>
        <item x="75"/>
        <item x="239"/>
        <item x="805"/>
        <item x="250"/>
        <item x="868"/>
        <item x="52"/>
        <item x="260"/>
        <item x="609"/>
        <item x="662"/>
        <item x="665"/>
        <item x="740"/>
        <item x="582"/>
        <item x="24"/>
        <item x="633"/>
        <item x="417"/>
        <item x="376"/>
        <item x="145"/>
        <item x="720"/>
        <item x="150"/>
        <item x="228"/>
        <item x="488"/>
        <item x="391"/>
        <item x="118"/>
        <item x="573"/>
        <item x="393"/>
        <item x="448"/>
        <item x="274"/>
        <item x="164"/>
        <item x="276"/>
        <item x="493"/>
        <item x="566"/>
        <item x="434"/>
        <item x="831"/>
        <item x="139"/>
        <item x="279"/>
        <item x="110"/>
        <item x="469"/>
        <item x="762"/>
        <item x="564"/>
        <item x="154"/>
        <item x="397"/>
        <item x="292"/>
        <item x="204"/>
        <item x="83"/>
        <item x="524"/>
        <item x="713"/>
        <item x="270"/>
        <item x="146"/>
        <item x="691"/>
        <item x="733"/>
        <item x="689"/>
        <item x="93"/>
        <item x="447"/>
        <item x="17"/>
        <item x="71"/>
        <item x="424"/>
        <item x="504"/>
        <item x="775"/>
        <item x="209"/>
        <item x="553"/>
        <item x="20"/>
        <item x="884"/>
        <item x="344"/>
        <item x="541"/>
        <item x="641"/>
        <item x="597"/>
        <item x="479"/>
        <item x="259"/>
        <item x="503"/>
        <item x="654"/>
        <item x="579"/>
        <item x="296"/>
        <item x="133"/>
        <item x="61"/>
        <item x="115"/>
        <item x="31"/>
        <item x="195"/>
        <item x="114"/>
        <item x="440"/>
        <item x="855"/>
        <item x="327"/>
        <item x="109"/>
        <item x="188"/>
        <item x="670"/>
        <item x="744"/>
        <item x="240"/>
        <item x="44"/>
        <item x="647"/>
        <item x="34"/>
        <item x="410"/>
        <item x="451"/>
        <item x="399"/>
        <item x="468"/>
        <item x="300"/>
        <item x="583"/>
        <item x="343"/>
        <item x="759"/>
        <item x="725"/>
        <item x="856"/>
        <item x="48"/>
        <item x="638"/>
        <item x="335"/>
        <item x="121"/>
        <item x="107"/>
        <item x="722"/>
        <item x="666"/>
        <item x="797"/>
        <item x="786"/>
        <item x="405"/>
        <item x="558"/>
        <item x="411"/>
        <item x="779"/>
        <item x="750"/>
        <item x="663"/>
        <item x="860"/>
        <item x="596"/>
        <item x="532"/>
        <item x="490"/>
        <item x="338"/>
        <item x="500"/>
        <item x="21"/>
        <item x="148"/>
        <item x="90"/>
        <item x="113"/>
        <item x="252"/>
        <item x="172"/>
        <item x="394"/>
        <item x="649"/>
        <item x="211"/>
        <item x="812"/>
        <item x="668"/>
        <item x="433"/>
        <item x="400"/>
        <item x="362"/>
        <item x="684"/>
        <item x="840"/>
        <item x="459"/>
        <item x="789"/>
        <item x="264"/>
        <item x="253"/>
        <item x="349"/>
        <item x="707"/>
        <item x="599"/>
        <item x="64"/>
        <item x="457"/>
        <item x="704"/>
        <item x="409"/>
        <item x="32"/>
        <item x="864"/>
        <item x="577"/>
        <item x="358"/>
        <item x="519"/>
        <item x="206"/>
        <item x="105"/>
        <item x="644"/>
        <item x="379"/>
        <item x="693"/>
        <item x="266"/>
        <item x="59"/>
        <item x="464"/>
        <item x="81"/>
        <item x="231"/>
        <item x="365"/>
        <item x="702"/>
        <item x="778"/>
        <item x="322"/>
        <item x="153"/>
        <item x="224"/>
        <item x="761"/>
        <item x="639"/>
        <item x="727"/>
        <item x="183"/>
        <item x="875"/>
        <item x="28"/>
        <item x="33"/>
        <item x="238"/>
        <item x="320"/>
        <item x="660"/>
        <item x="214"/>
        <item x="304"/>
        <item x="799"/>
        <item x="272"/>
        <item x="465"/>
        <item x="514"/>
        <item x="360"/>
        <item x="226"/>
        <item x="652"/>
        <item x="658"/>
        <item x="491"/>
        <item x="723"/>
        <item x="316"/>
        <item x="795"/>
        <item x="699"/>
        <item x="200"/>
        <item x="748"/>
        <item x="68"/>
        <item x="5"/>
        <item x="883"/>
        <item x="428"/>
        <item x="572"/>
        <item x="620"/>
        <item x="483"/>
        <item x="549"/>
        <item x="11"/>
        <item x="352"/>
        <item x="610"/>
        <item x="369"/>
        <item x="571"/>
        <item x="25"/>
        <item x="591"/>
        <item x="330"/>
        <item x="477"/>
        <item x="70"/>
        <item x="562"/>
        <item x="764"/>
        <item x="791"/>
        <item x="646"/>
        <item x="179"/>
        <item x="480"/>
        <item x="162"/>
        <item x="527"/>
        <item x="612"/>
        <item x="435"/>
        <item x="35"/>
        <item x="818"/>
        <item x="606"/>
        <item x="819"/>
        <item x="54"/>
        <item x="331"/>
        <item x="55"/>
        <item x="419"/>
        <item x="236"/>
        <item x="865"/>
        <item x="710"/>
        <item x="528"/>
        <item x="57"/>
        <item x="781"/>
        <item x="382"/>
        <item x="626"/>
        <item x="589"/>
        <item x="890"/>
        <item x="8"/>
        <item x="256"/>
        <item x="346"/>
        <item x="258"/>
        <item x="592"/>
        <item x="310"/>
        <item x="858"/>
        <item x="738"/>
        <item x="607"/>
        <item x="871"/>
        <item x="196"/>
        <item x="697"/>
        <item x="350"/>
        <item x="777"/>
        <item x="220"/>
        <item x="53"/>
        <item x="15"/>
        <item x="235"/>
        <item x="587"/>
        <item x="648"/>
        <item x="807"/>
        <item x="265"/>
        <item x="30"/>
        <item x="708"/>
        <item x="431"/>
        <item x="502"/>
        <item x="848"/>
        <item x="406"/>
        <item x="718"/>
        <item x="659"/>
        <item x="37"/>
        <item x="601"/>
        <item x="450"/>
        <item x="552"/>
        <item x="766"/>
        <item x="486"/>
        <item x="686"/>
        <item x="426"/>
        <item x="866"/>
        <item x="119"/>
        <item x="187"/>
        <item x="442"/>
        <item x="367"/>
        <item x="678"/>
        <item x="767"/>
        <item x="19"/>
        <item x="760"/>
        <item x="827"/>
        <item x="470"/>
        <item x="317"/>
        <item x="878"/>
        <item x="586"/>
        <item x="481"/>
        <item x="242"/>
        <item x="757"/>
        <item x="796"/>
        <item x="673"/>
        <item x="726"/>
        <item x="879"/>
        <item x="241"/>
        <item x="208"/>
        <item x="36"/>
        <item x="724"/>
        <item x="472"/>
        <item x="815"/>
        <item x="361"/>
        <item x="386"/>
        <item x="374"/>
        <item x="354"/>
        <item x="523"/>
        <item x="182"/>
        <item x="413"/>
        <item x="79"/>
        <item x="677"/>
        <item x="576"/>
        <item x="632"/>
        <item x="66"/>
        <item x="415"/>
        <item x="534"/>
        <item x="190"/>
        <item x="688"/>
        <item x="201"/>
        <item x="526"/>
        <item x="161"/>
        <item x="667"/>
        <item x="721"/>
        <item x="401"/>
        <item x="679"/>
        <item x="302"/>
        <item x="640"/>
        <item x="387"/>
        <item x="578"/>
        <item x="176"/>
        <item x="622"/>
        <item x="69"/>
        <item x="536"/>
        <item x="219"/>
        <item x="333"/>
        <item x="370"/>
        <item x="6"/>
        <item x="820"/>
        <item x="351"/>
        <item x="793"/>
        <item x="836"/>
        <item x="436"/>
        <item x="623"/>
        <item x="801"/>
        <item x="269"/>
        <item x="92"/>
        <item x="100"/>
        <item x="574"/>
        <item x="734"/>
        <item x="455"/>
        <item x="813"/>
        <item x="120"/>
        <item x="874"/>
        <item x="325"/>
        <item x="303"/>
        <item x="637"/>
        <item x="600"/>
        <item x="664"/>
        <item x="467"/>
        <item x="714"/>
        <item x="280"/>
        <item x="756"/>
        <item x="285"/>
        <item x="144"/>
        <item x="313"/>
        <item x="770"/>
        <item x="215"/>
        <item x="357"/>
        <item x="568"/>
        <item x="456"/>
        <item x="368"/>
        <item x="877"/>
        <item x="624"/>
        <item x="169"/>
        <item x="830"/>
        <item x="18"/>
        <item x="38"/>
        <item x="613"/>
        <item x="804"/>
        <item x="753"/>
        <item x="696"/>
        <item x="155"/>
        <item x="420"/>
        <item x="244"/>
        <item x="102"/>
        <item x="461"/>
        <item x="788"/>
        <item x="232"/>
        <item x="499"/>
        <item x="563"/>
        <item x="711"/>
        <item x="497"/>
        <item x="869"/>
        <item x="142"/>
        <item x="681"/>
        <item x="487"/>
        <item x="218"/>
        <item x="741"/>
        <item x="559"/>
        <item x="653"/>
        <item x="814"/>
        <item x="521"/>
        <item x="816"/>
        <item x="166"/>
        <item x="273"/>
        <item x="321"/>
        <item x="569"/>
        <item x="619"/>
        <item x="381"/>
        <item x="567"/>
        <item x="262"/>
        <item x="197"/>
        <item x="98"/>
        <item x="765"/>
        <item x="408"/>
        <item x="222"/>
        <item x="94"/>
        <item x="257"/>
        <item x="173"/>
        <item x="3"/>
        <item x="446"/>
        <item x="643"/>
        <item x="432"/>
        <item x="373"/>
        <item x="407"/>
        <item x="867"/>
        <item x="634"/>
        <item x="516"/>
        <item x="85"/>
        <item x="484"/>
        <item x="307"/>
        <item x="774"/>
        <item x="803"/>
        <item x="849"/>
        <item x="95"/>
        <item x="275"/>
        <item x="1"/>
        <item x="281"/>
        <item x="833"/>
        <item x="366"/>
        <item x="271"/>
        <item x="167"/>
        <item x="22"/>
        <item x="151"/>
        <item x="570"/>
        <item x="889"/>
        <item x="237"/>
        <item x="717"/>
        <item x="817"/>
        <item x="41"/>
        <item x="712"/>
        <item x="72"/>
        <item x="152"/>
        <item x="835"/>
        <item x="77"/>
        <item x="695"/>
        <item x="518"/>
        <item x="539"/>
        <item x="233"/>
        <item x="763"/>
        <item x="669"/>
        <item x="380"/>
        <item x="575"/>
        <item x="289"/>
        <item x="745"/>
        <item x="372"/>
        <item x="290"/>
        <item x="888"/>
        <item x="51"/>
        <item x="834"/>
        <item x="730"/>
        <item x="544"/>
        <item x="16"/>
        <item x="800"/>
        <item x="86"/>
        <item x="412"/>
        <item x="614"/>
        <item x="780"/>
        <item x="168"/>
        <item x="315"/>
        <item x="4"/>
        <item x="873"/>
        <item x="246"/>
        <item x="342"/>
        <item x="811"/>
        <item x="746"/>
        <item x="825"/>
        <item x="97"/>
        <item x="184"/>
        <item x="854"/>
        <item x="655"/>
        <item x="588"/>
        <item x="847"/>
        <item x="50"/>
        <item x="482"/>
        <item x="301"/>
        <item x="312"/>
        <item x="47"/>
        <item x="628"/>
        <item x="872"/>
        <item x="513"/>
        <item x="7"/>
        <item t="default"/>
      </items>
    </pivotField>
    <pivotField showAll="0">
      <items count="969">
        <item x="966"/>
        <item x="368"/>
        <item x="284"/>
        <item x="306"/>
        <item x="151"/>
        <item x="866"/>
        <item x="3"/>
        <item x="486"/>
        <item x="671"/>
        <item x="562"/>
        <item x="225"/>
        <item x="57"/>
        <item x="523"/>
        <item x="432"/>
        <item x="201"/>
        <item x="792"/>
        <item x="911"/>
        <item x="550"/>
        <item x="691"/>
        <item x="247"/>
        <item x="266"/>
        <item x="886"/>
        <item x="235"/>
        <item x="458"/>
        <item x="669"/>
        <item x="239"/>
        <item x="837"/>
        <item x="606"/>
        <item x="634"/>
        <item x="86"/>
        <item x="220"/>
        <item x="784"/>
        <item x="181"/>
        <item x="734"/>
        <item x="652"/>
        <item x="35"/>
        <item x="430"/>
        <item x="910"/>
        <item x="146"/>
        <item x="773"/>
        <item x="45"/>
        <item x="653"/>
        <item x="549"/>
        <item x="44"/>
        <item x="285"/>
        <item x="818"/>
        <item x="74"/>
        <item x="633"/>
        <item x="191"/>
        <item x="611"/>
        <item x="563"/>
        <item x="962"/>
        <item x="743"/>
        <item x="791"/>
        <item x="493"/>
        <item x="90"/>
        <item x="362"/>
        <item x="616"/>
        <item x="219"/>
        <item x="19"/>
        <item x="423"/>
        <item x="535"/>
        <item x="602"/>
        <item x="539"/>
        <item x="182"/>
        <item x="855"/>
        <item x="799"/>
        <item x="608"/>
        <item x="394"/>
        <item x="663"/>
        <item x="460"/>
        <item x="899"/>
        <item x="487"/>
        <item x="944"/>
        <item x="268"/>
        <item x="321"/>
        <item x="230"/>
        <item x="41"/>
        <item x="449"/>
        <item x="427"/>
        <item x="357"/>
        <item x="553"/>
        <item x="508"/>
        <item x="829"/>
        <item x="194"/>
        <item x="666"/>
        <item x="755"/>
        <item x="98"/>
        <item x="348"/>
        <item x="246"/>
        <item x="203"/>
        <item x="489"/>
        <item x="272"/>
        <item x="881"/>
        <item x="730"/>
        <item x="409"/>
        <item x="536"/>
        <item x="330"/>
        <item x="917"/>
        <item x="478"/>
        <item x="948"/>
        <item x="210"/>
        <item x="950"/>
        <item x="684"/>
        <item x="757"/>
        <item x="339"/>
        <item x="778"/>
        <item x="135"/>
        <item x="537"/>
        <item x="189"/>
        <item x="61"/>
        <item x="479"/>
        <item x="241"/>
        <item x="722"/>
        <item x="127"/>
        <item x="108"/>
        <item x="313"/>
        <item x="505"/>
        <item x="738"/>
        <item x="770"/>
        <item x="395"/>
        <item x="443"/>
        <item x="570"/>
        <item x="420"/>
        <item x="591"/>
        <item x="889"/>
        <item x="533"/>
        <item x="726"/>
        <item x="635"/>
        <item x="879"/>
        <item x="765"/>
        <item x="926"/>
        <item x="603"/>
        <item x="385"/>
        <item x="797"/>
        <item x="904"/>
        <item x="398"/>
        <item x="130"/>
        <item x="960"/>
        <item x="441"/>
        <item x="491"/>
        <item x="753"/>
        <item x="221"/>
        <item x="641"/>
        <item x="198"/>
        <item x="332"/>
        <item x="715"/>
        <item x="887"/>
        <item x="187"/>
        <item x="565"/>
        <item x="265"/>
        <item x="484"/>
        <item x="831"/>
        <item x="338"/>
        <item x="823"/>
        <item x="83"/>
        <item x="935"/>
        <item x="28"/>
        <item x="132"/>
        <item x="143"/>
        <item x="509"/>
        <item x="727"/>
        <item x="88"/>
        <item x="195"/>
        <item x="274"/>
        <item x="273"/>
        <item x="211"/>
        <item x="900"/>
        <item x="349"/>
        <item x="689"/>
        <item x="699"/>
        <item x="964"/>
        <item x="498"/>
        <item x="323"/>
        <item x="597"/>
        <item x="383"/>
        <item x="780"/>
        <item x="381"/>
        <item x="809"/>
        <item x="510"/>
        <item x="675"/>
        <item x="367"/>
        <item x="391"/>
        <item x="436"/>
        <item x="628"/>
        <item x="954"/>
        <item x="787"/>
        <item x="89"/>
        <item x="777"/>
        <item x="814"/>
        <item x="856"/>
        <item x="296"/>
        <item x="425"/>
        <item x="534"/>
        <item x="165"/>
        <item x="925"/>
        <item x="867"/>
        <item x="97"/>
        <item x="397"/>
        <item x="579"/>
        <item x="929"/>
        <item x="594"/>
        <item x="364"/>
        <item x="874"/>
        <item x="756"/>
        <item x="789"/>
        <item x="919"/>
        <item x="288"/>
        <item x="215"/>
        <item x="656"/>
        <item x="630"/>
        <item x="242"/>
        <item x="93"/>
        <item x="612"/>
        <item x="673"/>
        <item x="607"/>
        <item x="291"/>
        <item x="939"/>
        <item x="297"/>
        <item x="826"/>
        <item x="842"/>
        <item x="499"/>
        <item x="882"/>
        <item x="222"/>
        <item x="15"/>
        <item x="697"/>
        <item x="558"/>
        <item x="371"/>
        <item x="8"/>
        <item x="396"/>
        <item x="54"/>
        <item x="557"/>
        <item x="305"/>
        <item x="20"/>
        <item x="514"/>
        <item x="786"/>
        <item x="77"/>
        <item x="9"/>
        <item x="131"/>
        <item x="43"/>
        <item x="521"/>
        <item x="496"/>
        <item x="128"/>
        <item x="713"/>
        <item x="56"/>
        <item x="114"/>
        <item x="171"/>
        <item x="259"/>
        <item x="598"/>
        <item x="353"/>
        <item x="893"/>
        <item x="281"/>
        <item x="632"/>
        <item x="676"/>
        <item x="290"/>
        <item x="482"/>
        <item x="955"/>
        <item x="262"/>
        <item x="466"/>
        <item x="133"/>
        <item x="123"/>
        <item x="78"/>
        <item x="928"/>
        <item x="16"/>
        <item x="286"/>
        <item x="308"/>
        <item x="193"/>
        <item x="355"/>
        <item x="4"/>
        <item x="525"/>
        <item x="446"/>
        <item x="788"/>
        <item x="485"/>
        <item x="153"/>
        <item x="915"/>
        <item x="526"/>
        <item x="115"/>
        <item x="859"/>
        <item x="626"/>
        <item x="421"/>
        <item x="840"/>
        <item x="63"/>
        <item x="793"/>
        <item x="659"/>
        <item x="320"/>
        <item x="428"/>
        <item x="767"/>
        <item x="812"/>
        <item x="315"/>
        <item x="670"/>
        <item x="322"/>
        <item x="504"/>
        <item x="70"/>
        <item x="931"/>
        <item x="104"/>
        <item x="783"/>
        <item x="213"/>
        <item x="177"/>
        <item x="618"/>
        <item x="38"/>
        <item x="492"/>
        <item x="481"/>
        <item x="390"/>
        <item x="759"/>
        <item x="923"/>
        <item x="582"/>
        <item x="832"/>
        <item x="768"/>
        <item x="343"/>
        <item x="637"/>
        <item x="522"/>
        <item x="642"/>
        <item x="953"/>
        <item x="117"/>
        <item x="450"/>
        <item x="878"/>
        <item x="197"/>
        <item x="894"/>
        <item x="192"/>
        <item x="245"/>
        <item x="154"/>
        <item x="838"/>
        <item x="858"/>
        <item x="253"/>
        <item x="150"/>
        <item x="808"/>
        <item x="307"/>
        <item x="914"/>
        <item x="681"/>
        <item x="796"/>
        <item x="144"/>
        <item x="46"/>
        <item x="417"/>
        <item x="426"/>
        <item x="631"/>
        <item x="375"/>
        <item x="185"/>
        <item x="667"/>
        <item x="649"/>
        <item x="741"/>
        <item x="577"/>
        <item x="930"/>
        <item x="188"/>
        <item x="648"/>
        <item x="576"/>
        <item x="622"/>
        <item x="142"/>
        <item x="967"/>
        <item x="588"/>
        <item x="552"/>
        <item x="472"/>
        <item x="277"/>
        <item x="865"/>
        <item x="844"/>
        <item x="941"/>
        <item x="875"/>
        <item x="896"/>
        <item x="170"/>
        <item x="304"/>
        <item x="714"/>
        <item x="647"/>
        <item x="934"/>
        <item x="333"/>
        <item x="363"/>
        <item x="169"/>
        <item x="674"/>
        <item x="807"/>
        <item x="561"/>
        <item x="580"/>
        <item x="12"/>
        <item x="943"/>
        <item x="392"/>
        <item x="260"/>
        <item x="585"/>
        <item x="107"/>
        <item x="860"/>
        <item x="589"/>
        <item x="798"/>
        <item x="180"/>
        <item x="287"/>
        <item x="475"/>
        <item x="613"/>
        <item x="839"/>
        <item x="702"/>
        <item x="183"/>
        <item x="416"/>
        <item x="639"/>
        <item x="473"/>
        <item x="956"/>
        <item x="578"/>
        <item x="50"/>
        <item x="23"/>
        <item x="847"/>
        <item x="79"/>
        <item x="625"/>
        <item x="401"/>
        <item x="152"/>
        <item x="223"/>
        <item x="609"/>
        <item x="159"/>
        <item x="244"/>
        <item x="800"/>
        <item x="776"/>
        <item x="845"/>
        <item x="240"/>
        <item x="951"/>
        <item x="672"/>
        <item x="283"/>
        <item x="464"/>
        <item x="1"/>
        <item x="205"/>
        <item x="319"/>
        <item x="411"/>
        <item x="740"/>
        <item x="447"/>
        <item x="958"/>
        <item x="704"/>
        <item x="946"/>
        <item x="735"/>
        <item x="125"/>
        <item x="226"/>
        <item x="228"/>
        <item x="744"/>
        <item x="703"/>
        <item x="461"/>
        <item x="542"/>
        <item x="404"/>
        <item x="59"/>
        <item x="112"/>
        <item x="433"/>
        <item x="568"/>
        <item x="868"/>
        <item x="564"/>
        <item x="310"/>
        <item x="827"/>
        <item x="29"/>
        <item x="531"/>
        <item x="67"/>
        <item x="96"/>
        <item x="627"/>
        <item x="0"/>
        <item x="156"/>
        <item x="640"/>
        <item x="709"/>
        <item x="595"/>
        <item x="429"/>
        <item x="164"/>
        <item x="476"/>
        <item x="369"/>
        <item x="457"/>
        <item x="895"/>
        <item x="851"/>
        <item x="119"/>
        <item x="407"/>
        <item x="161"/>
        <item x="75"/>
        <item x="167"/>
        <item x="444"/>
        <item x="902"/>
        <item x="592"/>
        <item x="905"/>
        <item x="139"/>
        <item x="271"/>
        <item x="298"/>
        <item x="745"/>
        <item x="760"/>
        <item x="593"/>
        <item x="494"/>
        <item x="66"/>
        <item x="81"/>
        <item x="575"/>
        <item x="30"/>
        <item x="403"/>
        <item x="248"/>
        <item x="327"/>
        <item x="775"/>
        <item x="382"/>
        <item x="801"/>
        <item x="833"/>
        <item x="725"/>
        <item x="813"/>
        <item x="719"/>
        <item x="921"/>
        <item x="463"/>
        <item x="546"/>
        <item x="467"/>
        <item x="393"/>
        <item x="873"/>
        <item x="252"/>
        <item x="415"/>
        <item x="366"/>
        <item x="303"/>
        <item x="515"/>
        <item x="172"/>
        <item x="828"/>
        <item x="685"/>
        <item x="62"/>
        <item x="384"/>
        <item x="31"/>
        <item x="913"/>
        <item x="864"/>
        <item x="512"/>
        <item x="779"/>
        <item x="400"/>
        <item x="190"/>
        <item x="261"/>
        <item x="136"/>
        <item x="99"/>
        <item x="207"/>
        <item x="650"/>
        <item x="848"/>
        <item x="299"/>
        <item x="279"/>
        <item x="47"/>
        <item x="200"/>
        <item x="435"/>
        <item x="314"/>
        <item x="129"/>
        <item x="698"/>
        <item x="513"/>
        <item x="836"/>
        <item x="599"/>
        <item x="680"/>
        <item x="275"/>
        <item x="470"/>
        <item x="754"/>
        <item x="820"/>
        <item x="495"/>
        <item x="179"/>
        <item x="480"/>
        <item x="544"/>
        <item x="358"/>
        <item x="961"/>
        <item x="901"/>
        <item x="106"/>
        <item x="885"/>
        <item x="909"/>
        <item x="957"/>
        <item x="688"/>
        <item x="243"/>
        <item x="795"/>
        <item x="22"/>
        <item x="908"/>
        <item x="162"/>
        <item x="547"/>
        <item x="538"/>
        <item x="952"/>
        <item x="924"/>
        <item x="212"/>
        <item x="897"/>
        <item x="949"/>
        <item x="73"/>
        <item x="234"/>
        <item x="502"/>
        <item x="623"/>
        <item x="204"/>
        <item x="255"/>
        <item x="439"/>
        <item x="34"/>
        <item x="747"/>
        <item x="529"/>
        <item x="830"/>
        <item x="251"/>
        <item x="311"/>
        <item x="231"/>
        <item x="326"/>
        <item x="497"/>
        <item x="938"/>
        <item x="766"/>
        <item x="452"/>
        <item x="803"/>
        <item x="706"/>
        <item x="175"/>
        <item x="276"/>
        <item x="373"/>
        <item x="762"/>
        <item x="822"/>
        <item x="739"/>
        <item x="690"/>
        <item x="69"/>
        <item x="216"/>
        <item x="335"/>
        <item x="374"/>
        <item x="884"/>
        <item x="920"/>
        <item x="862"/>
        <item x="468"/>
        <item x="254"/>
        <item x="721"/>
        <item x="556"/>
        <item x="376"/>
        <item x="888"/>
        <item x="692"/>
        <item x="227"/>
        <item x="763"/>
        <item x="516"/>
        <item x="414"/>
        <item x="655"/>
        <item x="927"/>
        <item x="82"/>
        <item x="370"/>
        <item x="748"/>
        <item x="679"/>
        <item x="2"/>
        <item x="815"/>
        <item x="84"/>
        <item x="53"/>
        <item x="785"/>
        <item x="249"/>
        <item x="236"/>
        <item x="737"/>
        <item x="806"/>
        <item x="229"/>
        <item x="849"/>
        <item x="263"/>
        <item x="883"/>
        <item x="176"/>
        <item x="965"/>
        <item x="729"/>
        <item x="14"/>
        <item x="488"/>
        <item x="752"/>
        <item x="804"/>
        <item x="419"/>
        <item x="145"/>
        <item x="361"/>
        <item x="590"/>
        <item x="465"/>
        <item x="700"/>
        <item x="109"/>
        <item x="389"/>
        <item x="413"/>
        <item x="661"/>
        <item x="646"/>
        <item x="601"/>
        <item x="682"/>
        <item x="346"/>
        <item x="643"/>
        <item x="26"/>
        <item x="350"/>
        <item x="694"/>
        <item x="922"/>
        <item x="95"/>
        <item x="629"/>
        <item x="587"/>
        <item x="782"/>
        <item x="500"/>
        <item x="424"/>
        <item x="937"/>
        <item x="451"/>
        <item x="764"/>
        <item x="406"/>
        <item x="147"/>
        <item x="270"/>
        <item x="771"/>
        <item x="32"/>
        <item x="68"/>
        <item x="378"/>
        <item x="166"/>
        <item x="843"/>
        <item x="7"/>
        <item x="718"/>
        <item x="289"/>
        <item x="907"/>
        <item x="173"/>
        <item x="168"/>
        <item x="732"/>
        <item x="731"/>
        <item x="857"/>
        <item x="665"/>
        <item x="186"/>
        <item x="543"/>
        <item x="174"/>
        <item x="560"/>
        <item x="724"/>
        <item x="720"/>
        <item x="668"/>
        <item x="936"/>
        <item x="140"/>
        <item x="360"/>
        <item x="372"/>
        <item x="341"/>
        <item x="662"/>
        <item x="250"/>
        <item x="71"/>
        <item x="870"/>
        <item x="422"/>
        <item x="695"/>
        <item x="750"/>
        <item x="5"/>
        <item x="160"/>
        <item x="300"/>
        <item x="418"/>
        <item x="736"/>
        <item x="772"/>
        <item x="551"/>
        <item x="111"/>
        <item x="445"/>
        <item x="898"/>
        <item x="701"/>
        <item x="555"/>
        <item x="503"/>
        <item x="619"/>
        <item x="36"/>
        <item x="573"/>
        <item x="824"/>
        <item x="918"/>
        <item x="380"/>
        <item x="932"/>
        <item x="710"/>
        <item x="761"/>
        <item x="25"/>
        <item x="359"/>
        <item x="101"/>
        <item x="846"/>
        <item x="331"/>
        <item x="890"/>
        <item x="11"/>
        <item x="872"/>
        <item x="841"/>
        <item x="524"/>
        <item x="548"/>
        <item x="456"/>
        <item x="677"/>
        <item x="13"/>
        <item x="554"/>
        <item x="530"/>
        <item x="18"/>
        <item x="945"/>
        <item x="412"/>
        <item x="511"/>
        <item x="933"/>
        <item x="65"/>
        <item x="58"/>
        <item x="278"/>
        <item x="527"/>
        <item x="586"/>
        <item x="517"/>
        <item x="342"/>
        <item x="208"/>
        <item x="24"/>
        <item x="454"/>
        <item x="94"/>
        <item x="102"/>
        <item x="293"/>
        <item x="610"/>
        <item x="282"/>
        <item x="615"/>
        <item x="817"/>
        <item x="440"/>
        <item x="48"/>
        <item x="600"/>
        <item x="202"/>
        <item x="749"/>
        <item x="654"/>
        <item x="214"/>
        <item x="758"/>
        <item x="317"/>
        <item x="819"/>
        <item x="134"/>
        <item x="774"/>
        <item x="302"/>
        <item x="438"/>
        <item x="224"/>
        <item x="264"/>
        <item x="60"/>
        <item x="559"/>
        <item x="312"/>
        <item x="540"/>
        <item x="686"/>
        <item x="620"/>
        <item x="506"/>
        <item x="318"/>
        <item x="474"/>
        <item x="477"/>
        <item x="746"/>
        <item x="178"/>
        <item x="408"/>
        <item x="876"/>
        <item x="80"/>
        <item x="334"/>
        <item x="199"/>
        <item x="347"/>
        <item x="816"/>
        <item x="810"/>
        <item x="825"/>
        <item x="863"/>
        <item x="693"/>
        <item x="708"/>
        <item x="410"/>
        <item x="959"/>
        <item x="387"/>
        <item x="121"/>
        <item x="100"/>
        <item x="294"/>
        <item x="316"/>
        <item x="72"/>
        <item x="356"/>
        <item x="325"/>
        <item x="337"/>
        <item x="519"/>
        <item x="861"/>
        <item x="912"/>
        <item x="137"/>
        <item x="751"/>
        <item x="462"/>
        <item x="942"/>
        <item x="940"/>
        <item x="118"/>
        <item x="218"/>
        <item x="541"/>
        <item x="103"/>
        <item x="507"/>
        <item x="963"/>
        <item x="138"/>
        <item x="644"/>
        <item x="17"/>
        <item x="569"/>
        <item x="903"/>
        <item x="155"/>
        <item x="388"/>
        <item x="605"/>
        <item x="345"/>
        <item x="947"/>
        <item x="794"/>
        <item x="664"/>
        <item x="196"/>
        <item x="405"/>
        <item x="532"/>
        <item x="645"/>
        <item x="442"/>
        <item x="269"/>
        <item x="854"/>
        <item x="365"/>
        <item x="280"/>
        <item x="596"/>
        <item x="217"/>
        <item x="687"/>
        <item x="707"/>
        <item x="233"/>
        <item x="660"/>
        <item x="723"/>
        <item x="850"/>
        <item x="295"/>
        <item x="87"/>
        <item x="545"/>
        <item x="871"/>
        <item x="906"/>
        <item x="354"/>
        <item x="621"/>
        <item x="379"/>
        <item x="49"/>
        <item x="853"/>
        <item x="617"/>
        <item x="257"/>
        <item x="352"/>
        <item x="658"/>
        <item x="638"/>
        <item x="386"/>
        <item x="301"/>
        <item x="232"/>
        <item x="566"/>
        <item x="448"/>
        <item x="790"/>
        <item x="52"/>
        <item x="105"/>
        <item x="377"/>
        <item x="742"/>
        <item x="402"/>
        <item x="712"/>
        <item x="116"/>
        <item x="604"/>
        <item x="237"/>
        <item x="891"/>
        <item x="120"/>
        <item x="733"/>
        <item x="651"/>
        <item x="351"/>
        <item x="518"/>
        <item x="769"/>
        <item x="10"/>
        <item x="27"/>
        <item x="916"/>
        <item x="42"/>
        <item x="122"/>
        <item x="76"/>
        <item x="336"/>
        <item x="55"/>
        <item x="340"/>
        <item x="469"/>
        <item x="434"/>
        <item x="696"/>
        <item x="238"/>
        <item x="124"/>
        <item x="705"/>
        <item x="37"/>
        <item x="329"/>
        <item x="163"/>
        <item x="483"/>
        <item x="21"/>
        <item x="92"/>
        <item x="624"/>
        <item x="206"/>
        <item x="328"/>
        <item x="157"/>
        <item x="811"/>
        <item x="657"/>
        <item x="584"/>
        <item x="437"/>
        <item x="91"/>
        <item x="256"/>
        <item x="574"/>
        <item x="520"/>
        <item x="126"/>
        <item x="148"/>
        <item x="802"/>
        <item x="571"/>
        <item x="501"/>
        <item x="528"/>
        <item x="716"/>
        <item x="869"/>
        <item x="459"/>
        <item x="344"/>
        <item x="431"/>
        <item x="110"/>
        <item x="490"/>
        <item x="717"/>
        <item x="683"/>
        <item x="834"/>
        <item x="581"/>
        <item x="835"/>
        <item x="636"/>
        <item x="471"/>
        <item x="39"/>
        <item x="40"/>
        <item x="149"/>
        <item x="455"/>
        <item x="51"/>
        <item x="453"/>
        <item x="184"/>
        <item x="33"/>
        <item x="678"/>
        <item x="711"/>
        <item x="852"/>
        <item x="805"/>
        <item x="292"/>
        <item x="399"/>
        <item x="309"/>
        <item x="880"/>
        <item x="781"/>
        <item x="64"/>
        <item x="892"/>
        <item x="113"/>
        <item x="158"/>
        <item x="583"/>
        <item x="567"/>
        <item x="267"/>
        <item x="614"/>
        <item x="141"/>
        <item x="821"/>
        <item x="258"/>
        <item x="209"/>
        <item x="324"/>
        <item x="877"/>
        <item x="728"/>
        <item x="572"/>
        <item x="85"/>
        <item x="6"/>
        <item t="default"/>
      </items>
    </pivotField>
    <pivotField showAll="0"/>
  </pivotFields>
  <rowFields count="1">
    <field x="7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Sum of Cost per Call" fld="12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7" count="3">
              <x v="0"/>
              <x v="1"/>
              <x v="2"/>
            </reference>
          </references>
        </pivotArea>
      </pivotAreas>
    </conditionalFormat>
  </conditional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04"/>
  <sheetViews>
    <sheetView workbookViewId="0">
      <selection activeCell="C21" sqref="C21"/>
    </sheetView>
  </sheetViews>
  <sheetFormatPr baseColWidth="10" defaultColWidth="8.83203125" defaultRowHeight="15" x14ac:dyDescent="0.2"/>
  <cols>
    <col min="3" max="3" width="29.33203125" customWidth="1"/>
    <col min="4" max="4" width="8.83203125" customWidth="1"/>
    <col min="5" max="5" width="28" customWidth="1"/>
    <col min="8" max="8" width="8.83203125" customWidth="1"/>
    <col min="10" max="10" width="72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s="2">
        <v>40179.302777777782</v>
      </c>
      <c r="B2" t="s">
        <v>10</v>
      </c>
      <c r="C2">
        <v>691</v>
      </c>
      <c r="D2" t="s">
        <v>60</v>
      </c>
      <c r="E2">
        <v>47.06</v>
      </c>
      <c r="F2" t="s">
        <v>666</v>
      </c>
      <c r="G2">
        <v>13</v>
      </c>
      <c r="H2" t="s">
        <v>3665</v>
      </c>
      <c r="I2">
        <v>1</v>
      </c>
      <c r="J2">
        <v>22.91</v>
      </c>
    </row>
    <row r="3" spans="1:10" x14ac:dyDescent="0.2">
      <c r="A3" s="2">
        <v>40181.938888888893</v>
      </c>
      <c r="B3" t="s">
        <v>11</v>
      </c>
      <c r="C3">
        <v>306</v>
      </c>
      <c r="D3" t="s">
        <v>61</v>
      </c>
      <c r="E3">
        <v>68.59</v>
      </c>
      <c r="F3" t="s">
        <v>667</v>
      </c>
      <c r="G3">
        <v>51</v>
      </c>
      <c r="H3" t="s">
        <v>3666</v>
      </c>
      <c r="I3">
        <v>3</v>
      </c>
      <c r="J3">
        <v>46.92</v>
      </c>
    </row>
    <row r="4" spans="1:10" x14ac:dyDescent="0.2">
      <c r="A4" s="2">
        <v>40182.029166666667</v>
      </c>
      <c r="B4" t="s">
        <v>12</v>
      </c>
      <c r="C4">
        <v>653</v>
      </c>
      <c r="D4" t="s">
        <v>62</v>
      </c>
      <c r="E4">
        <v>59.09</v>
      </c>
      <c r="F4" t="s">
        <v>668</v>
      </c>
      <c r="G4">
        <v>20</v>
      </c>
      <c r="H4" t="s">
        <v>3666</v>
      </c>
      <c r="I4">
        <v>1</v>
      </c>
      <c r="J4">
        <v>20.22</v>
      </c>
    </row>
    <row r="5" spans="1:10" ht="154" customHeight="1" x14ac:dyDescent="0.2">
      <c r="A5" s="2">
        <v>40184.191666666673</v>
      </c>
      <c r="B5" t="s">
        <v>13</v>
      </c>
      <c r="C5">
        <v>545</v>
      </c>
      <c r="D5" t="s">
        <v>63</v>
      </c>
      <c r="E5">
        <v>15.6</v>
      </c>
      <c r="F5" t="s">
        <v>669</v>
      </c>
      <c r="G5">
        <v>16</v>
      </c>
      <c r="H5" t="s">
        <v>3665</v>
      </c>
      <c r="I5">
        <v>3</v>
      </c>
      <c r="J5">
        <v>46.12</v>
      </c>
    </row>
    <row r="6" spans="1:10" x14ac:dyDescent="0.2">
      <c r="A6" s="2">
        <v>40185.431250000001</v>
      </c>
      <c r="B6" t="s">
        <v>14</v>
      </c>
      <c r="C6">
        <v>872</v>
      </c>
      <c r="D6" t="s">
        <v>64</v>
      </c>
      <c r="E6">
        <v>56.13</v>
      </c>
      <c r="F6" t="s">
        <v>670</v>
      </c>
      <c r="G6">
        <v>35</v>
      </c>
      <c r="H6" t="s">
        <v>3666</v>
      </c>
      <c r="I6">
        <v>5</v>
      </c>
      <c r="J6">
        <v>49.15</v>
      </c>
    </row>
    <row r="7" spans="1:10" x14ac:dyDescent="0.2">
      <c r="A7" s="2">
        <v>40187.879166666673</v>
      </c>
      <c r="B7" t="s">
        <v>15</v>
      </c>
      <c r="C7">
        <v>379</v>
      </c>
      <c r="D7" t="s">
        <v>65</v>
      </c>
      <c r="E7">
        <v>82.58</v>
      </c>
      <c r="F7" t="s">
        <v>671</v>
      </c>
      <c r="G7">
        <v>28</v>
      </c>
      <c r="H7" t="s">
        <v>3665</v>
      </c>
      <c r="I7">
        <v>5</v>
      </c>
      <c r="J7">
        <v>34.78</v>
      </c>
    </row>
    <row r="8" spans="1:10" x14ac:dyDescent="0.2">
      <c r="A8" s="2">
        <v>40189.311805555553</v>
      </c>
      <c r="B8" t="s">
        <v>10</v>
      </c>
      <c r="C8">
        <v>852</v>
      </c>
      <c r="D8" t="s">
        <v>66</v>
      </c>
      <c r="F8" t="s">
        <v>672</v>
      </c>
      <c r="G8">
        <v>59</v>
      </c>
      <c r="H8" t="s">
        <v>3665</v>
      </c>
      <c r="I8">
        <v>4</v>
      </c>
      <c r="J8">
        <v>41.76</v>
      </c>
    </row>
    <row r="9" spans="1:10" ht="164" customHeight="1" x14ac:dyDescent="0.2">
      <c r="A9" s="2">
        <v>40191.228472222218</v>
      </c>
      <c r="B9" t="s">
        <v>16</v>
      </c>
      <c r="C9">
        <v>1190</v>
      </c>
      <c r="D9" t="s">
        <v>67</v>
      </c>
      <c r="E9">
        <v>14.68</v>
      </c>
      <c r="F9" t="s">
        <v>673</v>
      </c>
      <c r="G9">
        <v>18</v>
      </c>
      <c r="H9" t="s">
        <v>3667</v>
      </c>
      <c r="I9">
        <v>3</v>
      </c>
    </row>
    <row r="10" spans="1:10" x14ac:dyDescent="0.2">
      <c r="A10" s="2">
        <v>40193.676388888889</v>
      </c>
      <c r="B10" t="s">
        <v>17</v>
      </c>
      <c r="C10">
        <v>788</v>
      </c>
      <c r="D10" t="s">
        <v>68</v>
      </c>
      <c r="E10">
        <v>80.77</v>
      </c>
      <c r="F10" t="s">
        <v>674</v>
      </c>
      <c r="G10">
        <v>49</v>
      </c>
      <c r="H10" t="s">
        <v>3668</v>
      </c>
      <c r="I10">
        <v>5</v>
      </c>
      <c r="J10">
        <v>36.479999999999997</v>
      </c>
    </row>
    <row r="11" spans="1:10" x14ac:dyDescent="0.2">
      <c r="A11" s="2">
        <v>40194.624305555553</v>
      </c>
      <c r="B11" t="s">
        <v>18</v>
      </c>
      <c r="C11">
        <v>928</v>
      </c>
      <c r="D11" t="s">
        <v>69</v>
      </c>
      <c r="E11">
        <v>28.12</v>
      </c>
      <c r="F11" t="s">
        <v>675</v>
      </c>
      <c r="G11">
        <v>29</v>
      </c>
      <c r="H11" t="s">
        <v>3668</v>
      </c>
      <c r="I11">
        <v>2</v>
      </c>
    </row>
    <row r="12" spans="1:10" x14ac:dyDescent="0.2">
      <c r="A12" s="2">
        <v>40196.677083333343</v>
      </c>
      <c r="B12" t="s">
        <v>18</v>
      </c>
      <c r="C12">
        <v>272</v>
      </c>
      <c r="D12" t="s">
        <v>70</v>
      </c>
      <c r="F12" t="s">
        <v>676</v>
      </c>
      <c r="G12">
        <v>38</v>
      </c>
      <c r="H12" t="s">
        <v>3667</v>
      </c>
      <c r="I12">
        <v>4</v>
      </c>
      <c r="J12">
        <v>7.57</v>
      </c>
    </row>
    <row r="13" spans="1:10" x14ac:dyDescent="0.2">
      <c r="A13" s="2">
        <v>40198.512499999997</v>
      </c>
      <c r="B13" t="s">
        <v>19</v>
      </c>
      <c r="C13">
        <v>572</v>
      </c>
      <c r="D13" t="s">
        <v>71</v>
      </c>
      <c r="E13">
        <v>24.82</v>
      </c>
      <c r="F13" t="s">
        <v>677</v>
      </c>
      <c r="G13">
        <v>7</v>
      </c>
      <c r="H13" t="s">
        <v>3667</v>
      </c>
      <c r="I13">
        <v>1</v>
      </c>
      <c r="J13">
        <v>20.440000000000001</v>
      </c>
    </row>
    <row r="14" spans="1:10" x14ac:dyDescent="0.2">
      <c r="A14" s="2">
        <v>40200.988888888889</v>
      </c>
      <c r="B14" t="s">
        <v>20</v>
      </c>
      <c r="C14">
        <v>1093</v>
      </c>
      <c r="D14" t="s">
        <v>72</v>
      </c>
      <c r="E14">
        <v>39.72</v>
      </c>
      <c r="F14" t="s">
        <v>678</v>
      </c>
      <c r="G14">
        <v>28</v>
      </c>
      <c r="H14" t="s">
        <v>3668</v>
      </c>
      <c r="I14">
        <v>4</v>
      </c>
      <c r="J14">
        <v>35.01</v>
      </c>
    </row>
    <row r="15" spans="1:10" x14ac:dyDescent="0.2">
      <c r="A15" s="2">
        <v>40201.649305555547</v>
      </c>
      <c r="B15" t="s">
        <v>21</v>
      </c>
      <c r="C15">
        <v>258</v>
      </c>
      <c r="D15" t="s">
        <v>73</v>
      </c>
      <c r="E15">
        <v>78.11</v>
      </c>
      <c r="F15" t="s">
        <v>679</v>
      </c>
      <c r="G15">
        <v>58</v>
      </c>
      <c r="H15" t="s">
        <v>3665</v>
      </c>
      <c r="I15">
        <v>2</v>
      </c>
      <c r="J15">
        <v>9.61</v>
      </c>
    </row>
    <row r="16" spans="1:10" x14ac:dyDescent="0.2">
      <c r="A16" s="2">
        <v>40203.409722222219</v>
      </c>
      <c r="B16" t="s">
        <v>19</v>
      </c>
      <c r="C16">
        <v>577</v>
      </c>
      <c r="D16" t="s">
        <v>74</v>
      </c>
      <c r="E16">
        <v>56.74</v>
      </c>
      <c r="F16" t="s">
        <v>680</v>
      </c>
      <c r="G16">
        <v>46</v>
      </c>
      <c r="H16" t="s">
        <v>3665</v>
      </c>
      <c r="I16">
        <v>3</v>
      </c>
      <c r="J16">
        <v>5.54</v>
      </c>
    </row>
    <row r="17" spans="1:10" x14ac:dyDescent="0.2">
      <c r="A17" s="2">
        <v>40204.290972222218</v>
      </c>
      <c r="B17" t="s">
        <v>22</v>
      </c>
      <c r="C17">
        <v>949</v>
      </c>
      <c r="D17" t="s">
        <v>75</v>
      </c>
      <c r="E17">
        <v>28.44</v>
      </c>
      <c r="F17" t="s">
        <v>681</v>
      </c>
      <c r="G17">
        <v>13</v>
      </c>
      <c r="H17" t="s">
        <v>3668</v>
      </c>
      <c r="I17">
        <v>1</v>
      </c>
      <c r="J17">
        <v>11.29</v>
      </c>
    </row>
    <row r="18" spans="1:10" x14ac:dyDescent="0.2">
      <c r="A18" s="2">
        <v>40206.979166666657</v>
      </c>
      <c r="B18" t="s">
        <v>23</v>
      </c>
      <c r="C18">
        <v>35</v>
      </c>
      <c r="D18" t="s">
        <v>76</v>
      </c>
      <c r="E18">
        <v>89</v>
      </c>
      <c r="F18" t="s">
        <v>682</v>
      </c>
      <c r="G18">
        <v>30</v>
      </c>
      <c r="H18" t="s">
        <v>3665</v>
      </c>
      <c r="I18">
        <v>1</v>
      </c>
      <c r="J18">
        <v>37.21</v>
      </c>
    </row>
    <row r="19" spans="1:10" x14ac:dyDescent="0.2">
      <c r="A19" s="2">
        <v>40208.009722222218</v>
      </c>
      <c r="B19" t="s">
        <v>24</v>
      </c>
      <c r="C19">
        <v>497</v>
      </c>
      <c r="D19" t="s">
        <v>77</v>
      </c>
      <c r="E19">
        <v>89.16</v>
      </c>
      <c r="F19" t="s">
        <v>683</v>
      </c>
      <c r="G19">
        <v>24</v>
      </c>
      <c r="H19" t="s">
        <v>3667</v>
      </c>
      <c r="I19">
        <v>3</v>
      </c>
      <c r="J19">
        <v>48.78</v>
      </c>
    </row>
    <row r="20" spans="1:10" x14ac:dyDescent="0.2">
      <c r="A20" s="2">
        <v>40209.055555555547</v>
      </c>
      <c r="B20" t="s">
        <v>19</v>
      </c>
      <c r="C20">
        <v>104</v>
      </c>
      <c r="D20" t="s">
        <v>78</v>
      </c>
      <c r="E20">
        <v>88.35</v>
      </c>
      <c r="F20" t="s">
        <v>684</v>
      </c>
      <c r="G20">
        <v>44</v>
      </c>
      <c r="H20" t="s">
        <v>3665</v>
      </c>
      <c r="I20">
        <v>4</v>
      </c>
    </row>
    <row r="21" spans="1:10" x14ac:dyDescent="0.2">
      <c r="A21" s="2">
        <v>40212.277083333327</v>
      </c>
      <c r="B21" t="s">
        <v>25</v>
      </c>
      <c r="C21">
        <v>33</v>
      </c>
      <c r="D21" t="s">
        <v>79</v>
      </c>
      <c r="E21">
        <v>31.49</v>
      </c>
      <c r="F21" t="s">
        <v>685</v>
      </c>
      <c r="G21">
        <v>14</v>
      </c>
      <c r="H21" t="s">
        <v>3665</v>
      </c>
      <c r="I21">
        <v>5</v>
      </c>
      <c r="J21">
        <v>27.23</v>
      </c>
    </row>
    <row r="22" spans="1:10" x14ac:dyDescent="0.2">
      <c r="A22" s="2">
        <v>40213.285416666673</v>
      </c>
      <c r="B22" t="s">
        <v>26</v>
      </c>
      <c r="C22">
        <v>675</v>
      </c>
      <c r="D22" t="s">
        <v>80</v>
      </c>
      <c r="E22">
        <v>50.61</v>
      </c>
      <c r="F22" t="s">
        <v>686</v>
      </c>
      <c r="G22">
        <v>23</v>
      </c>
      <c r="H22" t="s">
        <v>3666</v>
      </c>
      <c r="I22">
        <v>4</v>
      </c>
      <c r="J22">
        <v>44.12</v>
      </c>
    </row>
    <row r="23" spans="1:10" x14ac:dyDescent="0.2">
      <c r="A23" s="2">
        <v>40215.844444444447</v>
      </c>
      <c r="B23" t="s">
        <v>27</v>
      </c>
      <c r="C23">
        <v>147</v>
      </c>
      <c r="D23" t="s">
        <v>81</v>
      </c>
      <c r="E23">
        <v>98.65</v>
      </c>
      <c r="F23" t="s">
        <v>687</v>
      </c>
      <c r="G23">
        <v>7</v>
      </c>
      <c r="H23" t="s">
        <v>3666</v>
      </c>
      <c r="I23">
        <v>2</v>
      </c>
      <c r="J23">
        <v>38.159999999999997</v>
      </c>
    </row>
    <row r="24" spans="1:10" x14ac:dyDescent="0.2">
      <c r="A24" s="2">
        <v>40217.756249999999</v>
      </c>
      <c r="B24" t="s">
        <v>24</v>
      </c>
      <c r="C24">
        <v>910</v>
      </c>
      <c r="D24" t="s">
        <v>82</v>
      </c>
      <c r="E24">
        <v>79.48</v>
      </c>
      <c r="F24" t="s">
        <v>688</v>
      </c>
      <c r="G24">
        <v>28</v>
      </c>
      <c r="H24" t="s">
        <v>3666</v>
      </c>
      <c r="I24">
        <v>5</v>
      </c>
      <c r="J24">
        <v>27.55</v>
      </c>
    </row>
    <row r="25" spans="1:10" x14ac:dyDescent="0.2">
      <c r="A25" s="2">
        <v>40218.186111111107</v>
      </c>
      <c r="B25" t="s">
        <v>15</v>
      </c>
      <c r="C25">
        <v>533</v>
      </c>
      <c r="D25" t="s">
        <v>83</v>
      </c>
      <c r="E25">
        <v>12.45</v>
      </c>
      <c r="F25" t="s">
        <v>689</v>
      </c>
      <c r="G25">
        <v>9</v>
      </c>
      <c r="H25" t="s">
        <v>3665</v>
      </c>
      <c r="I25">
        <v>4</v>
      </c>
      <c r="J25">
        <v>30.77</v>
      </c>
    </row>
    <row r="26" spans="1:10" x14ac:dyDescent="0.2">
      <c r="A26" s="2">
        <v>40220.232638888891</v>
      </c>
      <c r="B26" t="s">
        <v>28</v>
      </c>
      <c r="C26">
        <v>976</v>
      </c>
      <c r="D26" t="s">
        <v>84</v>
      </c>
      <c r="E26">
        <v>15.87</v>
      </c>
      <c r="F26" t="s">
        <v>690</v>
      </c>
      <c r="G26">
        <v>7</v>
      </c>
      <c r="H26" t="s">
        <v>3668</v>
      </c>
      <c r="I26">
        <v>3</v>
      </c>
    </row>
    <row r="27" spans="1:10" x14ac:dyDescent="0.2">
      <c r="A27" s="2">
        <v>40221.01458333333</v>
      </c>
      <c r="B27" t="s">
        <v>29</v>
      </c>
      <c r="C27">
        <v>603</v>
      </c>
      <c r="D27" t="s">
        <v>85</v>
      </c>
      <c r="E27">
        <v>51.75</v>
      </c>
      <c r="F27" t="s">
        <v>691</v>
      </c>
      <c r="G27">
        <v>31</v>
      </c>
      <c r="H27" t="s">
        <v>3667</v>
      </c>
      <c r="I27">
        <v>2</v>
      </c>
      <c r="J27">
        <v>47.19</v>
      </c>
    </row>
    <row r="28" spans="1:10" x14ac:dyDescent="0.2">
      <c r="A28" s="2">
        <v>40223.230555555558</v>
      </c>
      <c r="B28" t="s">
        <v>23</v>
      </c>
      <c r="C28">
        <v>223</v>
      </c>
      <c r="D28" t="s">
        <v>86</v>
      </c>
      <c r="E28">
        <v>91.83</v>
      </c>
      <c r="F28" t="s">
        <v>692</v>
      </c>
      <c r="G28">
        <v>20</v>
      </c>
      <c r="H28" t="s">
        <v>3665</v>
      </c>
      <c r="I28">
        <v>2</v>
      </c>
      <c r="J28">
        <v>20.84</v>
      </c>
    </row>
    <row r="29" spans="1:10" x14ac:dyDescent="0.2">
      <c r="A29" s="2">
        <v>40225.406944444447</v>
      </c>
      <c r="B29" t="s">
        <v>25</v>
      </c>
      <c r="C29">
        <v>876</v>
      </c>
      <c r="D29" t="s">
        <v>87</v>
      </c>
      <c r="E29">
        <v>58.48</v>
      </c>
      <c r="F29" t="s">
        <v>693</v>
      </c>
      <c r="G29">
        <v>53</v>
      </c>
      <c r="H29" t="s">
        <v>3668</v>
      </c>
      <c r="I29">
        <v>2</v>
      </c>
      <c r="J29">
        <v>25.08</v>
      </c>
    </row>
    <row r="30" spans="1:10" x14ac:dyDescent="0.2">
      <c r="A30" s="2">
        <v>40226.46597222222</v>
      </c>
      <c r="B30" t="s">
        <v>30</v>
      </c>
      <c r="C30">
        <v>744</v>
      </c>
      <c r="D30" t="s">
        <v>88</v>
      </c>
      <c r="E30">
        <v>54.8</v>
      </c>
      <c r="F30" t="s">
        <v>694</v>
      </c>
      <c r="G30">
        <v>19</v>
      </c>
      <c r="H30" t="s">
        <v>3665</v>
      </c>
      <c r="I30">
        <v>5</v>
      </c>
      <c r="J30">
        <v>35.22</v>
      </c>
    </row>
    <row r="31" spans="1:10" x14ac:dyDescent="0.2">
      <c r="A31" s="2">
        <v>40228.761805555558</v>
      </c>
      <c r="B31" t="s">
        <v>31</v>
      </c>
      <c r="C31">
        <v>1079</v>
      </c>
      <c r="D31" t="s">
        <v>89</v>
      </c>
      <c r="F31" t="s">
        <v>695</v>
      </c>
      <c r="G31">
        <v>39</v>
      </c>
      <c r="H31" t="s">
        <v>3667</v>
      </c>
      <c r="I31">
        <v>1</v>
      </c>
      <c r="J31">
        <v>20.03</v>
      </c>
    </row>
    <row r="32" spans="1:10" x14ac:dyDescent="0.2">
      <c r="A32" s="2">
        <v>40230.76458333333</v>
      </c>
      <c r="B32" t="s">
        <v>32</v>
      </c>
      <c r="C32">
        <v>202</v>
      </c>
      <c r="D32" t="s">
        <v>90</v>
      </c>
      <c r="E32">
        <v>69.11</v>
      </c>
      <c r="F32" t="s">
        <v>696</v>
      </c>
      <c r="G32">
        <v>16</v>
      </c>
      <c r="H32" t="s">
        <v>3665</v>
      </c>
      <c r="I32">
        <v>5</v>
      </c>
      <c r="J32">
        <v>16.440000000000001</v>
      </c>
    </row>
    <row r="33" spans="1:10" x14ac:dyDescent="0.2">
      <c r="A33" s="2">
        <v>40232.088888888888</v>
      </c>
      <c r="B33" t="s">
        <v>33</v>
      </c>
      <c r="C33">
        <v>355</v>
      </c>
      <c r="D33" t="s">
        <v>91</v>
      </c>
      <c r="E33">
        <v>83.99</v>
      </c>
      <c r="F33" t="s">
        <v>697</v>
      </c>
      <c r="G33">
        <v>45</v>
      </c>
      <c r="H33" t="s">
        <v>3667</v>
      </c>
      <c r="I33">
        <v>4</v>
      </c>
      <c r="J33">
        <v>33.4</v>
      </c>
    </row>
    <row r="34" spans="1:10" x14ac:dyDescent="0.2">
      <c r="A34" s="2">
        <v>40234.763194444437</v>
      </c>
      <c r="B34" t="s">
        <v>34</v>
      </c>
      <c r="C34">
        <v>1171</v>
      </c>
      <c r="D34" t="s">
        <v>92</v>
      </c>
      <c r="F34" t="s">
        <v>698</v>
      </c>
      <c r="G34">
        <v>57</v>
      </c>
      <c r="H34" t="s">
        <v>3665</v>
      </c>
      <c r="I34">
        <v>1</v>
      </c>
      <c r="J34">
        <v>6.12</v>
      </c>
    </row>
    <row r="35" spans="1:10" x14ac:dyDescent="0.2">
      <c r="A35" s="2">
        <v>40235.368750000001</v>
      </c>
      <c r="B35" t="s">
        <v>35</v>
      </c>
      <c r="C35">
        <v>865</v>
      </c>
      <c r="D35" t="s">
        <v>93</v>
      </c>
      <c r="E35">
        <v>79.81</v>
      </c>
      <c r="F35" t="s">
        <v>699</v>
      </c>
      <c r="G35">
        <v>48</v>
      </c>
      <c r="H35" t="s">
        <v>3667</v>
      </c>
      <c r="I35">
        <v>4</v>
      </c>
      <c r="J35">
        <v>37.43</v>
      </c>
    </row>
    <row r="36" spans="1:10" x14ac:dyDescent="0.2">
      <c r="A36" s="2">
        <v>40237.621527777781</v>
      </c>
      <c r="B36" t="s">
        <v>12</v>
      </c>
      <c r="C36">
        <v>753</v>
      </c>
      <c r="D36" t="s">
        <v>94</v>
      </c>
      <c r="E36">
        <v>96.8</v>
      </c>
      <c r="F36" t="s">
        <v>700</v>
      </c>
      <c r="G36">
        <v>30</v>
      </c>
      <c r="H36" t="s">
        <v>3665</v>
      </c>
      <c r="I36">
        <v>1</v>
      </c>
      <c r="J36">
        <v>28.13</v>
      </c>
    </row>
    <row r="37" spans="1:10" x14ac:dyDescent="0.2">
      <c r="A37" s="2">
        <v>40239.818055555559</v>
      </c>
      <c r="B37" t="s">
        <v>36</v>
      </c>
      <c r="C37">
        <v>254</v>
      </c>
      <c r="D37" t="s">
        <v>95</v>
      </c>
      <c r="E37">
        <v>28.34</v>
      </c>
      <c r="F37" t="s">
        <v>701</v>
      </c>
      <c r="G37">
        <v>51</v>
      </c>
      <c r="H37" t="s">
        <v>3667</v>
      </c>
      <c r="I37">
        <v>5</v>
      </c>
      <c r="J37">
        <v>32.26</v>
      </c>
    </row>
    <row r="38" spans="1:10" x14ac:dyDescent="0.2">
      <c r="A38" s="2">
        <v>40240.313888888893</v>
      </c>
      <c r="B38" t="s">
        <v>25</v>
      </c>
      <c r="C38">
        <v>561</v>
      </c>
      <c r="D38" t="s">
        <v>96</v>
      </c>
      <c r="E38">
        <v>57.1</v>
      </c>
      <c r="F38" t="s">
        <v>702</v>
      </c>
      <c r="G38">
        <v>38</v>
      </c>
      <c r="H38" t="s">
        <v>3666</v>
      </c>
      <c r="I38">
        <v>2</v>
      </c>
      <c r="J38">
        <v>33.43</v>
      </c>
    </row>
    <row r="39" spans="1:10" x14ac:dyDescent="0.2">
      <c r="A39" s="2">
        <v>40242.578472222223</v>
      </c>
      <c r="B39" t="s">
        <v>22</v>
      </c>
      <c r="C39">
        <v>142</v>
      </c>
      <c r="D39" t="s">
        <v>97</v>
      </c>
      <c r="F39" t="s">
        <v>703</v>
      </c>
      <c r="G39">
        <v>27</v>
      </c>
      <c r="H39" t="s">
        <v>3665</v>
      </c>
      <c r="I39">
        <v>3</v>
      </c>
      <c r="J39">
        <v>28.72</v>
      </c>
    </row>
    <row r="40" spans="1:10" x14ac:dyDescent="0.2">
      <c r="A40" s="2">
        <v>40244.272916666669</v>
      </c>
      <c r="B40" t="s">
        <v>37</v>
      </c>
      <c r="C40">
        <v>169</v>
      </c>
      <c r="D40" t="s">
        <v>98</v>
      </c>
      <c r="E40">
        <v>81.36</v>
      </c>
      <c r="F40" t="s">
        <v>704</v>
      </c>
      <c r="G40">
        <v>35</v>
      </c>
      <c r="H40" t="s">
        <v>3665</v>
      </c>
      <c r="I40">
        <v>2</v>
      </c>
    </row>
    <row r="41" spans="1:10" x14ac:dyDescent="0.2">
      <c r="A41" s="2">
        <v>40245.352777777778</v>
      </c>
      <c r="B41" t="s">
        <v>38</v>
      </c>
      <c r="C41">
        <v>588</v>
      </c>
      <c r="D41" t="s">
        <v>99</v>
      </c>
      <c r="E41">
        <v>61.98</v>
      </c>
      <c r="F41" t="s">
        <v>705</v>
      </c>
      <c r="G41">
        <v>54</v>
      </c>
      <c r="H41" t="s">
        <v>3668</v>
      </c>
      <c r="I41">
        <v>5</v>
      </c>
      <c r="J41">
        <v>35.770000000000003</v>
      </c>
    </row>
    <row r="42" spans="1:10" x14ac:dyDescent="0.2">
      <c r="A42" s="2">
        <v>40247.654166666667</v>
      </c>
      <c r="B42" t="s">
        <v>15</v>
      </c>
      <c r="C42">
        <v>30</v>
      </c>
      <c r="D42" t="s">
        <v>100</v>
      </c>
      <c r="E42">
        <v>67.11</v>
      </c>
      <c r="F42" t="s">
        <v>706</v>
      </c>
      <c r="G42">
        <v>24</v>
      </c>
      <c r="H42" t="s">
        <v>3668</v>
      </c>
      <c r="I42">
        <v>1</v>
      </c>
      <c r="J42">
        <v>38.89</v>
      </c>
    </row>
    <row r="43" spans="1:10" x14ac:dyDescent="0.2">
      <c r="A43" s="2">
        <v>40249.47152777778</v>
      </c>
      <c r="B43" t="s">
        <v>39</v>
      </c>
      <c r="C43">
        <v>119</v>
      </c>
      <c r="D43" t="s">
        <v>101</v>
      </c>
      <c r="E43">
        <v>81.81</v>
      </c>
      <c r="F43" t="s">
        <v>707</v>
      </c>
      <c r="G43">
        <v>16</v>
      </c>
      <c r="H43" t="s">
        <v>3667</v>
      </c>
      <c r="I43">
        <v>2</v>
      </c>
      <c r="J43">
        <v>37.74</v>
      </c>
    </row>
    <row r="44" spans="1:10" x14ac:dyDescent="0.2">
      <c r="A44" s="2">
        <v>40250.087500000001</v>
      </c>
      <c r="B44" t="s">
        <v>10</v>
      </c>
      <c r="C44">
        <v>683</v>
      </c>
      <c r="D44" t="s">
        <v>102</v>
      </c>
      <c r="F44" t="s">
        <v>708</v>
      </c>
      <c r="G44">
        <v>27</v>
      </c>
      <c r="H44" t="s">
        <v>3665</v>
      </c>
      <c r="I44">
        <v>5</v>
      </c>
      <c r="J44">
        <v>44.13</v>
      </c>
    </row>
    <row r="45" spans="1:10" x14ac:dyDescent="0.2">
      <c r="A45" s="2">
        <v>40252.043749999997</v>
      </c>
      <c r="B45" t="s">
        <v>40</v>
      </c>
      <c r="C45">
        <v>349</v>
      </c>
      <c r="D45" t="s">
        <v>103</v>
      </c>
      <c r="E45">
        <v>92.36</v>
      </c>
      <c r="F45" t="s">
        <v>709</v>
      </c>
      <c r="G45">
        <v>8</v>
      </c>
      <c r="H45" t="s">
        <v>3667</v>
      </c>
      <c r="I45">
        <v>4</v>
      </c>
      <c r="J45">
        <v>13.52</v>
      </c>
    </row>
    <row r="46" spans="1:10" x14ac:dyDescent="0.2">
      <c r="A46" s="2">
        <v>40254.378472222219</v>
      </c>
      <c r="B46" t="s">
        <v>41</v>
      </c>
      <c r="C46">
        <v>168</v>
      </c>
      <c r="D46" t="s">
        <v>104</v>
      </c>
      <c r="E46">
        <v>57.97</v>
      </c>
      <c r="F46" t="s">
        <v>710</v>
      </c>
      <c r="G46">
        <v>27</v>
      </c>
      <c r="H46" t="s">
        <v>3666</v>
      </c>
      <c r="I46">
        <v>3</v>
      </c>
      <c r="J46">
        <v>23.05</v>
      </c>
    </row>
    <row r="47" spans="1:10" x14ac:dyDescent="0.2">
      <c r="A47" s="2">
        <v>40255.770833333343</v>
      </c>
      <c r="B47" t="s">
        <v>30</v>
      </c>
      <c r="C47">
        <v>874</v>
      </c>
      <c r="D47" t="s">
        <v>105</v>
      </c>
      <c r="E47">
        <v>24.22</v>
      </c>
      <c r="F47" t="s">
        <v>711</v>
      </c>
      <c r="G47">
        <v>52</v>
      </c>
      <c r="H47" t="s">
        <v>3668</v>
      </c>
      <c r="I47">
        <v>2</v>
      </c>
      <c r="J47">
        <v>47.65</v>
      </c>
    </row>
    <row r="48" spans="1:10" x14ac:dyDescent="0.2">
      <c r="A48" s="2">
        <v>40257.4375</v>
      </c>
      <c r="B48" t="s">
        <v>42</v>
      </c>
      <c r="C48">
        <v>288</v>
      </c>
      <c r="D48" t="s">
        <v>106</v>
      </c>
      <c r="E48">
        <v>72.63</v>
      </c>
      <c r="F48" t="s">
        <v>712</v>
      </c>
      <c r="G48">
        <v>59</v>
      </c>
      <c r="H48" t="s">
        <v>3667</v>
      </c>
      <c r="I48">
        <v>1</v>
      </c>
      <c r="J48">
        <v>22.85</v>
      </c>
    </row>
    <row r="49" spans="1:10" x14ac:dyDescent="0.2">
      <c r="A49" s="2">
        <v>40259.142361111109</v>
      </c>
      <c r="B49" t="s">
        <v>43</v>
      </c>
      <c r="C49">
        <v>931</v>
      </c>
      <c r="D49" t="s">
        <v>107</v>
      </c>
      <c r="E49">
        <v>81.39</v>
      </c>
      <c r="F49" t="s">
        <v>713</v>
      </c>
      <c r="G49">
        <v>52</v>
      </c>
      <c r="H49" t="s">
        <v>3667</v>
      </c>
      <c r="I49">
        <v>4</v>
      </c>
      <c r="J49">
        <v>10.62</v>
      </c>
    </row>
    <row r="50" spans="1:10" x14ac:dyDescent="0.2">
      <c r="A50" s="2">
        <v>40261.915277777778</v>
      </c>
      <c r="B50" t="s">
        <v>39</v>
      </c>
      <c r="C50">
        <v>719</v>
      </c>
      <c r="D50" t="s">
        <v>108</v>
      </c>
      <c r="E50">
        <v>38.51</v>
      </c>
      <c r="F50" t="s">
        <v>714</v>
      </c>
      <c r="G50">
        <v>5</v>
      </c>
      <c r="H50" t="s">
        <v>3668</v>
      </c>
      <c r="I50">
        <v>5</v>
      </c>
      <c r="J50">
        <v>28.65</v>
      </c>
    </row>
    <row r="51" spans="1:10" x14ac:dyDescent="0.2">
      <c r="A51" s="2">
        <v>40262.777083333327</v>
      </c>
      <c r="B51" t="s">
        <v>44</v>
      </c>
      <c r="C51">
        <v>39</v>
      </c>
      <c r="D51" t="s">
        <v>109</v>
      </c>
      <c r="E51">
        <v>87.15</v>
      </c>
      <c r="F51" t="s">
        <v>715</v>
      </c>
      <c r="G51">
        <v>58</v>
      </c>
      <c r="H51" t="s">
        <v>3665</v>
      </c>
      <c r="I51">
        <v>3</v>
      </c>
      <c r="J51">
        <v>9.93</v>
      </c>
    </row>
    <row r="52" spans="1:10" x14ac:dyDescent="0.2">
      <c r="A52" s="2">
        <v>40264.814583333333</v>
      </c>
      <c r="B52" t="s">
        <v>24</v>
      </c>
      <c r="C52">
        <v>290</v>
      </c>
      <c r="D52" t="s">
        <v>110</v>
      </c>
      <c r="E52">
        <v>91.55</v>
      </c>
      <c r="F52" t="s">
        <v>716</v>
      </c>
      <c r="G52">
        <v>29</v>
      </c>
      <c r="H52" t="s">
        <v>3667</v>
      </c>
      <c r="I52">
        <v>1</v>
      </c>
      <c r="J52">
        <v>14.13</v>
      </c>
    </row>
    <row r="53" spans="1:10" ht="113" customHeight="1" x14ac:dyDescent="0.2">
      <c r="A53" s="2">
        <v>40266.622916666667</v>
      </c>
      <c r="B53" t="s">
        <v>45</v>
      </c>
      <c r="C53">
        <v>201</v>
      </c>
      <c r="D53" t="s">
        <v>111</v>
      </c>
      <c r="E53">
        <v>34.92</v>
      </c>
      <c r="F53" t="s">
        <v>717</v>
      </c>
      <c r="G53">
        <v>6</v>
      </c>
      <c r="H53" t="s">
        <v>3668</v>
      </c>
      <c r="I53">
        <v>5</v>
      </c>
      <c r="J53">
        <v>49.92</v>
      </c>
    </row>
    <row r="54" spans="1:10" x14ac:dyDescent="0.2">
      <c r="A54" s="2">
        <v>40268.174305555563</v>
      </c>
      <c r="B54" t="s">
        <v>34</v>
      </c>
      <c r="C54">
        <v>927</v>
      </c>
      <c r="D54" t="s">
        <v>112</v>
      </c>
      <c r="E54">
        <v>98.52</v>
      </c>
      <c r="F54" t="s">
        <v>718</v>
      </c>
      <c r="G54">
        <v>34</v>
      </c>
      <c r="H54" t="s">
        <v>3665</v>
      </c>
      <c r="I54">
        <v>5</v>
      </c>
      <c r="J54">
        <v>29.36</v>
      </c>
    </row>
    <row r="55" spans="1:10" x14ac:dyDescent="0.2">
      <c r="A55" s="2">
        <v>40269.294444444437</v>
      </c>
      <c r="B55" t="s">
        <v>36</v>
      </c>
      <c r="C55">
        <v>42</v>
      </c>
      <c r="D55" t="s">
        <v>113</v>
      </c>
      <c r="E55">
        <v>22.66</v>
      </c>
      <c r="F55" t="s">
        <v>719</v>
      </c>
      <c r="G55">
        <v>7</v>
      </c>
      <c r="H55" t="s">
        <v>3666</v>
      </c>
      <c r="I55">
        <v>2</v>
      </c>
      <c r="J55">
        <v>17.78</v>
      </c>
    </row>
    <row r="56" spans="1:10" x14ac:dyDescent="0.2">
      <c r="A56" s="2">
        <v>40271.552083333343</v>
      </c>
      <c r="B56" t="s">
        <v>38</v>
      </c>
      <c r="C56">
        <v>350</v>
      </c>
      <c r="D56" t="s">
        <v>114</v>
      </c>
      <c r="E56">
        <v>28.18</v>
      </c>
      <c r="F56" t="s">
        <v>720</v>
      </c>
      <c r="G56">
        <v>25</v>
      </c>
      <c r="H56" t="s">
        <v>3668</v>
      </c>
      <c r="I56">
        <v>2</v>
      </c>
      <c r="J56">
        <v>49.76</v>
      </c>
    </row>
    <row r="57" spans="1:10" x14ac:dyDescent="0.2">
      <c r="A57" s="2">
        <v>40273.474305555559</v>
      </c>
      <c r="B57" t="s">
        <v>25</v>
      </c>
      <c r="C57">
        <v>358</v>
      </c>
      <c r="D57" t="s">
        <v>115</v>
      </c>
      <c r="E57">
        <v>26.58</v>
      </c>
      <c r="F57" t="s">
        <v>721</v>
      </c>
      <c r="G57">
        <v>29</v>
      </c>
      <c r="H57" t="s">
        <v>3667</v>
      </c>
      <c r="I57">
        <v>1</v>
      </c>
      <c r="J57">
        <v>48.5</v>
      </c>
    </row>
    <row r="58" spans="1:10" x14ac:dyDescent="0.2">
      <c r="A58" s="2">
        <v>40275.056944444441</v>
      </c>
      <c r="B58" t="s">
        <v>14</v>
      </c>
      <c r="C58">
        <v>814</v>
      </c>
      <c r="D58" t="s">
        <v>116</v>
      </c>
      <c r="F58" t="s">
        <v>722</v>
      </c>
      <c r="G58">
        <v>24</v>
      </c>
      <c r="H58" t="s">
        <v>3666</v>
      </c>
      <c r="I58">
        <v>5</v>
      </c>
      <c r="J58">
        <v>24.83</v>
      </c>
    </row>
    <row r="59" spans="1:10" x14ac:dyDescent="0.2">
      <c r="A59" s="2">
        <v>40276.803472222222</v>
      </c>
      <c r="B59" t="s">
        <v>36</v>
      </c>
      <c r="C59">
        <v>806</v>
      </c>
      <c r="D59" t="s">
        <v>117</v>
      </c>
      <c r="E59">
        <v>68.89</v>
      </c>
      <c r="F59" t="s">
        <v>723</v>
      </c>
      <c r="G59">
        <v>53</v>
      </c>
      <c r="H59" t="s">
        <v>3665</v>
      </c>
      <c r="I59">
        <v>2</v>
      </c>
    </row>
    <row r="60" spans="1:10" x14ac:dyDescent="0.2">
      <c r="A60" s="2">
        <v>40278.899305555547</v>
      </c>
      <c r="B60" t="s">
        <v>46</v>
      </c>
      <c r="C60">
        <v>940</v>
      </c>
      <c r="D60" t="s">
        <v>118</v>
      </c>
      <c r="F60" t="s">
        <v>724</v>
      </c>
      <c r="G60">
        <v>56</v>
      </c>
      <c r="H60" t="s">
        <v>3665</v>
      </c>
      <c r="I60">
        <v>3</v>
      </c>
    </row>
    <row r="61" spans="1:10" x14ac:dyDescent="0.2">
      <c r="A61" s="2">
        <v>40279.265972222223</v>
      </c>
      <c r="B61" t="s">
        <v>42</v>
      </c>
      <c r="C61">
        <v>1148</v>
      </c>
      <c r="D61" t="s">
        <v>119</v>
      </c>
      <c r="E61">
        <v>49.63</v>
      </c>
      <c r="F61" t="s">
        <v>725</v>
      </c>
      <c r="G61">
        <v>26</v>
      </c>
      <c r="H61" t="s">
        <v>3668</v>
      </c>
      <c r="I61">
        <v>3</v>
      </c>
      <c r="J61">
        <v>37.200000000000003</v>
      </c>
    </row>
    <row r="62" spans="1:10" x14ac:dyDescent="0.2">
      <c r="A62" s="2">
        <v>40281.502083333333</v>
      </c>
      <c r="B62" t="s">
        <v>47</v>
      </c>
      <c r="C62">
        <v>347</v>
      </c>
      <c r="D62" t="s">
        <v>120</v>
      </c>
      <c r="E62">
        <v>65.38</v>
      </c>
      <c r="F62" t="s">
        <v>726</v>
      </c>
      <c r="G62">
        <v>25</v>
      </c>
      <c r="H62" t="s">
        <v>3668</v>
      </c>
      <c r="I62">
        <v>5</v>
      </c>
      <c r="J62">
        <v>35.909999999999997</v>
      </c>
    </row>
    <row r="63" spans="1:10" x14ac:dyDescent="0.2">
      <c r="A63" s="2">
        <v>40283.977777777778</v>
      </c>
      <c r="B63" t="s">
        <v>20</v>
      </c>
      <c r="C63">
        <v>265</v>
      </c>
      <c r="D63" t="s">
        <v>121</v>
      </c>
      <c r="E63">
        <v>17.510000000000002</v>
      </c>
      <c r="F63" t="s">
        <v>727</v>
      </c>
      <c r="G63">
        <v>37</v>
      </c>
      <c r="H63" t="s">
        <v>3668</v>
      </c>
      <c r="I63">
        <v>2</v>
      </c>
    </row>
    <row r="64" spans="1:10" x14ac:dyDescent="0.2">
      <c r="A64" s="2">
        <v>40284.772916666669</v>
      </c>
      <c r="B64" t="s">
        <v>43</v>
      </c>
      <c r="C64">
        <v>363</v>
      </c>
      <c r="D64" t="s">
        <v>122</v>
      </c>
      <c r="E64">
        <v>89.42</v>
      </c>
      <c r="F64" t="s">
        <v>728</v>
      </c>
      <c r="G64">
        <v>56</v>
      </c>
      <c r="H64" t="s">
        <v>3665</v>
      </c>
      <c r="I64">
        <v>1</v>
      </c>
      <c r="J64">
        <v>36.020000000000003</v>
      </c>
    </row>
    <row r="65" spans="1:10" x14ac:dyDescent="0.2">
      <c r="A65" s="2">
        <v>40286.106249999997</v>
      </c>
      <c r="B65" t="s">
        <v>21</v>
      </c>
      <c r="C65">
        <v>405</v>
      </c>
      <c r="D65" t="s">
        <v>123</v>
      </c>
      <c r="E65">
        <v>82.32</v>
      </c>
      <c r="F65" t="s">
        <v>729</v>
      </c>
      <c r="G65">
        <v>42</v>
      </c>
      <c r="H65" t="s">
        <v>3666</v>
      </c>
      <c r="I65">
        <v>1</v>
      </c>
      <c r="J65">
        <v>17.77</v>
      </c>
    </row>
    <row r="66" spans="1:10" x14ac:dyDescent="0.2">
      <c r="A66" s="2">
        <v>40288.918749999997</v>
      </c>
      <c r="B66" t="s">
        <v>41</v>
      </c>
      <c r="C66">
        <v>1190</v>
      </c>
      <c r="D66" t="s">
        <v>124</v>
      </c>
      <c r="E66">
        <v>55.47</v>
      </c>
      <c r="F66" t="s">
        <v>730</v>
      </c>
      <c r="G66">
        <v>19</v>
      </c>
      <c r="H66" t="s">
        <v>3665</v>
      </c>
      <c r="I66">
        <v>1</v>
      </c>
      <c r="J66">
        <v>36.22</v>
      </c>
    </row>
    <row r="67" spans="1:10" x14ac:dyDescent="0.2">
      <c r="A67" s="2">
        <v>40290.621527777781</v>
      </c>
      <c r="B67" t="s">
        <v>24</v>
      </c>
      <c r="C67">
        <v>617</v>
      </c>
      <c r="D67" t="s">
        <v>125</v>
      </c>
      <c r="E67">
        <v>97.04</v>
      </c>
      <c r="F67" t="s">
        <v>731</v>
      </c>
      <c r="G67">
        <v>50</v>
      </c>
      <c r="H67" t="s">
        <v>3667</v>
      </c>
      <c r="I67">
        <v>3</v>
      </c>
      <c r="J67">
        <v>18.760000000000002</v>
      </c>
    </row>
    <row r="68" spans="1:10" x14ac:dyDescent="0.2">
      <c r="A68" s="2">
        <v>40292.652777777781</v>
      </c>
      <c r="B68" t="s">
        <v>48</v>
      </c>
      <c r="C68">
        <v>542</v>
      </c>
      <c r="D68" t="s">
        <v>126</v>
      </c>
      <c r="E68">
        <v>47.6</v>
      </c>
      <c r="F68" t="s">
        <v>732</v>
      </c>
      <c r="G68">
        <v>56</v>
      </c>
      <c r="H68" t="s">
        <v>3665</v>
      </c>
      <c r="I68">
        <v>2</v>
      </c>
    </row>
    <row r="69" spans="1:10" x14ac:dyDescent="0.2">
      <c r="A69" s="2">
        <v>40293.080555555563</v>
      </c>
      <c r="B69" t="s">
        <v>33</v>
      </c>
      <c r="C69">
        <v>947</v>
      </c>
      <c r="D69" t="s">
        <v>127</v>
      </c>
      <c r="E69">
        <v>98.57</v>
      </c>
      <c r="F69" t="s">
        <v>733</v>
      </c>
      <c r="G69">
        <v>19</v>
      </c>
      <c r="H69" t="s">
        <v>3667</v>
      </c>
      <c r="I69">
        <v>2</v>
      </c>
      <c r="J69">
        <v>32.89</v>
      </c>
    </row>
    <row r="70" spans="1:10" x14ac:dyDescent="0.2">
      <c r="A70" s="2">
        <v>40295.181250000001</v>
      </c>
      <c r="B70" t="s">
        <v>41</v>
      </c>
      <c r="C70">
        <v>902</v>
      </c>
      <c r="D70" t="s">
        <v>128</v>
      </c>
      <c r="F70" t="s">
        <v>734</v>
      </c>
      <c r="G70">
        <v>50</v>
      </c>
      <c r="H70" t="s">
        <v>3666</v>
      </c>
      <c r="I70">
        <v>3</v>
      </c>
      <c r="J70">
        <v>8.48</v>
      </c>
    </row>
    <row r="71" spans="1:10" x14ac:dyDescent="0.2">
      <c r="A71" s="2">
        <v>40296.457638888889</v>
      </c>
      <c r="B71" t="s">
        <v>11</v>
      </c>
      <c r="C71">
        <v>299</v>
      </c>
      <c r="D71" t="s">
        <v>129</v>
      </c>
      <c r="E71">
        <v>67.12</v>
      </c>
      <c r="F71" t="s">
        <v>735</v>
      </c>
      <c r="G71">
        <v>29</v>
      </c>
      <c r="H71" t="s">
        <v>3668</v>
      </c>
      <c r="I71">
        <v>1</v>
      </c>
      <c r="J71">
        <v>28.08</v>
      </c>
    </row>
    <row r="72" spans="1:10" x14ac:dyDescent="0.2">
      <c r="A72" s="2">
        <v>40298.838194444441</v>
      </c>
      <c r="B72" t="s">
        <v>40</v>
      </c>
      <c r="C72">
        <v>827</v>
      </c>
      <c r="D72" t="s">
        <v>130</v>
      </c>
      <c r="E72">
        <v>24.94</v>
      </c>
      <c r="F72" t="s">
        <v>736</v>
      </c>
      <c r="G72">
        <v>25</v>
      </c>
      <c r="H72" t="s">
        <v>3668</v>
      </c>
      <c r="I72">
        <v>1</v>
      </c>
      <c r="J72">
        <v>20.45</v>
      </c>
    </row>
    <row r="73" spans="1:10" x14ac:dyDescent="0.2">
      <c r="A73" s="2">
        <v>40300.277083333327</v>
      </c>
      <c r="B73" t="s">
        <v>44</v>
      </c>
      <c r="C73">
        <v>754</v>
      </c>
      <c r="D73" t="s">
        <v>131</v>
      </c>
      <c r="E73">
        <v>89.37</v>
      </c>
      <c r="F73" t="s">
        <v>737</v>
      </c>
      <c r="G73">
        <v>28</v>
      </c>
      <c r="H73" t="s">
        <v>3665</v>
      </c>
      <c r="I73">
        <v>5</v>
      </c>
      <c r="J73">
        <v>19.79</v>
      </c>
    </row>
    <row r="74" spans="1:10" x14ac:dyDescent="0.2">
      <c r="A74" s="2">
        <v>40302.85</v>
      </c>
      <c r="B74" t="s">
        <v>25</v>
      </c>
      <c r="C74">
        <v>34</v>
      </c>
      <c r="D74" t="s">
        <v>132</v>
      </c>
      <c r="F74" t="s">
        <v>738</v>
      </c>
      <c r="G74">
        <v>9</v>
      </c>
      <c r="H74" t="s">
        <v>3668</v>
      </c>
      <c r="I74">
        <v>4</v>
      </c>
      <c r="J74">
        <v>32.1</v>
      </c>
    </row>
    <row r="75" spans="1:10" x14ac:dyDescent="0.2">
      <c r="A75" s="2">
        <v>40303.974999999999</v>
      </c>
      <c r="B75" t="s">
        <v>49</v>
      </c>
      <c r="C75">
        <v>880</v>
      </c>
      <c r="D75" t="s">
        <v>133</v>
      </c>
      <c r="E75">
        <v>24.6</v>
      </c>
      <c r="F75" t="s">
        <v>739</v>
      </c>
      <c r="G75">
        <v>10</v>
      </c>
      <c r="H75" t="s">
        <v>3666</v>
      </c>
      <c r="I75">
        <v>2</v>
      </c>
      <c r="J75">
        <v>19.5</v>
      </c>
    </row>
    <row r="76" spans="1:10" x14ac:dyDescent="0.2">
      <c r="A76" s="2">
        <v>40305.611805555563</v>
      </c>
      <c r="B76" t="s">
        <v>50</v>
      </c>
      <c r="C76">
        <v>107</v>
      </c>
      <c r="D76" t="s">
        <v>134</v>
      </c>
      <c r="E76">
        <v>11.13</v>
      </c>
      <c r="F76" t="s">
        <v>740</v>
      </c>
      <c r="G76">
        <v>53</v>
      </c>
      <c r="H76" t="s">
        <v>3668</v>
      </c>
      <c r="I76">
        <v>2</v>
      </c>
      <c r="J76">
        <v>39.96</v>
      </c>
    </row>
    <row r="77" spans="1:10" x14ac:dyDescent="0.2">
      <c r="A77" s="2">
        <v>40306.34652777778</v>
      </c>
      <c r="B77" t="s">
        <v>20</v>
      </c>
      <c r="C77">
        <v>603</v>
      </c>
      <c r="D77" t="s">
        <v>135</v>
      </c>
      <c r="E77">
        <v>60.38</v>
      </c>
      <c r="F77" t="s">
        <v>741</v>
      </c>
      <c r="G77">
        <v>47</v>
      </c>
      <c r="H77" t="s">
        <v>3665</v>
      </c>
      <c r="I77">
        <v>2</v>
      </c>
      <c r="J77">
        <v>8.19</v>
      </c>
    </row>
    <row r="78" spans="1:10" x14ac:dyDescent="0.2">
      <c r="A78" s="2">
        <v>40308.461111111108</v>
      </c>
      <c r="B78" t="s">
        <v>42</v>
      </c>
      <c r="C78">
        <v>161</v>
      </c>
      <c r="D78" t="s">
        <v>136</v>
      </c>
      <c r="E78">
        <v>57.47</v>
      </c>
      <c r="F78" t="s">
        <v>742</v>
      </c>
      <c r="G78">
        <v>52</v>
      </c>
      <c r="H78" t="s">
        <v>3666</v>
      </c>
      <c r="I78">
        <v>4</v>
      </c>
      <c r="J78">
        <v>34.72</v>
      </c>
    </row>
    <row r="79" spans="1:10" x14ac:dyDescent="0.2">
      <c r="A79" s="2">
        <v>40310.793749999997</v>
      </c>
      <c r="B79" t="s">
        <v>51</v>
      </c>
      <c r="C79">
        <v>630</v>
      </c>
      <c r="D79" t="s">
        <v>137</v>
      </c>
      <c r="F79" t="s">
        <v>743</v>
      </c>
      <c r="G79">
        <v>48</v>
      </c>
      <c r="H79" t="s">
        <v>3667</v>
      </c>
      <c r="I79">
        <v>5</v>
      </c>
      <c r="J79">
        <v>41.41</v>
      </c>
    </row>
    <row r="80" spans="1:10" x14ac:dyDescent="0.2">
      <c r="A80" s="2">
        <v>40312.839583333327</v>
      </c>
      <c r="B80" t="s">
        <v>52</v>
      </c>
      <c r="C80">
        <v>1095</v>
      </c>
      <c r="D80" t="s">
        <v>138</v>
      </c>
      <c r="E80">
        <v>90.12</v>
      </c>
      <c r="F80" t="s">
        <v>744</v>
      </c>
      <c r="G80">
        <v>51</v>
      </c>
      <c r="H80" t="s">
        <v>3665</v>
      </c>
      <c r="I80">
        <v>4</v>
      </c>
      <c r="J80">
        <v>35.28</v>
      </c>
    </row>
    <row r="81" spans="1:10" x14ac:dyDescent="0.2">
      <c r="A81" s="2">
        <v>40313.131249999999</v>
      </c>
      <c r="B81" t="s">
        <v>12</v>
      </c>
      <c r="C81">
        <v>118</v>
      </c>
      <c r="D81" t="s">
        <v>139</v>
      </c>
      <c r="E81">
        <v>17.149999999999999</v>
      </c>
      <c r="F81" t="s">
        <v>745</v>
      </c>
      <c r="G81">
        <v>27</v>
      </c>
      <c r="H81" t="s">
        <v>3667</v>
      </c>
      <c r="I81">
        <v>1</v>
      </c>
      <c r="J81">
        <v>27.38</v>
      </c>
    </row>
    <row r="82" spans="1:10" x14ac:dyDescent="0.2">
      <c r="A82" s="2">
        <v>40315.168055555558</v>
      </c>
      <c r="B82" t="s">
        <v>14</v>
      </c>
      <c r="C82">
        <v>431</v>
      </c>
      <c r="D82" t="s">
        <v>140</v>
      </c>
      <c r="E82">
        <v>75.83</v>
      </c>
      <c r="F82" t="s">
        <v>746</v>
      </c>
      <c r="G82">
        <v>8</v>
      </c>
      <c r="H82" t="s">
        <v>3666</v>
      </c>
      <c r="I82">
        <v>1</v>
      </c>
      <c r="J82">
        <v>47.76</v>
      </c>
    </row>
    <row r="83" spans="1:10" x14ac:dyDescent="0.2">
      <c r="A83" s="2">
        <v>40317.374305555553</v>
      </c>
      <c r="B83" t="s">
        <v>42</v>
      </c>
      <c r="C83">
        <v>325</v>
      </c>
      <c r="D83" t="s">
        <v>141</v>
      </c>
      <c r="E83">
        <v>26.87</v>
      </c>
      <c r="F83" t="s">
        <v>747</v>
      </c>
      <c r="G83">
        <v>31</v>
      </c>
      <c r="H83" t="s">
        <v>3665</v>
      </c>
      <c r="I83">
        <v>2</v>
      </c>
      <c r="J83">
        <v>18.5</v>
      </c>
    </row>
    <row r="84" spans="1:10" x14ac:dyDescent="0.2">
      <c r="A84" s="2">
        <v>40319.077777777777</v>
      </c>
      <c r="B84" t="s">
        <v>17</v>
      </c>
      <c r="C84">
        <v>645</v>
      </c>
      <c r="D84" t="s">
        <v>142</v>
      </c>
      <c r="E84">
        <v>87.24</v>
      </c>
      <c r="F84" t="s">
        <v>748</v>
      </c>
      <c r="G84">
        <v>22</v>
      </c>
      <c r="H84" t="s">
        <v>3665</v>
      </c>
      <c r="I84">
        <v>3</v>
      </c>
      <c r="J84">
        <v>5.86</v>
      </c>
    </row>
    <row r="85" spans="1:10" x14ac:dyDescent="0.2">
      <c r="A85" s="2">
        <v>40321.538888888892</v>
      </c>
      <c r="B85" t="s">
        <v>21</v>
      </c>
      <c r="C85">
        <v>829</v>
      </c>
      <c r="D85" t="s">
        <v>143</v>
      </c>
      <c r="F85" t="s">
        <v>749</v>
      </c>
      <c r="G85">
        <v>25</v>
      </c>
      <c r="H85" t="s">
        <v>3666</v>
      </c>
      <c r="I85">
        <v>2</v>
      </c>
      <c r="J85">
        <v>24.44</v>
      </c>
    </row>
    <row r="86" spans="1:10" x14ac:dyDescent="0.2">
      <c r="A86" s="2">
        <v>40322</v>
      </c>
      <c r="B86" t="s">
        <v>15</v>
      </c>
      <c r="C86">
        <v>451</v>
      </c>
      <c r="D86" t="s">
        <v>144</v>
      </c>
      <c r="E86">
        <v>58.67</v>
      </c>
      <c r="F86" t="s">
        <v>750</v>
      </c>
      <c r="G86">
        <v>32</v>
      </c>
      <c r="H86" t="s">
        <v>3668</v>
      </c>
      <c r="I86">
        <v>3</v>
      </c>
      <c r="J86">
        <v>6.49</v>
      </c>
    </row>
    <row r="87" spans="1:10" x14ac:dyDescent="0.2">
      <c r="A87" s="2">
        <v>40324.975694444453</v>
      </c>
      <c r="B87" t="s">
        <v>35</v>
      </c>
      <c r="C87">
        <v>1076</v>
      </c>
      <c r="D87" t="s">
        <v>145</v>
      </c>
      <c r="E87">
        <v>73.92</v>
      </c>
      <c r="F87" t="s">
        <v>751</v>
      </c>
      <c r="G87">
        <v>39</v>
      </c>
      <c r="H87" t="s">
        <v>3665</v>
      </c>
      <c r="I87">
        <v>4</v>
      </c>
      <c r="J87">
        <v>47.93</v>
      </c>
    </row>
    <row r="88" spans="1:10" x14ac:dyDescent="0.2">
      <c r="A88" s="2">
        <v>40326.678472222222</v>
      </c>
      <c r="B88" t="s">
        <v>53</v>
      </c>
      <c r="C88">
        <v>604</v>
      </c>
      <c r="D88" t="s">
        <v>146</v>
      </c>
      <c r="E88">
        <v>38.29</v>
      </c>
      <c r="F88" t="s">
        <v>752</v>
      </c>
      <c r="G88">
        <v>26</v>
      </c>
      <c r="H88" t="s">
        <v>3665</v>
      </c>
      <c r="I88">
        <v>1</v>
      </c>
      <c r="J88">
        <v>14.45</v>
      </c>
    </row>
    <row r="89" spans="1:10" ht="85" customHeight="1" x14ac:dyDescent="0.2">
      <c r="A89" s="2">
        <v>40327.986805555563</v>
      </c>
      <c r="B89" t="s">
        <v>40</v>
      </c>
      <c r="C89">
        <v>172</v>
      </c>
      <c r="D89" t="s">
        <v>86</v>
      </c>
      <c r="E89">
        <v>52.41</v>
      </c>
      <c r="F89" t="s">
        <v>753</v>
      </c>
      <c r="G89">
        <v>44</v>
      </c>
      <c r="H89" t="s">
        <v>3667</v>
      </c>
      <c r="I89">
        <v>3</v>
      </c>
    </row>
    <row r="90" spans="1:10" x14ac:dyDescent="0.2">
      <c r="A90" s="2">
        <v>40329.529861111107</v>
      </c>
      <c r="B90" t="s">
        <v>36</v>
      </c>
      <c r="C90">
        <v>1022</v>
      </c>
      <c r="D90" t="s">
        <v>101</v>
      </c>
      <c r="E90">
        <v>83.95</v>
      </c>
      <c r="F90" t="s">
        <v>754</v>
      </c>
      <c r="G90">
        <v>27</v>
      </c>
      <c r="H90" t="s">
        <v>3668</v>
      </c>
      <c r="I90">
        <v>4</v>
      </c>
      <c r="J90">
        <v>39.86</v>
      </c>
    </row>
    <row r="91" spans="1:10" x14ac:dyDescent="0.2">
      <c r="A91" s="2">
        <v>40331.393055555563</v>
      </c>
      <c r="B91" t="s">
        <v>19</v>
      </c>
      <c r="C91">
        <v>694</v>
      </c>
      <c r="D91" t="s">
        <v>147</v>
      </c>
      <c r="E91">
        <v>51.33</v>
      </c>
      <c r="F91" t="s">
        <v>755</v>
      </c>
      <c r="G91">
        <v>7</v>
      </c>
      <c r="H91" t="s">
        <v>3667</v>
      </c>
      <c r="I91">
        <v>1</v>
      </c>
      <c r="J91">
        <v>14.8</v>
      </c>
    </row>
    <row r="92" spans="1:10" x14ac:dyDescent="0.2">
      <c r="A92" s="2">
        <v>40333.591666666667</v>
      </c>
      <c r="B92" t="s">
        <v>44</v>
      </c>
      <c r="C92">
        <v>174</v>
      </c>
      <c r="D92" t="s">
        <v>148</v>
      </c>
      <c r="E92">
        <v>42.2</v>
      </c>
      <c r="F92" t="s">
        <v>756</v>
      </c>
      <c r="G92">
        <v>44</v>
      </c>
      <c r="H92" t="s">
        <v>3667</v>
      </c>
      <c r="I92">
        <v>3</v>
      </c>
      <c r="J92">
        <v>32.96</v>
      </c>
    </row>
    <row r="93" spans="1:10" x14ac:dyDescent="0.2">
      <c r="A93" s="2">
        <v>40334.137499999997</v>
      </c>
      <c r="B93" t="s">
        <v>30</v>
      </c>
      <c r="C93">
        <v>1036</v>
      </c>
      <c r="D93" t="s">
        <v>149</v>
      </c>
      <c r="E93">
        <v>54.48</v>
      </c>
      <c r="F93" t="s">
        <v>757</v>
      </c>
      <c r="G93">
        <v>54</v>
      </c>
      <c r="H93" t="s">
        <v>3668</v>
      </c>
      <c r="I93">
        <v>2</v>
      </c>
      <c r="J93">
        <v>7.16</v>
      </c>
    </row>
    <row r="94" spans="1:10" x14ac:dyDescent="0.2">
      <c r="A94" s="2">
        <v>40335.950694444437</v>
      </c>
      <c r="B94" t="s">
        <v>53</v>
      </c>
      <c r="C94">
        <v>532</v>
      </c>
      <c r="D94" t="s">
        <v>150</v>
      </c>
      <c r="E94">
        <v>84.54</v>
      </c>
      <c r="F94" t="s">
        <v>758</v>
      </c>
      <c r="G94">
        <v>14</v>
      </c>
      <c r="H94" t="s">
        <v>3668</v>
      </c>
      <c r="I94">
        <v>2</v>
      </c>
      <c r="J94">
        <v>26.76</v>
      </c>
    </row>
    <row r="95" spans="1:10" x14ac:dyDescent="0.2">
      <c r="A95" s="2">
        <v>40337.744444444441</v>
      </c>
      <c r="B95" t="s">
        <v>54</v>
      </c>
      <c r="C95">
        <v>850</v>
      </c>
      <c r="D95" t="s">
        <v>151</v>
      </c>
      <c r="E95">
        <v>40.17</v>
      </c>
      <c r="F95" t="s">
        <v>759</v>
      </c>
      <c r="G95">
        <v>29</v>
      </c>
      <c r="H95" t="s">
        <v>3666</v>
      </c>
      <c r="I95">
        <v>2</v>
      </c>
      <c r="J95">
        <v>5.66</v>
      </c>
    </row>
    <row r="96" spans="1:10" x14ac:dyDescent="0.2">
      <c r="A96" s="2">
        <v>40339.527777777781</v>
      </c>
      <c r="B96" t="s">
        <v>11</v>
      </c>
      <c r="C96">
        <v>133</v>
      </c>
      <c r="D96" t="s">
        <v>152</v>
      </c>
      <c r="E96">
        <v>25.64</v>
      </c>
      <c r="F96" t="s">
        <v>760</v>
      </c>
      <c r="G96">
        <v>56</v>
      </c>
      <c r="H96" t="s">
        <v>3668</v>
      </c>
      <c r="I96">
        <v>4</v>
      </c>
      <c r="J96">
        <v>46.45</v>
      </c>
    </row>
    <row r="97" spans="1:10" x14ac:dyDescent="0.2">
      <c r="A97" s="2">
        <v>40341.919444444437</v>
      </c>
      <c r="B97" t="s">
        <v>12</v>
      </c>
      <c r="C97">
        <v>1092</v>
      </c>
      <c r="D97" t="s">
        <v>153</v>
      </c>
      <c r="E97">
        <v>74.08</v>
      </c>
      <c r="F97" t="s">
        <v>761</v>
      </c>
      <c r="G97">
        <v>53</v>
      </c>
      <c r="H97" t="s">
        <v>3665</v>
      </c>
      <c r="I97">
        <v>2</v>
      </c>
      <c r="J97">
        <v>48.92</v>
      </c>
    </row>
    <row r="98" spans="1:10" ht="107" customHeight="1" x14ac:dyDescent="0.2">
      <c r="A98" s="2">
        <v>40342.865972222222</v>
      </c>
      <c r="B98" t="s">
        <v>53</v>
      </c>
      <c r="C98">
        <v>227</v>
      </c>
      <c r="D98" t="s">
        <v>98</v>
      </c>
      <c r="E98">
        <v>84.34</v>
      </c>
      <c r="F98" t="s">
        <v>762</v>
      </c>
      <c r="G98">
        <v>12</v>
      </c>
      <c r="H98" t="s">
        <v>3668</v>
      </c>
      <c r="I98">
        <v>5</v>
      </c>
      <c r="J98">
        <v>15</v>
      </c>
    </row>
    <row r="99" spans="1:10" x14ac:dyDescent="0.2">
      <c r="A99" s="2">
        <v>40345.756944444453</v>
      </c>
      <c r="B99" t="s">
        <v>55</v>
      </c>
      <c r="C99">
        <v>608</v>
      </c>
      <c r="D99" t="s">
        <v>95</v>
      </c>
      <c r="E99">
        <v>19.059999999999999</v>
      </c>
      <c r="F99" t="s">
        <v>763</v>
      </c>
      <c r="G99">
        <v>59</v>
      </c>
      <c r="H99" t="s">
        <v>3666</v>
      </c>
      <c r="I99">
        <v>1</v>
      </c>
      <c r="J99">
        <v>14.36</v>
      </c>
    </row>
    <row r="100" spans="1:10" x14ac:dyDescent="0.2">
      <c r="A100" s="2">
        <v>40347.630555555559</v>
      </c>
      <c r="B100" t="s">
        <v>30</v>
      </c>
      <c r="C100">
        <v>420</v>
      </c>
      <c r="D100" t="s">
        <v>154</v>
      </c>
      <c r="F100" t="s">
        <v>764</v>
      </c>
      <c r="G100">
        <v>15</v>
      </c>
      <c r="H100" t="s">
        <v>3666</v>
      </c>
      <c r="I100">
        <v>4</v>
      </c>
    </row>
    <row r="101" spans="1:10" x14ac:dyDescent="0.2">
      <c r="A101" s="2">
        <v>40348.705555555563</v>
      </c>
      <c r="B101" t="s">
        <v>38</v>
      </c>
      <c r="C101">
        <v>583</v>
      </c>
      <c r="D101" t="s">
        <v>155</v>
      </c>
      <c r="E101">
        <v>22.78</v>
      </c>
      <c r="F101" t="s">
        <v>765</v>
      </c>
      <c r="G101">
        <v>9</v>
      </c>
      <c r="H101" t="s">
        <v>3666</v>
      </c>
      <c r="I101">
        <v>2</v>
      </c>
      <c r="J101">
        <v>16.399999999999999</v>
      </c>
    </row>
    <row r="102" spans="1:10" x14ac:dyDescent="0.2">
      <c r="A102" s="2">
        <v>40350.724305555559</v>
      </c>
      <c r="B102" t="s">
        <v>39</v>
      </c>
      <c r="C102">
        <v>1068</v>
      </c>
      <c r="D102" t="s">
        <v>145</v>
      </c>
      <c r="F102" t="s">
        <v>766</v>
      </c>
      <c r="G102">
        <v>49</v>
      </c>
      <c r="H102" t="s">
        <v>3668</v>
      </c>
      <c r="I102">
        <v>1</v>
      </c>
    </row>
    <row r="103" spans="1:10" x14ac:dyDescent="0.2">
      <c r="A103" s="2">
        <v>40351.47152777778</v>
      </c>
      <c r="B103" t="s">
        <v>19</v>
      </c>
      <c r="C103">
        <v>507</v>
      </c>
      <c r="D103" t="s">
        <v>156</v>
      </c>
      <c r="E103">
        <v>50.53</v>
      </c>
      <c r="F103" t="s">
        <v>767</v>
      </c>
      <c r="G103">
        <v>57</v>
      </c>
      <c r="H103" t="s">
        <v>3668</v>
      </c>
      <c r="I103">
        <v>3</v>
      </c>
      <c r="J103">
        <v>30.83</v>
      </c>
    </row>
    <row r="104" spans="1:10" x14ac:dyDescent="0.2">
      <c r="A104" s="2">
        <v>40352.80972222222</v>
      </c>
      <c r="B104" t="s">
        <v>55</v>
      </c>
      <c r="C104">
        <v>952</v>
      </c>
      <c r="D104" t="s">
        <v>101</v>
      </c>
      <c r="E104">
        <v>77.39</v>
      </c>
      <c r="F104" t="s">
        <v>768</v>
      </c>
      <c r="G104">
        <v>59</v>
      </c>
      <c r="H104" t="s">
        <v>3667</v>
      </c>
      <c r="I104">
        <v>2</v>
      </c>
      <c r="J104">
        <v>20.78</v>
      </c>
    </row>
    <row r="105" spans="1:10" x14ac:dyDescent="0.2">
      <c r="A105" s="2">
        <v>40354.416666666657</v>
      </c>
      <c r="B105" t="s">
        <v>25</v>
      </c>
      <c r="C105">
        <v>449</v>
      </c>
      <c r="D105" t="s">
        <v>157</v>
      </c>
      <c r="E105">
        <v>68.599999999999994</v>
      </c>
      <c r="F105" t="s">
        <v>769</v>
      </c>
      <c r="G105">
        <v>41</v>
      </c>
      <c r="H105" t="s">
        <v>3667</v>
      </c>
      <c r="I105">
        <v>1</v>
      </c>
      <c r="J105">
        <v>42.47</v>
      </c>
    </row>
    <row r="106" spans="1:10" x14ac:dyDescent="0.2">
      <c r="A106" s="2">
        <v>40356.878472222219</v>
      </c>
      <c r="B106" t="s">
        <v>14</v>
      </c>
      <c r="C106">
        <v>186</v>
      </c>
      <c r="D106" t="s">
        <v>158</v>
      </c>
      <c r="E106">
        <v>65.88</v>
      </c>
      <c r="F106" t="s">
        <v>770</v>
      </c>
      <c r="G106">
        <v>49</v>
      </c>
      <c r="H106" t="s">
        <v>3665</v>
      </c>
      <c r="I106">
        <v>5</v>
      </c>
      <c r="J106">
        <v>27.2</v>
      </c>
    </row>
    <row r="107" spans="1:10" x14ac:dyDescent="0.2">
      <c r="A107" s="2">
        <v>40358.634027777778</v>
      </c>
      <c r="B107" t="s">
        <v>19</v>
      </c>
      <c r="C107">
        <v>579</v>
      </c>
      <c r="D107" t="s">
        <v>159</v>
      </c>
      <c r="E107">
        <v>41.71</v>
      </c>
      <c r="F107" t="s">
        <v>771</v>
      </c>
      <c r="G107">
        <v>42</v>
      </c>
      <c r="H107" t="s">
        <v>3667</v>
      </c>
      <c r="I107">
        <v>3</v>
      </c>
      <c r="J107">
        <v>46.02</v>
      </c>
    </row>
    <row r="108" spans="1:10" x14ac:dyDescent="0.2">
      <c r="A108" s="2">
        <v>40360.93472222222</v>
      </c>
      <c r="B108" t="s">
        <v>18</v>
      </c>
      <c r="C108">
        <v>1150</v>
      </c>
      <c r="D108" t="s">
        <v>160</v>
      </c>
      <c r="E108">
        <v>85.73</v>
      </c>
      <c r="F108" t="s">
        <v>772</v>
      </c>
      <c r="G108">
        <v>33</v>
      </c>
      <c r="H108" t="s">
        <v>3665</v>
      </c>
      <c r="I108">
        <v>5</v>
      </c>
      <c r="J108">
        <v>46.76</v>
      </c>
    </row>
    <row r="109" spans="1:10" x14ac:dyDescent="0.2">
      <c r="A109" s="2">
        <v>40362.473611111112</v>
      </c>
      <c r="B109" t="s">
        <v>47</v>
      </c>
      <c r="C109">
        <v>1050</v>
      </c>
      <c r="D109" t="s">
        <v>161</v>
      </c>
      <c r="E109">
        <v>52.42</v>
      </c>
      <c r="F109" t="s">
        <v>773</v>
      </c>
      <c r="G109">
        <v>9</v>
      </c>
      <c r="H109" t="s">
        <v>3666</v>
      </c>
      <c r="I109">
        <v>1</v>
      </c>
    </row>
    <row r="110" spans="1:10" x14ac:dyDescent="0.2">
      <c r="A110" s="2">
        <v>40363.027083333327</v>
      </c>
      <c r="B110" t="s">
        <v>14</v>
      </c>
      <c r="C110">
        <v>1026</v>
      </c>
      <c r="D110" t="s">
        <v>106</v>
      </c>
      <c r="E110">
        <v>98.12</v>
      </c>
      <c r="F110" t="s">
        <v>774</v>
      </c>
      <c r="G110">
        <v>13</v>
      </c>
      <c r="H110" t="s">
        <v>3667</v>
      </c>
      <c r="I110">
        <v>5</v>
      </c>
      <c r="J110">
        <v>5.0999999999999996</v>
      </c>
    </row>
    <row r="111" spans="1:10" x14ac:dyDescent="0.2">
      <c r="A111" s="2">
        <v>40365.808333333327</v>
      </c>
      <c r="B111" t="s">
        <v>46</v>
      </c>
      <c r="C111">
        <v>980</v>
      </c>
      <c r="D111" t="s">
        <v>162</v>
      </c>
      <c r="F111" t="s">
        <v>775</v>
      </c>
      <c r="G111">
        <v>52</v>
      </c>
      <c r="H111" t="s">
        <v>3668</v>
      </c>
      <c r="I111">
        <v>1</v>
      </c>
      <c r="J111">
        <v>49.28</v>
      </c>
    </row>
    <row r="112" spans="1:10" x14ac:dyDescent="0.2">
      <c r="A112" s="2">
        <v>40366.467361111107</v>
      </c>
      <c r="B112" t="s">
        <v>46</v>
      </c>
      <c r="C112">
        <v>318</v>
      </c>
      <c r="D112" t="s">
        <v>163</v>
      </c>
      <c r="E112">
        <v>21.36</v>
      </c>
      <c r="F112" t="s">
        <v>776</v>
      </c>
      <c r="G112">
        <v>6</v>
      </c>
      <c r="H112" t="s">
        <v>3667</v>
      </c>
      <c r="I112">
        <v>1</v>
      </c>
      <c r="J112">
        <v>45.78</v>
      </c>
    </row>
    <row r="113" spans="1:10" x14ac:dyDescent="0.2">
      <c r="A113" s="2">
        <v>40368.500694444447</v>
      </c>
      <c r="B113" t="s">
        <v>28</v>
      </c>
      <c r="C113">
        <v>225</v>
      </c>
      <c r="D113" t="s">
        <v>164</v>
      </c>
      <c r="E113">
        <v>70.86</v>
      </c>
      <c r="F113" t="s">
        <v>777</v>
      </c>
      <c r="G113">
        <v>5</v>
      </c>
      <c r="H113" t="s">
        <v>3665</v>
      </c>
      <c r="I113">
        <v>5</v>
      </c>
      <c r="J113">
        <v>7.5</v>
      </c>
    </row>
    <row r="114" spans="1:10" x14ac:dyDescent="0.2">
      <c r="A114" s="2">
        <v>40370.035416666673</v>
      </c>
      <c r="B114" t="s">
        <v>56</v>
      </c>
      <c r="C114">
        <v>627</v>
      </c>
      <c r="D114" t="s">
        <v>161</v>
      </c>
      <c r="E114">
        <v>39.26</v>
      </c>
      <c r="F114" t="s">
        <v>778</v>
      </c>
      <c r="G114">
        <v>44</v>
      </c>
      <c r="H114" t="s">
        <v>3667</v>
      </c>
      <c r="I114">
        <v>1</v>
      </c>
      <c r="J114">
        <v>42.49</v>
      </c>
    </row>
    <row r="115" spans="1:10" x14ac:dyDescent="0.2">
      <c r="A115" s="2">
        <v>40371.490277777782</v>
      </c>
      <c r="B115" t="s">
        <v>33</v>
      </c>
      <c r="C115">
        <v>546</v>
      </c>
      <c r="D115" t="s">
        <v>70</v>
      </c>
      <c r="E115">
        <v>71.77</v>
      </c>
      <c r="F115" t="s">
        <v>779</v>
      </c>
      <c r="G115">
        <v>55</v>
      </c>
      <c r="H115" t="s">
        <v>3666</v>
      </c>
      <c r="I115">
        <v>2</v>
      </c>
    </row>
    <row r="116" spans="1:10" x14ac:dyDescent="0.2">
      <c r="A116" s="2">
        <v>40373.907638888893</v>
      </c>
      <c r="B116" t="s">
        <v>10</v>
      </c>
      <c r="C116">
        <v>894</v>
      </c>
      <c r="D116" t="s">
        <v>165</v>
      </c>
      <c r="E116">
        <v>16.27</v>
      </c>
      <c r="F116" t="s">
        <v>780</v>
      </c>
      <c r="G116">
        <v>34</v>
      </c>
      <c r="H116" t="s">
        <v>3668</v>
      </c>
      <c r="I116">
        <v>1</v>
      </c>
      <c r="J116">
        <v>16.649999999999999</v>
      </c>
    </row>
    <row r="117" spans="1:10" x14ac:dyDescent="0.2">
      <c r="A117" s="2">
        <v>40375.111111111109</v>
      </c>
      <c r="B117" t="s">
        <v>54</v>
      </c>
      <c r="C117">
        <v>1171</v>
      </c>
      <c r="D117" t="s">
        <v>166</v>
      </c>
      <c r="E117">
        <v>25.74</v>
      </c>
      <c r="F117" t="s">
        <v>781</v>
      </c>
      <c r="G117">
        <v>15</v>
      </c>
      <c r="H117" t="s">
        <v>3665</v>
      </c>
      <c r="I117">
        <v>4</v>
      </c>
      <c r="J117">
        <v>44.54</v>
      </c>
    </row>
    <row r="118" spans="1:10" x14ac:dyDescent="0.2">
      <c r="A118" s="2">
        <v>40377.808333333327</v>
      </c>
      <c r="B118" t="s">
        <v>34</v>
      </c>
      <c r="C118">
        <v>835</v>
      </c>
      <c r="D118" t="s">
        <v>150</v>
      </c>
      <c r="E118">
        <v>87.02</v>
      </c>
      <c r="F118" t="s">
        <v>782</v>
      </c>
      <c r="G118">
        <v>32</v>
      </c>
      <c r="H118" t="s">
        <v>3668</v>
      </c>
      <c r="I118">
        <v>1</v>
      </c>
      <c r="J118">
        <v>13.85</v>
      </c>
    </row>
    <row r="119" spans="1:10" x14ac:dyDescent="0.2">
      <c r="A119" s="2">
        <v>40378.511805555558</v>
      </c>
      <c r="B119" t="s">
        <v>38</v>
      </c>
      <c r="C119">
        <v>844</v>
      </c>
      <c r="D119" t="s">
        <v>167</v>
      </c>
      <c r="E119">
        <v>30.45</v>
      </c>
      <c r="F119" t="s">
        <v>783</v>
      </c>
      <c r="G119">
        <v>48</v>
      </c>
      <c r="H119" t="s">
        <v>3668</v>
      </c>
      <c r="I119">
        <v>4</v>
      </c>
    </row>
    <row r="120" spans="1:10" x14ac:dyDescent="0.2">
      <c r="A120" s="2">
        <v>40380.282638888893</v>
      </c>
      <c r="B120" t="s">
        <v>39</v>
      </c>
      <c r="C120">
        <v>257</v>
      </c>
      <c r="D120" t="s">
        <v>168</v>
      </c>
      <c r="E120">
        <v>85.33</v>
      </c>
      <c r="F120" t="s">
        <v>784</v>
      </c>
      <c r="G120">
        <v>16</v>
      </c>
      <c r="H120" t="s">
        <v>3665</v>
      </c>
      <c r="I120">
        <v>1</v>
      </c>
      <c r="J120">
        <v>14.25</v>
      </c>
    </row>
    <row r="121" spans="1:10" x14ac:dyDescent="0.2">
      <c r="A121" s="2">
        <v>40382.140277777777</v>
      </c>
      <c r="B121" t="s">
        <v>14</v>
      </c>
      <c r="C121">
        <v>245</v>
      </c>
      <c r="D121" t="s">
        <v>113</v>
      </c>
      <c r="E121">
        <v>35.130000000000003</v>
      </c>
      <c r="F121" t="s">
        <v>785</v>
      </c>
      <c r="G121">
        <v>43</v>
      </c>
      <c r="H121" t="s">
        <v>3668</v>
      </c>
      <c r="I121">
        <v>1</v>
      </c>
      <c r="J121">
        <v>32.619999999999997</v>
      </c>
    </row>
    <row r="122" spans="1:10" x14ac:dyDescent="0.2">
      <c r="A122" s="2">
        <v>40383.275694444441</v>
      </c>
      <c r="B122" t="s">
        <v>29</v>
      </c>
      <c r="C122">
        <v>977</v>
      </c>
      <c r="D122" t="s">
        <v>169</v>
      </c>
      <c r="E122">
        <v>67.86</v>
      </c>
      <c r="F122" t="s">
        <v>786</v>
      </c>
      <c r="G122">
        <v>30</v>
      </c>
      <c r="H122" t="s">
        <v>3668</v>
      </c>
      <c r="I122">
        <v>5</v>
      </c>
      <c r="J122">
        <v>15.04</v>
      </c>
    </row>
    <row r="123" spans="1:10" x14ac:dyDescent="0.2">
      <c r="A123" s="2">
        <v>40386.130555555559</v>
      </c>
      <c r="B123" t="s">
        <v>49</v>
      </c>
      <c r="C123">
        <v>44</v>
      </c>
      <c r="D123" t="s">
        <v>170</v>
      </c>
      <c r="E123">
        <v>72.47</v>
      </c>
      <c r="F123" t="s">
        <v>787</v>
      </c>
      <c r="G123">
        <v>17</v>
      </c>
      <c r="H123" t="s">
        <v>3667</v>
      </c>
      <c r="I123">
        <v>2</v>
      </c>
      <c r="J123">
        <v>29.56</v>
      </c>
    </row>
    <row r="124" spans="1:10" x14ac:dyDescent="0.2">
      <c r="A124" s="2">
        <v>40387.524305555547</v>
      </c>
      <c r="B124" t="s">
        <v>28</v>
      </c>
      <c r="C124">
        <v>76</v>
      </c>
      <c r="D124" t="s">
        <v>171</v>
      </c>
      <c r="E124">
        <v>56.14</v>
      </c>
      <c r="F124" t="s">
        <v>788</v>
      </c>
      <c r="G124">
        <v>12</v>
      </c>
      <c r="H124" t="s">
        <v>3668</v>
      </c>
      <c r="I124">
        <v>2</v>
      </c>
    </row>
    <row r="125" spans="1:10" x14ac:dyDescent="0.2">
      <c r="A125" s="2">
        <v>40388.907638888893</v>
      </c>
      <c r="B125" t="s">
        <v>52</v>
      </c>
      <c r="C125">
        <v>353</v>
      </c>
      <c r="D125" t="s">
        <v>172</v>
      </c>
      <c r="E125">
        <v>37.479999999999997</v>
      </c>
      <c r="F125" t="s">
        <v>789</v>
      </c>
      <c r="G125">
        <v>58</v>
      </c>
      <c r="H125" t="s">
        <v>3668</v>
      </c>
      <c r="I125">
        <v>3</v>
      </c>
      <c r="J125">
        <v>13.56</v>
      </c>
    </row>
    <row r="126" spans="1:10" x14ac:dyDescent="0.2">
      <c r="A126" s="2">
        <v>40390.054861111108</v>
      </c>
      <c r="B126" t="s">
        <v>17</v>
      </c>
      <c r="C126">
        <v>873</v>
      </c>
      <c r="D126" t="s">
        <v>173</v>
      </c>
      <c r="E126">
        <v>29.14</v>
      </c>
      <c r="F126" t="s">
        <v>790</v>
      </c>
      <c r="G126">
        <v>32</v>
      </c>
      <c r="H126" t="s">
        <v>3668</v>
      </c>
      <c r="I126">
        <v>5</v>
      </c>
      <c r="J126">
        <v>28.44</v>
      </c>
    </row>
    <row r="127" spans="1:10" x14ac:dyDescent="0.2">
      <c r="A127" s="2">
        <v>40393.931250000001</v>
      </c>
      <c r="B127" t="s">
        <v>19</v>
      </c>
      <c r="C127">
        <v>159</v>
      </c>
      <c r="D127" t="s">
        <v>174</v>
      </c>
      <c r="E127">
        <v>12.99</v>
      </c>
      <c r="F127" t="s">
        <v>791</v>
      </c>
      <c r="G127">
        <v>34</v>
      </c>
      <c r="H127" t="s">
        <v>3668</v>
      </c>
      <c r="I127">
        <v>5</v>
      </c>
      <c r="J127">
        <v>26.11</v>
      </c>
    </row>
    <row r="128" spans="1:10" x14ac:dyDescent="0.2">
      <c r="A128" s="2">
        <v>40394.084722222222</v>
      </c>
      <c r="B128" t="s">
        <v>37</v>
      </c>
      <c r="C128">
        <v>124</v>
      </c>
      <c r="D128" t="s">
        <v>128</v>
      </c>
      <c r="E128">
        <v>37.36</v>
      </c>
      <c r="F128" t="s">
        <v>792</v>
      </c>
      <c r="G128">
        <v>13</v>
      </c>
      <c r="H128" t="s">
        <v>3665</v>
      </c>
      <c r="I128">
        <v>2</v>
      </c>
      <c r="J128">
        <v>8.1999999999999993</v>
      </c>
    </row>
    <row r="129" spans="1:10" x14ac:dyDescent="0.2">
      <c r="A129" s="2">
        <v>40395.716666666667</v>
      </c>
      <c r="B129" t="s">
        <v>46</v>
      </c>
      <c r="C129">
        <v>656</v>
      </c>
      <c r="D129" t="s">
        <v>175</v>
      </c>
      <c r="E129">
        <v>68.78</v>
      </c>
      <c r="F129" t="s">
        <v>793</v>
      </c>
      <c r="G129">
        <v>43</v>
      </c>
      <c r="H129" t="s">
        <v>3666</v>
      </c>
      <c r="I129">
        <v>5</v>
      </c>
    </row>
    <row r="130" spans="1:10" x14ac:dyDescent="0.2">
      <c r="A130" s="2">
        <v>40397.029861111107</v>
      </c>
      <c r="B130" t="s">
        <v>25</v>
      </c>
      <c r="C130">
        <v>784</v>
      </c>
      <c r="D130" t="s">
        <v>176</v>
      </c>
      <c r="F130" t="s">
        <v>794</v>
      </c>
      <c r="G130">
        <v>35</v>
      </c>
      <c r="H130" t="s">
        <v>3667</v>
      </c>
      <c r="I130">
        <v>2</v>
      </c>
      <c r="J130">
        <v>20.11</v>
      </c>
    </row>
    <row r="131" spans="1:10" x14ac:dyDescent="0.2">
      <c r="A131" s="2">
        <v>40399.394444444442</v>
      </c>
      <c r="B131" t="s">
        <v>21</v>
      </c>
      <c r="C131">
        <v>823</v>
      </c>
      <c r="D131" t="s">
        <v>177</v>
      </c>
      <c r="E131">
        <v>88.41</v>
      </c>
      <c r="F131" t="s">
        <v>795</v>
      </c>
      <c r="G131">
        <v>25</v>
      </c>
      <c r="H131" t="s">
        <v>3668</v>
      </c>
      <c r="I131">
        <v>5</v>
      </c>
      <c r="J131">
        <v>30.86</v>
      </c>
    </row>
    <row r="132" spans="1:10" x14ac:dyDescent="0.2">
      <c r="A132" s="2">
        <v>40401.647916666669</v>
      </c>
      <c r="B132" t="s">
        <v>23</v>
      </c>
      <c r="C132">
        <v>98</v>
      </c>
      <c r="D132" t="s">
        <v>178</v>
      </c>
      <c r="E132">
        <v>78.95</v>
      </c>
      <c r="F132" t="s">
        <v>796</v>
      </c>
      <c r="G132">
        <v>51</v>
      </c>
      <c r="H132" t="s">
        <v>3668</v>
      </c>
      <c r="I132">
        <v>1</v>
      </c>
      <c r="J132">
        <v>28.17</v>
      </c>
    </row>
    <row r="133" spans="1:10" x14ac:dyDescent="0.2">
      <c r="A133" s="2">
        <v>40402.155555555553</v>
      </c>
      <c r="B133" t="s">
        <v>32</v>
      </c>
      <c r="C133">
        <v>40</v>
      </c>
      <c r="D133" t="s">
        <v>179</v>
      </c>
      <c r="E133">
        <v>80.959999999999994</v>
      </c>
      <c r="F133" t="s">
        <v>797</v>
      </c>
      <c r="G133">
        <v>38</v>
      </c>
      <c r="H133" t="s">
        <v>3665</v>
      </c>
      <c r="I133">
        <v>2</v>
      </c>
      <c r="J133">
        <v>28.1</v>
      </c>
    </row>
    <row r="134" spans="1:10" x14ac:dyDescent="0.2">
      <c r="A134" s="2">
        <v>40404.214583333327</v>
      </c>
      <c r="B134" t="s">
        <v>46</v>
      </c>
      <c r="C134">
        <v>901</v>
      </c>
      <c r="D134" t="s">
        <v>180</v>
      </c>
      <c r="E134">
        <v>69.849999999999994</v>
      </c>
      <c r="F134" t="s">
        <v>798</v>
      </c>
      <c r="G134">
        <v>59</v>
      </c>
      <c r="H134" t="s">
        <v>3666</v>
      </c>
      <c r="I134">
        <v>2</v>
      </c>
      <c r="J134">
        <v>9.83</v>
      </c>
    </row>
    <row r="135" spans="1:10" x14ac:dyDescent="0.2">
      <c r="A135" s="2">
        <v>40406.282638888893</v>
      </c>
      <c r="B135" t="s">
        <v>55</v>
      </c>
      <c r="C135">
        <v>579</v>
      </c>
      <c r="D135" t="s">
        <v>181</v>
      </c>
      <c r="E135">
        <v>33.43</v>
      </c>
      <c r="F135" t="s">
        <v>799</v>
      </c>
      <c r="G135">
        <v>35</v>
      </c>
      <c r="H135" t="s">
        <v>3668</v>
      </c>
      <c r="I135">
        <v>4</v>
      </c>
      <c r="J135">
        <v>24.06</v>
      </c>
    </row>
    <row r="136" spans="1:10" x14ac:dyDescent="0.2">
      <c r="A136" s="2">
        <v>40407.775694444441</v>
      </c>
      <c r="B136" t="s">
        <v>46</v>
      </c>
      <c r="C136">
        <v>1187</v>
      </c>
      <c r="D136" t="s">
        <v>182</v>
      </c>
      <c r="E136">
        <v>91.65</v>
      </c>
      <c r="F136" t="s">
        <v>800</v>
      </c>
      <c r="G136">
        <v>56</v>
      </c>
      <c r="H136" t="s">
        <v>3665</v>
      </c>
      <c r="I136">
        <v>5</v>
      </c>
      <c r="J136">
        <v>25.36</v>
      </c>
    </row>
    <row r="137" spans="1:10" x14ac:dyDescent="0.2">
      <c r="A137" s="2">
        <v>40409.801388888889</v>
      </c>
      <c r="B137" t="s">
        <v>37</v>
      </c>
      <c r="C137">
        <v>741</v>
      </c>
      <c r="D137" t="s">
        <v>183</v>
      </c>
      <c r="E137">
        <v>70.37</v>
      </c>
      <c r="F137" t="s">
        <v>801</v>
      </c>
      <c r="G137">
        <v>29</v>
      </c>
      <c r="H137" t="s">
        <v>3667</v>
      </c>
      <c r="I137">
        <v>5</v>
      </c>
      <c r="J137">
        <v>38.01</v>
      </c>
    </row>
    <row r="138" spans="1:10" x14ac:dyDescent="0.2">
      <c r="A138" s="2">
        <v>40411.115972222222</v>
      </c>
      <c r="B138" t="s">
        <v>36</v>
      </c>
      <c r="C138">
        <v>52</v>
      </c>
      <c r="D138" t="s">
        <v>184</v>
      </c>
      <c r="E138">
        <v>60.44</v>
      </c>
      <c r="F138" t="s">
        <v>802</v>
      </c>
      <c r="G138">
        <v>16</v>
      </c>
      <c r="H138" t="s">
        <v>3667</v>
      </c>
      <c r="I138">
        <v>2</v>
      </c>
      <c r="J138">
        <v>42.8</v>
      </c>
    </row>
    <row r="139" spans="1:10" x14ac:dyDescent="0.2">
      <c r="A139" s="2">
        <v>40413.174305555563</v>
      </c>
      <c r="B139" t="s">
        <v>42</v>
      </c>
      <c r="C139">
        <v>844</v>
      </c>
      <c r="D139" t="s">
        <v>185</v>
      </c>
      <c r="E139">
        <v>19.989999999999998</v>
      </c>
      <c r="F139" t="s">
        <v>803</v>
      </c>
      <c r="G139">
        <v>5</v>
      </c>
      <c r="H139" t="s">
        <v>3668</v>
      </c>
      <c r="I139">
        <v>1</v>
      </c>
      <c r="J139">
        <v>29.52</v>
      </c>
    </row>
    <row r="140" spans="1:10" x14ac:dyDescent="0.2">
      <c r="A140" s="2">
        <v>40415.427777777782</v>
      </c>
      <c r="B140" t="s">
        <v>22</v>
      </c>
      <c r="C140">
        <v>375</v>
      </c>
      <c r="D140" t="s">
        <v>186</v>
      </c>
      <c r="E140">
        <v>50.23</v>
      </c>
      <c r="F140" t="s">
        <v>804</v>
      </c>
      <c r="G140">
        <v>59</v>
      </c>
      <c r="H140" t="s">
        <v>3668</v>
      </c>
      <c r="I140">
        <v>1</v>
      </c>
      <c r="J140">
        <v>8.91</v>
      </c>
    </row>
    <row r="141" spans="1:10" x14ac:dyDescent="0.2">
      <c r="A141" s="2">
        <v>40416.977777777778</v>
      </c>
      <c r="B141" t="s">
        <v>55</v>
      </c>
      <c r="C141">
        <v>331</v>
      </c>
      <c r="D141" t="s">
        <v>187</v>
      </c>
      <c r="E141">
        <v>51.43</v>
      </c>
      <c r="F141" t="s">
        <v>805</v>
      </c>
      <c r="G141">
        <v>26</v>
      </c>
      <c r="H141" t="s">
        <v>3666</v>
      </c>
      <c r="I141">
        <v>1</v>
      </c>
    </row>
    <row r="142" spans="1:10" x14ac:dyDescent="0.2">
      <c r="A142" s="2">
        <v>40417.627083333333</v>
      </c>
      <c r="B142" t="s">
        <v>56</v>
      </c>
      <c r="C142">
        <v>392</v>
      </c>
      <c r="D142" t="s">
        <v>188</v>
      </c>
      <c r="E142">
        <v>87.81</v>
      </c>
      <c r="F142" t="s">
        <v>806</v>
      </c>
      <c r="G142">
        <v>44</v>
      </c>
      <c r="H142" t="s">
        <v>3666</v>
      </c>
      <c r="I142">
        <v>5</v>
      </c>
      <c r="J142">
        <v>12.42</v>
      </c>
    </row>
    <row r="143" spans="1:10" x14ac:dyDescent="0.2">
      <c r="A143" s="2">
        <v>40419.257638888892</v>
      </c>
      <c r="B143" t="s">
        <v>44</v>
      </c>
      <c r="C143">
        <v>425</v>
      </c>
      <c r="D143" t="s">
        <v>65</v>
      </c>
      <c r="E143">
        <v>59.2</v>
      </c>
      <c r="F143" t="s">
        <v>807</v>
      </c>
      <c r="G143">
        <v>41</v>
      </c>
      <c r="H143" t="s">
        <v>3668</v>
      </c>
      <c r="I143">
        <v>4</v>
      </c>
      <c r="J143">
        <v>10.61</v>
      </c>
    </row>
    <row r="144" spans="1:10" x14ac:dyDescent="0.2">
      <c r="A144" s="2">
        <v>40421.92083333333</v>
      </c>
      <c r="B144" t="s">
        <v>42</v>
      </c>
      <c r="C144">
        <v>247</v>
      </c>
      <c r="D144" t="s">
        <v>138</v>
      </c>
      <c r="E144">
        <v>44.24</v>
      </c>
      <c r="F144" t="s">
        <v>808</v>
      </c>
      <c r="G144">
        <v>51</v>
      </c>
      <c r="H144" t="s">
        <v>3665</v>
      </c>
      <c r="I144">
        <v>2</v>
      </c>
      <c r="J144">
        <v>21.47</v>
      </c>
    </row>
    <row r="145" spans="1:10" x14ac:dyDescent="0.2">
      <c r="A145" s="2">
        <v>40422.927083333343</v>
      </c>
      <c r="B145" t="s">
        <v>10</v>
      </c>
      <c r="C145">
        <v>170</v>
      </c>
      <c r="D145" t="s">
        <v>189</v>
      </c>
      <c r="E145">
        <v>97.91</v>
      </c>
      <c r="F145" t="s">
        <v>809</v>
      </c>
      <c r="G145">
        <v>5</v>
      </c>
      <c r="H145" t="s">
        <v>3666</v>
      </c>
      <c r="I145">
        <v>3</v>
      </c>
      <c r="J145">
        <v>15.32</v>
      </c>
    </row>
    <row r="146" spans="1:10" x14ac:dyDescent="0.2">
      <c r="A146" s="2">
        <v>40424.87222222222</v>
      </c>
      <c r="B146" t="s">
        <v>32</v>
      </c>
      <c r="C146">
        <v>987</v>
      </c>
      <c r="D146" t="s">
        <v>190</v>
      </c>
      <c r="E146">
        <v>19.96</v>
      </c>
      <c r="F146" t="s">
        <v>810</v>
      </c>
      <c r="G146">
        <v>5</v>
      </c>
      <c r="H146" t="s">
        <v>3668</v>
      </c>
      <c r="I146">
        <v>4</v>
      </c>
      <c r="J146">
        <v>14.82</v>
      </c>
    </row>
    <row r="147" spans="1:10" x14ac:dyDescent="0.2">
      <c r="A147" s="2">
        <v>40426.143055555563</v>
      </c>
      <c r="B147" t="s">
        <v>39</v>
      </c>
      <c r="C147">
        <v>1014</v>
      </c>
      <c r="D147" t="s">
        <v>140</v>
      </c>
      <c r="F147" t="s">
        <v>811</v>
      </c>
      <c r="G147">
        <v>46</v>
      </c>
      <c r="H147" t="s">
        <v>3666</v>
      </c>
      <c r="I147">
        <v>3</v>
      </c>
      <c r="J147">
        <v>7.46</v>
      </c>
    </row>
    <row r="148" spans="1:10" x14ac:dyDescent="0.2">
      <c r="A148" s="2">
        <v>40428.925000000003</v>
      </c>
      <c r="B148" t="s">
        <v>12</v>
      </c>
      <c r="C148">
        <v>1022</v>
      </c>
      <c r="D148" t="s">
        <v>191</v>
      </c>
      <c r="E148">
        <v>13.78</v>
      </c>
      <c r="F148" t="s">
        <v>812</v>
      </c>
      <c r="G148">
        <v>58</v>
      </c>
      <c r="H148" t="s">
        <v>3668</v>
      </c>
      <c r="I148">
        <v>4</v>
      </c>
      <c r="J148">
        <v>5.8</v>
      </c>
    </row>
    <row r="149" spans="1:10" x14ac:dyDescent="0.2">
      <c r="A149" s="2">
        <v>40430.593055555553</v>
      </c>
      <c r="B149" t="s">
        <v>12</v>
      </c>
      <c r="C149">
        <v>857</v>
      </c>
      <c r="D149" t="s">
        <v>192</v>
      </c>
      <c r="E149">
        <v>76.59</v>
      </c>
      <c r="F149" t="s">
        <v>813</v>
      </c>
      <c r="G149">
        <v>46</v>
      </c>
      <c r="H149" t="s">
        <v>3667</v>
      </c>
      <c r="I149">
        <v>1</v>
      </c>
      <c r="J149">
        <v>9.6199999999999992</v>
      </c>
    </row>
    <row r="150" spans="1:10" x14ac:dyDescent="0.2">
      <c r="A150" s="2">
        <v>40431.775694444441</v>
      </c>
      <c r="B150" t="s">
        <v>44</v>
      </c>
      <c r="C150">
        <v>712</v>
      </c>
      <c r="D150" t="s">
        <v>193</v>
      </c>
      <c r="F150" t="s">
        <v>814</v>
      </c>
      <c r="G150">
        <v>25</v>
      </c>
      <c r="H150" t="s">
        <v>3668</v>
      </c>
      <c r="I150">
        <v>5</v>
      </c>
      <c r="J150">
        <v>12.75</v>
      </c>
    </row>
    <row r="151" spans="1:10" x14ac:dyDescent="0.2">
      <c r="A151" s="2">
        <v>40433.022222222222</v>
      </c>
      <c r="B151" t="s">
        <v>33</v>
      </c>
      <c r="C151">
        <v>1033</v>
      </c>
      <c r="D151" t="s">
        <v>194</v>
      </c>
      <c r="E151">
        <v>35.200000000000003</v>
      </c>
      <c r="F151" t="s">
        <v>815</v>
      </c>
      <c r="G151">
        <v>19</v>
      </c>
      <c r="H151" t="s">
        <v>3667</v>
      </c>
      <c r="I151">
        <v>3</v>
      </c>
      <c r="J151">
        <v>24.39</v>
      </c>
    </row>
    <row r="152" spans="1:10" x14ac:dyDescent="0.2">
      <c r="A152" s="2">
        <v>40434.970833333333</v>
      </c>
      <c r="B152" t="s">
        <v>57</v>
      </c>
      <c r="C152">
        <v>385</v>
      </c>
      <c r="D152" t="s">
        <v>195</v>
      </c>
      <c r="E152">
        <v>87.25</v>
      </c>
      <c r="F152" t="s">
        <v>816</v>
      </c>
      <c r="G152">
        <v>21</v>
      </c>
      <c r="H152" t="s">
        <v>3666</v>
      </c>
      <c r="I152">
        <v>4</v>
      </c>
      <c r="J152">
        <v>27.97</v>
      </c>
    </row>
    <row r="153" spans="1:10" x14ac:dyDescent="0.2">
      <c r="A153" s="2">
        <v>40436.63958333333</v>
      </c>
      <c r="B153" t="s">
        <v>58</v>
      </c>
      <c r="C153">
        <v>1037</v>
      </c>
      <c r="D153" t="s">
        <v>121</v>
      </c>
      <c r="E153">
        <v>36.299999999999997</v>
      </c>
      <c r="F153" t="s">
        <v>817</v>
      </c>
      <c r="G153">
        <v>26</v>
      </c>
      <c r="H153" t="s">
        <v>3668</v>
      </c>
      <c r="I153">
        <v>5</v>
      </c>
      <c r="J153">
        <v>11.33</v>
      </c>
    </row>
    <row r="154" spans="1:10" x14ac:dyDescent="0.2">
      <c r="A154" s="2">
        <v>40438.136805555558</v>
      </c>
      <c r="B154" t="s">
        <v>10</v>
      </c>
      <c r="C154">
        <v>1186</v>
      </c>
      <c r="D154" t="s">
        <v>181</v>
      </c>
      <c r="E154">
        <v>91.97</v>
      </c>
      <c r="F154" t="s">
        <v>818</v>
      </c>
      <c r="G154">
        <v>42</v>
      </c>
      <c r="H154" t="s">
        <v>3666</v>
      </c>
      <c r="I154">
        <v>3</v>
      </c>
      <c r="J154">
        <v>24.12</v>
      </c>
    </row>
    <row r="155" spans="1:10" x14ac:dyDescent="0.2">
      <c r="A155" s="2">
        <v>40440.761805555558</v>
      </c>
      <c r="B155" t="s">
        <v>31</v>
      </c>
      <c r="C155">
        <v>917</v>
      </c>
      <c r="D155" t="s">
        <v>196</v>
      </c>
      <c r="E155">
        <v>77.86</v>
      </c>
      <c r="F155" t="s">
        <v>819</v>
      </c>
      <c r="G155">
        <v>39</v>
      </c>
      <c r="H155" t="s">
        <v>3667</v>
      </c>
      <c r="I155">
        <v>2</v>
      </c>
      <c r="J155">
        <v>20.38</v>
      </c>
    </row>
    <row r="156" spans="1:10" x14ac:dyDescent="0.2">
      <c r="A156" s="2">
        <v>40442.813888888893</v>
      </c>
      <c r="B156" t="s">
        <v>58</v>
      </c>
      <c r="C156">
        <v>156</v>
      </c>
      <c r="D156" t="s">
        <v>197</v>
      </c>
      <c r="E156">
        <v>82.44</v>
      </c>
      <c r="F156" t="s">
        <v>820</v>
      </c>
      <c r="G156">
        <v>49</v>
      </c>
      <c r="H156" t="s">
        <v>3668</v>
      </c>
      <c r="I156">
        <v>4</v>
      </c>
      <c r="J156">
        <v>13.25</v>
      </c>
    </row>
    <row r="157" spans="1:10" x14ac:dyDescent="0.2">
      <c r="A157" s="2">
        <v>40443.588194444441</v>
      </c>
      <c r="B157" t="s">
        <v>41</v>
      </c>
      <c r="C157">
        <v>1159</v>
      </c>
      <c r="D157" t="s">
        <v>198</v>
      </c>
      <c r="E157">
        <v>11.62</v>
      </c>
      <c r="F157" t="s">
        <v>821</v>
      </c>
      <c r="G157">
        <v>20</v>
      </c>
      <c r="H157" t="s">
        <v>3666</v>
      </c>
      <c r="I157">
        <v>2</v>
      </c>
      <c r="J157">
        <v>5.31</v>
      </c>
    </row>
    <row r="158" spans="1:10" x14ac:dyDescent="0.2">
      <c r="A158" s="2">
        <v>40445.131944444453</v>
      </c>
      <c r="B158" t="s">
        <v>26</v>
      </c>
      <c r="C158">
        <v>1038</v>
      </c>
      <c r="D158" t="s">
        <v>199</v>
      </c>
      <c r="E158">
        <v>96.65</v>
      </c>
      <c r="F158" t="s">
        <v>822</v>
      </c>
      <c r="G158">
        <v>12</v>
      </c>
      <c r="H158" t="s">
        <v>3667</v>
      </c>
      <c r="I158">
        <v>1</v>
      </c>
      <c r="J158">
        <v>26.02</v>
      </c>
    </row>
    <row r="159" spans="1:10" x14ac:dyDescent="0.2">
      <c r="A159" s="2">
        <v>40447.893055555563</v>
      </c>
      <c r="B159" t="s">
        <v>37</v>
      </c>
      <c r="C159">
        <v>633</v>
      </c>
      <c r="D159" t="s">
        <v>200</v>
      </c>
      <c r="E159">
        <v>75.400000000000006</v>
      </c>
      <c r="F159" t="s">
        <v>823</v>
      </c>
      <c r="G159">
        <v>51</v>
      </c>
      <c r="H159" t="s">
        <v>3666</v>
      </c>
      <c r="I159">
        <v>2</v>
      </c>
    </row>
    <row r="160" spans="1:10" x14ac:dyDescent="0.2">
      <c r="A160" s="2">
        <v>40449.494444444441</v>
      </c>
      <c r="B160" t="s">
        <v>17</v>
      </c>
      <c r="C160">
        <v>1043</v>
      </c>
      <c r="D160" t="s">
        <v>201</v>
      </c>
      <c r="E160">
        <v>37.43</v>
      </c>
      <c r="F160" t="s">
        <v>824</v>
      </c>
      <c r="G160">
        <v>21</v>
      </c>
      <c r="H160" t="s">
        <v>3665</v>
      </c>
      <c r="I160">
        <v>2</v>
      </c>
      <c r="J160">
        <v>15.18</v>
      </c>
    </row>
    <row r="161" spans="1:10" x14ac:dyDescent="0.2">
      <c r="A161" s="2">
        <v>40450.927777777782</v>
      </c>
      <c r="B161" t="s">
        <v>10</v>
      </c>
      <c r="C161">
        <v>80</v>
      </c>
      <c r="D161" t="s">
        <v>202</v>
      </c>
      <c r="E161">
        <v>84.65</v>
      </c>
      <c r="F161" t="s">
        <v>825</v>
      </c>
      <c r="G161">
        <v>21</v>
      </c>
      <c r="H161" t="s">
        <v>3667</v>
      </c>
      <c r="I161">
        <v>4</v>
      </c>
      <c r="J161">
        <v>10.93</v>
      </c>
    </row>
    <row r="162" spans="1:10" x14ac:dyDescent="0.2">
      <c r="A162" s="2">
        <v>40452.315972222219</v>
      </c>
      <c r="B162" t="s">
        <v>53</v>
      </c>
      <c r="C162">
        <v>1082</v>
      </c>
      <c r="D162" t="s">
        <v>203</v>
      </c>
      <c r="E162">
        <v>35.340000000000003</v>
      </c>
      <c r="F162" t="s">
        <v>826</v>
      </c>
      <c r="G162">
        <v>58</v>
      </c>
      <c r="H162" t="s">
        <v>3667</v>
      </c>
      <c r="I162">
        <v>1</v>
      </c>
      <c r="J162">
        <v>44.92</v>
      </c>
    </row>
    <row r="163" spans="1:10" x14ac:dyDescent="0.2">
      <c r="A163" s="2">
        <v>40454.775000000001</v>
      </c>
      <c r="B163" t="s">
        <v>12</v>
      </c>
      <c r="C163">
        <v>808</v>
      </c>
      <c r="D163" t="s">
        <v>204</v>
      </c>
      <c r="E163">
        <v>88.55</v>
      </c>
      <c r="F163" t="s">
        <v>827</v>
      </c>
      <c r="G163">
        <v>30</v>
      </c>
      <c r="H163" t="s">
        <v>3667</v>
      </c>
      <c r="I163">
        <v>2</v>
      </c>
    </row>
    <row r="164" spans="1:10" x14ac:dyDescent="0.2">
      <c r="A164" s="2">
        <v>40455.611805555563</v>
      </c>
      <c r="B164" t="s">
        <v>13</v>
      </c>
      <c r="C164">
        <v>843</v>
      </c>
      <c r="D164" t="s">
        <v>205</v>
      </c>
      <c r="E164">
        <v>20.13</v>
      </c>
      <c r="F164" t="s">
        <v>828</v>
      </c>
      <c r="G164">
        <v>17</v>
      </c>
      <c r="H164" t="s">
        <v>3668</v>
      </c>
      <c r="I164">
        <v>5</v>
      </c>
      <c r="J164">
        <v>15.06</v>
      </c>
    </row>
    <row r="165" spans="1:10" x14ac:dyDescent="0.2">
      <c r="A165" s="2">
        <v>40457.788888888892</v>
      </c>
      <c r="B165" t="s">
        <v>11</v>
      </c>
      <c r="C165">
        <v>449</v>
      </c>
      <c r="D165" t="s">
        <v>206</v>
      </c>
      <c r="E165">
        <v>73.33</v>
      </c>
      <c r="F165" t="s">
        <v>829</v>
      </c>
      <c r="G165">
        <v>21</v>
      </c>
      <c r="H165" t="s">
        <v>3668</v>
      </c>
      <c r="I165">
        <v>3</v>
      </c>
      <c r="J165">
        <v>43.57</v>
      </c>
    </row>
    <row r="166" spans="1:10" x14ac:dyDescent="0.2">
      <c r="A166" s="2">
        <v>40459.340277777781</v>
      </c>
      <c r="B166" t="s">
        <v>20</v>
      </c>
      <c r="C166">
        <v>1012</v>
      </c>
      <c r="D166" t="s">
        <v>207</v>
      </c>
      <c r="F166" t="s">
        <v>830</v>
      </c>
      <c r="G166">
        <v>42</v>
      </c>
      <c r="H166" t="s">
        <v>3668</v>
      </c>
      <c r="I166">
        <v>2</v>
      </c>
    </row>
    <row r="167" spans="1:10" x14ac:dyDescent="0.2">
      <c r="A167" s="2">
        <v>40460.560416666667</v>
      </c>
      <c r="B167" t="s">
        <v>57</v>
      </c>
      <c r="C167">
        <v>854</v>
      </c>
      <c r="D167" t="s">
        <v>85</v>
      </c>
      <c r="E167">
        <v>18.690000000000001</v>
      </c>
      <c r="F167" t="s">
        <v>831</v>
      </c>
      <c r="G167">
        <v>21</v>
      </c>
      <c r="H167" t="s">
        <v>3665</v>
      </c>
      <c r="I167">
        <v>1</v>
      </c>
      <c r="J167">
        <v>25.18</v>
      </c>
    </row>
    <row r="168" spans="1:10" x14ac:dyDescent="0.2">
      <c r="A168" s="2">
        <v>40462.066666666673</v>
      </c>
      <c r="B168" t="s">
        <v>58</v>
      </c>
      <c r="C168">
        <v>1054</v>
      </c>
      <c r="D168" t="s">
        <v>208</v>
      </c>
      <c r="E168">
        <v>31.77</v>
      </c>
      <c r="F168" t="s">
        <v>832</v>
      </c>
      <c r="G168">
        <v>52</v>
      </c>
      <c r="H168" t="s">
        <v>3665</v>
      </c>
      <c r="I168">
        <v>2</v>
      </c>
      <c r="J168">
        <v>27.02</v>
      </c>
    </row>
    <row r="169" spans="1:10" x14ac:dyDescent="0.2">
      <c r="A169" s="2">
        <v>40463.847916666673</v>
      </c>
      <c r="B169" t="s">
        <v>38</v>
      </c>
      <c r="C169">
        <v>596</v>
      </c>
      <c r="D169" t="s">
        <v>209</v>
      </c>
      <c r="E169">
        <v>11.12</v>
      </c>
      <c r="F169" t="s">
        <v>833</v>
      </c>
      <c r="G169">
        <v>18</v>
      </c>
      <c r="H169" t="s">
        <v>3667</v>
      </c>
      <c r="I169">
        <v>3</v>
      </c>
      <c r="J169">
        <v>14.8</v>
      </c>
    </row>
    <row r="170" spans="1:10" x14ac:dyDescent="0.2">
      <c r="A170" s="2">
        <v>40466.173611111109</v>
      </c>
      <c r="B170" t="s">
        <v>23</v>
      </c>
      <c r="C170">
        <v>400</v>
      </c>
      <c r="D170" t="s">
        <v>210</v>
      </c>
      <c r="F170" t="s">
        <v>834</v>
      </c>
      <c r="G170">
        <v>49</v>
      </c>
      <c r="H170" t="s">
        <v>3665</v>
      </c>
      <c r="I170">
        <v>1</v>
      </c>
      <c r="J170">
        <v>8.52</v>
      </c>
    </row>
    <row r="171" spans="1:10" x14ac:dyDescent="0.2">
      <c r="A171" s="2">
        <v>40467.915277777778</v>
      </c>
      <c r="B171" t="s">
        <v>34</v>
      </c>
      <c r="C171">
        <v>965</v>
      </c>
      <c r="D171" t="s">
        <v>211</v>
      </c>
      <c r="E171">
        <v>37.11</v>
      </c>
      <c r="F171" t="s">
        <v>835</v>
      </c>
      <c r="G171">
        <v>10</v>
      </c>
      <c r="H171" t="s">
        <v>3666</v>
      </c>
      <c r="I171">
        <v>4</v>
      </c>
      <c r="J171">
        <v>30.8</v>
      </c>
    </row>
    <row r="172" spans="1:10" x14ac:dyDescent="0.2">
      <c r="A172" s="2">
        <v>40469.923611111109</v>
      </c>
      <c r="B172" t="s">
        <v>24</v>
      </c>
      <c r="C172">
        <v>690</v>
      </c>
      <c r="D172" t="s">
        <v>212</v>
      </c>
      <c r="E172">
        <v>63.85</v>
      </c>
      <c r="F172" t="s">
        <v>836</v>
      </c>
      <c r="G172">
        <v>39</v>
      </c>
      <c r="H172" t="s">
        <v>3667</v>
      </c>
      <c r="I172">
        <v>1</v>
      </c>
      <c r="J172">
        <v>9.43</v>
      </c>
    </row>
    <row r="173" spans="1:10" x14ac:dyDescent="0.2">
      <c r="A173" s="2">
        <v>40470.150694444441</v>
      </c>
      <c r="B173" t="s">
        <v>33</v>
      </c>
      <c r="C173">
        <v>998</v>
      </c>
      <c r="D173" t="s">
        <v>213</v>
      </c>
      <c r="F173" t="s">
        <v>837</v>
      </c>
      <c r="G173">
        <v>50</v>
      </c>
      <c r="H173" t="s">
        <v>3667</v>
      </c>
      <c r="I173">
        <v>4</v>
      </c>
      <c r="J173">
        <v>25.22</v>
      </c>
    </row>
    <row r="174" spans="1:10" x14ac:dyDescent="0.2">
      <c r="A174" s="2">
        <v>40472.902777777781</v>
      </c>
      <c r="B174" t="s">
        <v>53</v>
      </c>
      <c r="C174">
        <v>1190</v>
      </c>
      <c r="D174" t="s">
        <v>164</v>
      </c>
      <c r="E174">
        <v>36.99</v>
      </c>
      <c r="F174" t="s">
        <v>838</v>
      </c>
      <c r="G174">
        <v>18</v>
      </c>
      <c r="H174" t="s">
        <v>3666</v>
      </c>
      <c r="I174">
        <v>1</v>
      </c>
      <c r="J174">
        <v>47.32</v>
      </c>
    </row>
    <row r="175" spans="1:10" x14ac:dyDescent="0.2">
      <c r="A175" s="2">
        <v>40474.992361111108</v>
      </c>
      <c r="B175" t="s">
        <v>48</v>
      </c>
      <c r="C175">
        <v>231</v>
      </c>
      <c r="D175" t="s">
        <v>214</v>
      </c>
      <c r="E175">
        <v>76.89</v>
      </c>
      <c r="F175" t="s">
        <v>839</v>
      </c>
      <c r="G175">
        <v>51</v>
      </c>
      <c r="H175" t="s">
        <v>3667</v>
      </c>
      <c r="I175">
        <v>3</v>
      </c>
      <c r="J175">
        <v>47.88</v>
      </c>
    </row>
    <row r="176" spans="1:10" x14ac:dyDescent="0.2">
      <c r="A176" s="2">
        <v>40476.688194444447</v>
      </c>
      <c r="B176" t="s">
        <v>34</v>
      </c>
      <c r="C176">
        <v>342</v>
      </c>
      <c r="D176" t="s">
        <v>215</v>
      </c>
      <c r="E176">
        <v>14.33</v>
      </c>
      <c r="F176" t="s">
        <v>840</v>
      </c>
      <c r="G176">
        <v>12</v>
      </c>
      <c r="H176" t="s">
        <v>3665</v>
      </c>
      <c r="I176">
        <v>3</v>
      </c>
    </row>
    <row r="177" spans="1:10" x14ac:dyDescent="0.2">
      <c r="A177" s="2">
        <v>40477.615277777782</v>
      </c>
      <c r="B177" t="s">
        <v>34</v>
      </c>
      <c r="C177">
        <v>146</v>
      </c>
      <c r="D177" t="s">
        <v>216</v>
      </c>
      <c r="E177">
        <v>91.26</v>
      </c>
      <c r="F177" t="s">
        <v>841</v>
      </c>
      <c r="G177">
        <v>19</v>
      </c>
      <c r="H177" t="s">
        <v>3668</v>
      </c>
      <c r="I177">
        <v>1</v>
      </c>
      <c r="J177">
        <v>33.090000000000003</v>
      </c>
    </row>
    <row r="178" spans="1:10" x14ac:dyDescent="0.2">
      <c r="A178" s="2">
        <v>40479.6875</v>
      </c>
      <c r="B178" t="s">
        <v>25</v>
      </c>
      <c r="C178">
        <v>966</v>
      </c>
      <c r="D178" t="s">
        <v>217</v>
      </c>
      <c r="E178">
        <v>86.7</v>
      </c>
      <c r="F178" t="s">
        <v>842</v>
      </c>
      <c r="G178">
        <v>58</v>
      </c>
      <c r="H178" t="s">
        <v>3666</v>
      </c>
      <c r="I178">
        <v>2</v>
      </c>
      <c r="J178">
        <v>26.33</v>
      </c>
    </row>
    <row r="179" spans="1:10" x14ac:dyDescent="0.2">
      <c r="A179" s="2">
        <v>40481.523611111108</v>
      </c>
      <c r="B179" t="s">
        <v>25</v>
      </c>
      <c r="C179">
        <v>604</v>
      </c>
      <c r="D179" t="s">
        <v>218</v>
      </c>
      <c r="E179">
        <v>70.099999999999994</v>
      </c>
      <c r="F179" t="s">
        <v>843</v>
      </c>
      <c r="G179">
        <v>31</v>
      </c>
      <c r="H179" t="s">
        <v>3665</v>
      </c>
      <c r="I179">
        <v>3</v>
      </c>
      <c r="J179">
        <v>44.41</v>
      </c>
    </row>
    <row r="180" spans="1:10" x14ac:dyDescent="0.2">
      <c r="A180" s="2">
        <v>40483.107638888891</v>
      </c>
      <c r="B180" t="s">
        <v>45</v>
      </c>
      <c r="C180">
        <v>273</v>
      </c>
      <c r="D180" t="s">
        <v>219</v>
      </c>
      <c r="E180">
        <v>63.39</v>
      </c>
      <c r="F180" t="s">
        <v>844</v>
      </c>
      <c r="G180">
        <v>17</v>
      </c>
      <c r="H180" t="s">
        <v>3666</v>
      </c>
      <c r="I180">
        <v>4</v>
      </c>
      <c r="J180">
        <v>17.21</v>
      </c>
    </row>
    <row r="181" spans="1:10" x14ac:dyDescent="0.2">
      <c r="A181" s="2">
        <v>40484.904861111107</v>
      </c>
      <c r="B181" t="s">
        <v>26</v>
      </c>
      <c r="C181">
        <v>566</v>
      </c>
      <c r="D181" t="s">
        <v>220</v>
      </c>
      <c r="E181">
        <v>90.31</v>
      </c>
      <c r="F181" t="s">
        <v>845</v>
      </c>
      <c r="G181">
        <v>53</v>
      </c>
      <c r="H181" t="s">
        <v>3666</v>
      </c>
      <c r="I181">
        <v>4</v>
      </c>
      <c r="J181">
        <v>5.17</v>
      </c>
    </row>
    <row r="182" spans="1:10" x14ac:dyDescent="0.2">
      <c r="A182" s="2">
        <v>40486.026388888888</v>
      </c>
      <c r="B182" t="s">
        <v>18</v>
      </c>
      <c r="C182">
        <v>104</v>
      </c>
      <c r="D182" t="s">
        <v>221</v>
      </c>
      <c r="E182">
        <v>26.68</v>
      </c>
      <c r="F182" t="s">
        <v>846</v>
      </c>
      <c r="G182">
        <v>35</v>
      </c>
      <c r="H182" t="s">
        <v>3667</v>
      </c>
      <c r="I182">
        <v>5</v>
      </c>
      <c r="J182">
        <v>12.32</v>
      </c>
    </row>
    <row r="183" spans="1:10" x14ac:dyDescent="0.2">
      <c r="A183" s="2">
        <v>40488.29583333333</v>
      </c>
      <c r="B183" t="s">
        <v>34</v>
      </c>
      <c r="C183">
        <v>415</v>
      </c>
      <c r="D183" t="s">
        <v>222</v>
      </c>
      <c r="E183">
        <v>17.11</v>
      </c>
      <c r="F183" t="s">
        <v>847</v>
      </c>
      <c r="G183">
        <v>57</v>
      </c>
      <c r="H183" t="s">
        <v>3667</v>
      </c>
      <c r="I183">
        <v>4</v>
      </c>
      <c r="J183">
        <v>20.73</v>
      </c>
    </row>
    <row r="184" spans="1:10" x14ac:dyDescent="0.2">
      <c r="A184" s="2">
        <v>40489.786805555559</v>
      </c>
      <c r="B184" t="s">
        <v>30</v>
      </c>
      <c r="C184">
        <v>504</v>
      </c>
      <c r="D184" t="s">
        <v>223</v>
      </c>
      <c r="E184">
        <v>31.56</v>
      </c>
      <c r="F184" t="s">
        <v>848</v>
      </c>
      <c r="G184">
        <v>39</v>
      </c>
      <c r="H184" t="s">
        <v>3665</v>
      </c>
      <c r="I184">
        <v>5</v>
      </c>
      <c r="J184">
        <v>19.21</v>
      </c>
    </row>
    <row r="185" spans="1:10" x14ac:dyDescent="0.2">
      <c r="A185" s="2">
        <v>40491.301388888889</v>
      </c>
      <c r="B185" t="s">
        <v>10</v>
      </c>
      <c r="C185">
        <v>447</v>
      </c>
      <c r="D185" t="s">
        <v>172</v>
      </c>
      <c r="E185">
        <v>81.510000000000005</v>
      </c>
      <c r="F185" t="s">
        <v>849</v>
      </c>
      <c r="G185">
        <v>10</v>
      </c>
      <c r="H185" t="s">
        <v>3666</v>
      </c>
      <c r="I185">
        <v>1</v>
      </c>
      <c r="J185">
        <v>40.61</v>
      </c>
    </row>
    <row r="186" spans="1:10" x14ac:dyDescent="0.2">
      <c r="A186" s="2">
        <v>40492.087500000001</v>
      </c>
      <c r="B186" t="s">
        <v>28</v>
      </c>
      <c r="C186">
        <v>376</v>
      </c>
      <c r="D186" t="s">
        <v>214</v>
      </c>
      <c r="E186">
        <v>13.12</v>
      </c>
      <c r="F186" t="s">
        <v>850</v>
      </c>
      <c r="G186">
        <v>9</v>
      </c>
      <c r="H186" t="s">
        <v>3667</v>
      </c>
      <c r="I186">
        <v>1</v>
      </c>
      <c r="J186">
        <v>35.630000000000003</v>
      </c>
    </row>
    <row r="187" spans="1:10" x14ac:dyDescent="0.2">
      <c r="A187" s="2">
        <v>40495.149305555547</v>
      </c>
      <c r="B187" t="s">
        <v>55</v>
      </c>
      <c r="C187">
        <v>669</v>
      </c>
      <c r="D187" t="s">
        <v>224</v>
      </c>
      <c r="E187">
        <v>62.45</v>
      </c>
      <c r="F187" t="s">
        <v>851</v>
      </c>
      <c r="G187">
        <v>26</v>
      </c>
      <c r="H187" t="s">
        <v>3667</v>
      </c>
      <c r="I187">
        <v>1</v>
      </c>
      <c r="J187">
        <v>18.48</v>
      </c>
    </row>
    <row r="188" spans="1:10" x14ac:dyDescent="0.2">
      <c r="A188" s="2">
        <v>40496.554166666669</v>
      </c>
      <c r="B188" t="s">
        <v>32</v>
      </c>
      <c r="C188">
        <v>968</v>
      </c>
      <c r="D188" t="s">
        <v>225</v>
      </c>
      <c r="E188">
        <v>99.59</v>
      </c>
      <c r="F188" t="s">
        <v>852</v>
      </c>
      <c r="G188">
        <v>53</v>
      </c>
      <c r="H188" t="s">
        <v>3666</v>
      </c>
      <c r="I188">
        <v>2</v>
      </c>
      <c r="J188">
        <v>25.6</v>
      </c>
    </row>
    <row r="189" spans="1:10" x14ac:dyDescent="0.2">
      <c r="A189" s="2">
        <v>40497.929861111108</v>
      </c>
      <c r="B189" t="s">
        <v>57</v>
      </c>
      <c r="C189">
        <v>984</v>
      </c>
      <c r="D189" t="s">
        <v>226</v>
      </c>
      <c r="E189">
        <v>87.01</v>
      </c>
      <c r="F189" t="s">
        <v>853</v>
      </c>
      <c r="G189">
        <v>27</v>
      </c>
      <c r="H189" t="s">
        <v>3665</v>
      </c>
      <c r="I189">
        <v>2</v>
      </c>
      <c r="J189">
        <v>9.3000000000000007</v>
      </c>
    </row>
    <row r="190" spans="1:10" x14ac:dyDescent="0.2">
      <c r="A190" s="2">
        <v>40499.015277777777</v>
      </c>
      <c r="B190" t="s">
        <v>54</v>
      </c>
      <c r="C190">
        <v>905</v>
      </c>
      <c r="D190" t="s">
        <v>227</v>
      </c>
      <c r="E190">
        <v>56.93</v>
      </c>
      <c r="F190" t="s">
        <v>854</v>
      </c>
      <c r="G190">
        <v>29</v>
      </c>
      <c r="H190" t="s">
        <v>3665</v>
      </c>
      <c r="I190">
        <v>5</v>
      </c>
      <c r="J190">
        <v>45.42</v>
      </c>
    </row>
    <row r="191" spans="1:10" x14ac:dyDescent="0.2">
      <c r="A191" s="2">
        <v>40501.545138888891</v>
      </c>
      <c r="B191" t="s">
        <v>22</v>
      </c>
      <c r="C191">
        <v>792</v>
      </c>
      <c r="D191" t="s">
        <v>85</v>
      </c>
      <c r="E191">
        <v>15.73</v>
      </c>
      <c r="F191" t="s">
        <v>855</v>
      </c>
      <c r="G191">
        <v>38</v>
      </c>
      <c r="H191" t="s">
        <v>3666</v>
      </c>
      <c r="I191">
        <v>4</v>
      </c>
      <c r="J191">
        <v>47.09</v>
      </c>
    </row>
    <row r="192" spans="1:10" x14ac:dyDescent="0.2">
      <c r="A192" s="2">
        <v>40503.961111111108</v>
      </c>
      <c r="B192" t="s">
        <v>10</v>
      </c>
      <c r="C192">
        <v>693</v>
      </c>
      <c r="D192" t="s">
        <v>228</v>
      </c>
      <c r="F192" t="s">
        <v>856</v>
      </c>
      <c r="G192">
        <v>30</v>
      </c>
      <c r="H192" t="s">
        <v>3665</v>
      </c>
      <c r="I192">
        <v>4</v>
      </c>
      <c r="J192">
        <v>49.09</v>
      </c>
    </row>
    <row r="193" spans="1:10" x14ac:dyDescent="0.2">
      <c r="A193" s="2">
        <v>40505.65347222222</v>
      </c>
      <c r="B193" t="s">
        <v>48</v>
      </c>
      <c r="C193">
        <v>54</v>
      </c>
      <c r="D193" t="s">
        <v>175</v>
      </c>
      <c r="E193">
        <v>63.91</v>
      </c>
      <c r="F193" t="s">
        <v>857</v>
      </c>
      <c r="G193">
        <v>51</v>
      </c>
      <c r="H193" t="s">
        <v>3667</v>
      </c>
      <c r="I193">
        <v>1</v>
      </c>
      <c r="J193">
        <v>44.08</v>
      </c>
    </row>
    <row r="194" spans="1:10" x14ac:dyDescent="0.2">
      <c r="A194" s="2">
        <v>40506.67083333333</v>
      </c>
      <c r="B194" t="s">
        <v>14</v>
      </c>
      <c r="C194">
        <v>739</v>
      </c>
      <c r="D194" t="s">
        <v>229</v>
      </c>
      <c r="E194">
        <v>20.34</v>
      </c>
      <c r="F194" t="s">
        <v>858</v>
      </c>
      <c r="G194">
        <v>9</v>
      </c>
      <c r="H194" t="s">
        <v>3666</v>
      </c>
      <c r="I194">
        <v>3</v>
      </c>
      <c r="J194">
        <v>12.83</v>
      </c>
    </row>
    <row r="195" spans="1:10" x14ac:dyDescent="0.2">
      <c r="A195" s="2">
        <v>40508.242361111108</v>
      </c>
      <c r="B195" t="s">
        <v>32</v>
      </c>
      <c r="C195">
        <v>206</v>
      </c>
      <c r="D195" t="s">
        <v>230</v>
      </c>
      <c r="E195">
        <v>18.45</v>
      </c>
      <c r="F195" t="s">
        <v>859</v>
      </c>
      <c r="G195">
        <v>30</v>
      </c>
      <c r="H195" t="s">
        <v>3667</v>
      </c>
      <c r="I195">
        <v>2</v>
      </c>
      <c r="J195">
        <v>7.08</v>
      </c>
    </row>
    <row r="196" spans="1:10" x14ac:dyDescent="0.2">
      <c r="A196" s="2">
        <v>40509.969444444447</v>
      </c>
      <c r="B196" t="s">
        <v>39</v>
      </c>
      <c r="C196">
        <v>314</v>
      </c>
      <c r="D196" t="s">
        <v>231</v>
      </c>
      <c r="E196">
        <v>91.87</v>
      </c>
      <c r="F196" t="s">
        <v>860</v>
      </c>
      <c r="G196">
        <v>24</v>
      </c>
      <c r="H196" t="s">
        <v>3668</v>
      </c>
      <c r="I196">
        <v>2</v>
      </c>
      <c r="J196">
        <v>31.08</v>
      </c>
    </row>
    <row r="197" spans="1:10" x14ac:dyDescent="0.2">
      <c r="A197" s="2">
        <v>40511.847222222219</v>
      </c>
      <c r="B197" t="s">
        <v>37</v>
      </c>
      <c r="C197">
        <v>92</v>
      </c>
      <c r="D197" t="s">
        <v>232</v>
      </c>
      <c r="E197">
        <v>70.23</v>
      </c>
      <c r="F197" t="s">
        <v>861</v>
      </c>
      <c r="G197">
        <v>10</v>
      </c>
      <c r="H197" t="s">
        <v>3668</v>
      </c>
      <c r="I197">
        <v>1</v>
      </c>
      <c r="J197">
        <v>46.07</v>
      </c>
    </row>
    <row r="198" spans="1:10" x14ac:dyDescent="0.2">
      <c r="A198" s="2">
        <v>40513.546527777777</v>
      </c>
      <c r="B198" t="s">
        <v>28</v>
      </c>
      <c r="C198">
        <v>1032</v>
      </c>
      <c r="D198" t="s">
        <v>233</v>
      </c>
      <c r="E198">
        <v>84.64</v>
      </c>
      <c r="F198" t="s">
        <v>862</v>
      </c>
      <c r="G198">
        <v>10</v>
      </c>
      <c r="H198" t="s">
        <v>3665</v>
      </c>
      <c r="I198">
        <v>2</v>
      </c>
      <c r="J198">
        <v>12.98</v>
      </c>
    </row>
    <row r="199" spans="1:10" x14ac:dyDescent="0.2">
      <c r="A199" s="2">
        <v>40515.85</v>
      </c>
      <c r="B199" t="s">
        <v>33</v>
      </c>
      <c r="C199">
        <v>691</v>
      </c>
      <c r="D199" t="s">
        <v>234</v>
      </c>
      <c r="E199">
        <v>89.11</v>
      </c>
      <c r="F199" t="s">
        <v>863</v>
      </c>
      <c r="G199">
        <v>54</v>
      </c>
      <c r="H199" t="s">
        <v>3668</v>
      </c>
      <c r="I199">
        <v>1</v>
      </c>
      <c r="J199">
        <v>5.32</v>
      </c>
    </row>
    <row r="200" spans="1:10" x14ac:dyDescent="0.2">
      <c r="A200" s="2">
        <v>40516.571527777778</v>
      </c>
      <c r="B200" t="s">
        <v>25</v>
      </c>
      <c r="C200">
        <v>695</v>
      </c>
      <c r="D200" t="s">
        <v>235</v>
      </c>
      <c r="E200">
        <v>61.46</v>
      </c>
      <c r="F200" t="s">
        <v>864</v>
      </c>
      <c r="G200">
        <v>22</v>
      </c>
      <c r="H200" t="s">
        <v>3667</v>
      </c>
      <c r="I200">
        <v>5</v>
      </c>
      <c r="J200">
        <v>41.25</v>
      </c>
    </row>
    <row r="201" spans="1:10" x14ac:dyDescent="0.2">
      <c r="A201" s="2">
        <v>40518.078472222223</v>
      </c>
      <c r="B201" t="s">
        <v>19</v>
      </c>
      <c r="C201">
        <v>185</v>
      </c>
      <c r="D201" t="s">
        <v>236</v>
      </c>
      <c r="E201">
        <v>56.57</v>
      </c>
      <c r="F201" t="s">
        <v>865</v>
      </c>
      <c r="G201">
        <v>8</v>
      </c>
      <c r="H201" t="s">
        <v>3668</v>
      </c>
      <c r="I201">
        <v>4</v>
      </c>
      <c r="J201">
        <v>8.4600000000000009</v>
      </c>
    </row>
    <row r="202" spans="1:10" x14ac:dyDescent="0.2">
      <c r="A202" s="2">
        <v>40520.69027777778</v>
      </c>
      <c r="B202" t="s">
        <v>12</v>
      </c>
      <c r="C202">
        <v>1102</v>
      </c>
      <c r="D202" t="s">
        <v>237</v>
      </c>
      <c r="E202">
        <v>48.74</v>
      </c>
      <c r="F202" t="s">
        <v>866</v>
      </c>
      <c r="G202">
        <v>21</v>
      </c>
      <c r="H202" t="s">
        <v>3667</v>
      </c>
      <c r="I202">
        <v>3</v>
      </c>
      <c r="J202">
        <v>23.62</v>
      </c>
    </row>
    <row r="203" spans="1:10" x14ac:dyDescent="0.2">
      <c r="A203" s="2">
        <v>40522.970138888893</v>
      </c>
      <c r="B203" t="s">
        <v>58</v>
      </c>
      <c r="C203">
        <v>996</v>
      </c>
      <c r="D203" t="s">
        <v>238</v>
      </c>
      <c r="F203" t="s">
        <v>867</v>
      </c>
      <c r="G203">
        <v>18</v>
      </c>
      <c r="H203" t="s">
        <v>3665</v>
      </c>
      <c r="I203">
        <v>4</v>
      </c>
      <c r="J203">
        <v>35.549999999999997</v>
      </c>
    </row>
    <row r="204" spans="1:10" x14ac:dyDescent="0.2">
      <c r="A204" s="2">
        <v>40523.263194444437</v>
      </c>
      <c r="B204" t="s">
        <v>58</v>
      </c>
      <c r="C204">
        <v>878</v>
      </c>
      <c r="D204" t="s">
        <v>239</v>
      </c>
      <c r="E204">
        <v>49.11</v>
      </c>
      <c r="F204" t="s">
        <v>868</v>
      </c>
      <c r="G204">
        <v>18</v>
      </c>
      <c r="H204" t="s">
        <v>3665</v>
      </c>
      <c r="I204">
        <v>4</v>
      </c>
      <c r="J204">
        <v>15.66</v>
      </c>
    </row>
    <row r="205" spans="1:10" x14ac:dyDescent="0.2">
      <c r="A205" s="2">
        <v>40525.254166666673</v>
      </c>
      <c r="B205" t="s">
        <v>19</v>
      </c>
      <c r="C205">
        <v>1137</v>
      </c>
      <c r="D205" t="s">
        <v>240</v>
      </c>
      <c r="E205">
        <v>79.650000000000006</v>
      </c>
      <c r="F205" t="s">
        <v>869</v>
      </c>
      <c r="G205">
        <v>17</v>
      </c>
      <c r="H205" t="s">
        <v>3667</v>
      </c>
      <c r="I205">
        <v>5</v>
      </c>
      <c r="J205">
        <v>8.7799999999999994</v>
      </c>
    </row>
    <row r="206" spans="1:10" x14ac:dyDescent="0.2">
      <c r="A206" s="2">
        <v>40527.145833333343</v>
      </c>
      <c r="B206" t="s">
        <v>54</v>
      </c>
      <c r="C206">
        <v>718</v>
      </c>
      <c r="D206" t="s">
        <v>241</v>
      </c>
      <c r="E206">
        <v>64.17</v>
      </c>
      <c r="F206" t="s">
        <v>870</v>
      </c>
      <c r="G206">
        <v>11</v>
      </c>
      <c r="H206" t="s">
        <v>3668</v>
      </c>
      <c r="I206">
        <v>2</v>
      </c>
      <c r="J206">
        <v>39.65</v>
      </c>
    </row>
    <row r="207" spans="1:10" x14ac:dyDescent="0.2">
      <c r="A207" s="2">
        <v>40528.513194444437</v>
      </c>
      <c r="B207" t="s">
        <v>31</v>
      </c>
      <c r="C207">
        <v>177</v>
      </c>
      <c r="D207" t="s">
        <v>134</v>
      </c>
      <c r="F207" t="s">
        <v>871</v>
      </c>
      <c r="G207">
        <v>48</v>
      </c>
      <c r="H207" t="s">
        <v>3665</v>
      </c>
      <c r="I207">
        <v>3</v>
      </c>
      <c r="J207">
        <v>33.36</v>
      </c>
    </row>
    <row r="208" spans="1:10" x14ac:dyDescent="0.2">
      <c r="A208" s="2">
        <v>40530.658333333333</v>
      </c>
      <c r="B208" t="s">
        <v>31</v>
      </c>
      <c r="C208">
        <v>371</v>
      </c>
      <c r="D208" t="s">
        <v>242</v>
      </c>
      <c r="E208">
        <v>49.9</v>
      </c>
      <c r="F208" t="s">
        <v>872</v>
      </c>
      <c r="G208">
        <v>59</v>
      </c>
      <c r="H208" t="s">
        <v>3666</v>
      </c>
      <c r="I208">
        <v>2</v>
      </c>
      <c r="J208">
        <v>49.48</v>
      </c>
    </row>
    <row r="209" spans="1:10" x14ac:dyDescent="0.2">
      <c r="A209" s="2">
        <v>40532.067361111112</v>
      </c>
      <c r="B209" t="s">
        <v>29</v>
      </c>
      <c r="C209">
        <v>505</v>
      </c>
      <c r="D209" t="s">
        <v>243</v>
      </c>
      <c r="E209">
        <v>64.64</v>
      </c>
      <c r="F209" t="s">
        <v>873</v>
      </c>
      <c r="G209">
        <v>19</v>
      </c>
      <c r="H209" t="s">
        <v>3665</v>
      </c>
      <c r="I209">
        <v>4</v>
      </c>
      <c r="J209">
        <v>20.49</v>
      </c>
    </row>
    <row r="210" spans="1:10" x14ac:dyDescent="0.2">
      <c r="A210" s="2">
        <v>40534.688888888893</v>
      </c>
      <c r="B210" t="s">
        <v>10</v>
      </c>
      <c r="C210">
        <v>1116</v>
      </c>
      <c r="D210" t="s">
        <v>244</v>
      </c>
      <c r="F210" t="s">
        <v>874</v>
      </c>
      <c r="G210">
        <v>23</v>
      </c>
      <c r="H210" t="s">
        <v>3668</v>
      </c>
      <c r="I210">
        <v>1</v>
      </c>
      <c r="J210">
        <v>7.78</v>
      </c>
    </row>
    <row r="211" spans="1:10" x14ac:dyDescent="0.2">
      <c r="A211" s="2">
        <v>40535.301388888889</v>
      </c>
      <c r="B211" t="s">
        <v>24</v>
      </c>
      <c r="C211">
        <v>590</v>
      </c>
      <c r="D211" t="s">
        <v>245</v>
      </c>
      <c r="E211">
        <v>63.25</v>
      </c>
      <c r="F211" t="s">
        <v>875</v>
      </c>
      <c r="G211">
        <v>47</v>
      </c>
      <c r="H211" t="s">
        <v>3666</v>
      </c>
      <c r="I211">
        <v>4</v>
      </c>
      <c r="J211">
        <v>38.049999999999997</v>
      </c>
    </row>
    <row r="212" spans="1:10" x14ac:dyDescent="0.2">
      <c r="A212" s="2">
        <v>40537.145833333343</v>
      </c>
      <c r="B212" t="s">
        <v>22</v>
      </c>
      <c r="C212">
        <v>356</v>
      </c>
      <c r="D212" t="s">
        <v>246</v>
      </c>
      <c r="E212">
        <v>73.239999999999995</v>
      </c>
      <c r="F212" t="s">
        <v>876</v>
      </c>
      <c r="G212">
        <v>51</v>
      </c>
      <c r="H212" t="s">
        <v>3668</v>
      </c>
      <c r="I212">
        <v>2</v>
      </c>
      <c r="J212">
        <v>28.48</v>
      </c>
    </row>
    <row r="213" spans="1:10" x14ac:dyDescent="0.2">
      <c r="A213" s="2">
        <v>40539.143055555563</v>
      </c>
      <c r="B213" t="s">
        <v>31</v>
      </c>
      <c r="C213">
        <v>1194</v>
      </c>
      <c r="D213" t="s">
        <v>247</v>
      </c>
      <c r="E213">
        <v>31.37</v>
      </c>
      <c r="F213" t="s">
        <v>877</v>
      </c>
      <c r="G213">
        <v>48</v>
      </c>
      <c r="H213" t="s">
        <v>3667</v>
      </c>
      <c r="I213">
        <v>4</v>
      </c>
      <c r="J213">
        <v>14.59</v>
      </c>
    </row>
    <row r="214" spans="1:10" x14ac:dyDescent="0.2">
      <c r="A214" s="2">
        <v>40540.474305555559</v>
      </c>
      <c r="B214" t="s">
        <v>37</v>
      </c>
      <c r="C214">
        <v>1019</v>
      </c>
      <c r="D214" t="s">
        <v>248</v>
      </c>
      <c r="E214">
        <v>56.11</v>
      </c>
      <c r="F214" t="s">
        <v>878</v>
      </c>
      <c r="G214">
        <v>39</v>
      </c>
      <c r="H214" t="s">
        <v>3666</v>
      </c>
      <c r="I214">
        <v>1</v>
      </c>
      <c r="J214">
        <v>40.18</v>
      </c>
    </row>
    <row r="215" spans="1:10" x14ac:dyDescent="0.2">
      <c r="A215" s="2">
        <v>40542.421527777777</v>
      </c>
      <c r="B215" t="s">
        <v>31</v>
      </c>
      <c r="C215">
        <v>244</v>
      </c>
      <c r="D215" t="s">
        <v>249</v>
      </c>
      <c r="E215">
        <v>19.38</v>
      </c>
      <c r="F215" t="s">
        <v>879</v>
      </c>
      <c r="G215">
        <v>21</v>
      </c>
      <c r="H215" t="s">
        <v>3668</v>
      </c>
      <c r="I215">
        <v>5</v>
      </c>
      <c r="J215">
        <v>14.17</v>
      </c>
    </row>
    <row r="216" spans="1:10" x14ac:dyDescent="0.2">
      <c r="A216" s="2">
        <v>40543.61041666667</v>
      </c>
      <c r="B216" t="s">
        <v>47</v>
      </c>
      <c r="C216">
        <v>464</v>
      </c>
      <c r="D216" t="s">
        <v>250</v>
      </c>
      <c r="E216">
        <v>44.61</v>
      </c>
      <c r="F216" t="s">
        <v>880</v>
      </c>
      <c r="G216">
        <v>39</v>
      </c>
      <c r="H216" t="s">
        <v>3666</v>
      </c>
      <c r="I216">
        <v>2</v>
      </c>
      <c r="J216">
        <v>16.73</v>
      </c>
    </row>
    <row r="217" spans="1:10" x14ac:dyDescent="0.2">
      <c r="A217" s="2">
        <v>40546.770833333343</v>
      </c>
      <c r="B217" t="s">
        <v>31</v>
      </c>
      <c r="C217">
        <v>981</v>
      </c>
      <c r="D217" t="s">
        <v>138</v>
      </c>
      <c r="E217">
        <v>53.89</v>
      </c>
      <c r="F217" t="s">
        <v>881</v>
      </c>
      <c r="G217">
        <v>23</v>
      </c>
      <c r="H217" t="s">
        <v>3668</v>
      </c>
      <c r="I217">
        <v>4</v>
      </c>
      <c r="J217">
        <v>9.16</v>
      </c>
    </row>
    <row r="218" spans="1:10" x14ac:dyDescent="0.2">
      <c r="A218" s="2">
        <v>40547.40625</v>
      </c>
      <c r="B218" t="s">
        <v>24</v>
      </c>
      <c r="C218">
        <v>752</v>
      </c>
      <c r="D218" t="s">
        <v>251</v>
      </c>
      <c r="E218">
        <v>68.7</v>
      </c>
      <c r="F218" t="s">
        <v>882</v>
      </c>
      <c r="G218">
        <v>24</v>
      </c>
      <c r="H218" t="s">
        <v>3666</v>
      </c>
      <c r="I218">
        <v>2</v>
      </c>
      <c r="J218">
        <v>22.97</v>
      </c>
    </row>
    <row r="219" spans="1:10" x14ac:dyDescent="0.2">
      <c r="A219" s="2">
        <v>40549.081944444442</v>
      </c>
      <c r="B219" t="s">
        <v>24</v>
      </c>
      <c r="C219">
        <v>61</v>
      </c>
      <c r="D219" t="s">
        <v>252</v>
      </c>
      <c r="E219">
        <v>95.55</v>
      </c>
      <c r="F219" t="s">
        <v>883</v>
      </c>
      <c r="G219">
        <v>40</v>
      </c>
      <c r="H219" t="s">
        <v>3668</v>
      </c>
      <c r="I219">
        <v>5</v>
      </c>
    </row>
    <row r="220" spans="1:10" x14ac:dyDescent="0.2">
      <c r="A220" s="2">
        <v>40551.231249999997</v>
      </c>
      <c r="B220" t="s">
        <v>34</v>
      </c>
      <c r="C220">
        <v>699</v>
      </c>
      <c r="D220" t="s">
        <v>131</v>
      </c>
      <c r="E220">
        <v>64.06</v>
      </c>
      <c r="F220" t="s">
        <v>884</v>
      </c>
      <c r="G220">
        <v>39</v>
      </c>
      <c r="H220" t="s">
        <v>3667</v>
      </c>
      <c r="I220">
        <v>4</v>
      </c>
      <c r="J220">
        <v>28.16</v>
      </c>
    </row>
    <row r="221" spans="1:10" x14ac:dyDescent="0.2">
      <c r="A221" s="2">
        <v>40553.916666666657</v>
      </c>
      <c r="B221" t="s">
        <v>17</v>
      </c>
      <c r="C221">
        <v>314</v>
      </c>
      <c r="D221" t="s">
        <v>253</v>
      </c>
      <c r="E221">
        <v>76.92</v>
      </c>
      <c r="F221" t="s">
        <v>885</v>
      </c>
      <c r="G221">
        <v>36</v>
      </c>
      <c r="H221" t="s">
        <v>3666</v>
      </c>
      <c r="I221">
        <v>4</v>
      </c>
      <c r="J221">
        <v>36.9</v>
      </c>
    </row>
    <row r="222" spans="1:10" x14ac:dyDescent="0.2">
      <c r="A222" s="2">
        <v>40554.238194444442</v>
      </c>
      <c r="B222" t="s">
        <v>37</v>
      </c>
      <c r="C222">
        <v>458</v>
      </c>
      <c r="D222" t="s">
        <v>254</v>
      </c>
      <c r="E222">
        <v>55.56</v>
      </c>
      <c r="F222" t="s">
        <v>886</v>
      </c>
      <c r="G222">
        <v>52</v>
      </c>
      <c r="H222" t="s">
        <v>3666</v>
      </c>
      <c r="I222">
        <v>2</v>
      </c>
      <c r="J222">
        <v>45.77</v>
      </c>
    </row>
    <row r="223" spans="1:10" x14ac:dyDescent="0.2">
      <c r="A223" s="2">
        <v>40555.097222222219</v>
      </c>
      <c r="B223" t="s">
        <v>58</v>
      </c>
      <c r="C223">
        <v>315</v>
      </c>
      <c r="D223" t="s">
        <v>144</v>
      </c>
      <c r="E223">
        <v>67.069999999999993</v>
      </c>
      <c r="F223" t="s">
        <v>887</v>
      </c>
      <c r="G223">
        <v>48</v>
      </c>
      <c r="H223" t="s">
        <v>3666</v>
      </c>
      <c r="I223">
        <v>2</v>
      </c>
      <c r="J223">
        <v>11.2</v>
      </c>
    </row>
    <row r="224" spans="1:10" x14ac:dyDescent="0.2">
      <c r="A224" s="2">
        <v>40557.167361111111</v>
      </c>
      <c r="B224" t="s">
        <v>28</v>
      </c>
      <c r="C224">
        <v>1197</v>
      </c>
      <c r="D224" t="s">
        <v>255</v>
      </c>
      <c r="F224" t="s">
        <v>888</v>
      </c>
      <c r="G224">
        <v>44</v>
      </c>
      <c r="H224" t="s">
        <v>3666</v>
      </c>
      <c r="I224">
        <v>1</v>
      </c>
    </row>
    <row r="225" spans="1:10" x14ac:dyDescent="0.2">
      <c r="A225" s="2">
        <v>40559.185416666667</v>
      </c>
      <c r="B225" t="s">
        <v>55</v>
      </c>
      <c r="C225">
        <v>1072</v>
      </c>
      <c r="D225" t="s">
        <v>256</v>
      </c>
      <c r="E225">
        <v>32.9</v>
      </c>
      <c r="F225" t="s">
        <v>889</v>
      </c>
      <c r="G225">
        <v>28</v>
      </c>
      <c r="H225" t="s">
        <v>3667</v>
      </c>
      <c r="I225">
        <v>5</v>
      </c>
    </row>
    <row r="226" spans="1:10" x14ac:dyDescent="0.2">
      <c r="A226" s="2">
        <v>40561.773611111108</v>
      </c>
      <c r="B226" t="s">
        <v>16</v>
      </c>
      <c r="C226">
        <v>47</v>
      </c>
      <c r="D226" t="s">
        <v>257</v>
      </c>
      <c r="E226">
        <v>42.57</v>
      </c>
      <c r="F226" t="s">
        <v>890</v>
      </c>
      <c r="G226">
        <v>21</v>
      </c>
      <c r="H226" t="s">
        <v>3666</v>
      </c>
      <c r="I226">
        <v>1</v>
      </c>
      <c r="J226">
        <v>11.46</v>
      </c>
    </row>
    <row r="227" spans="1:10" x14ac:dyDescent="0.2">
      <c r="A227" s="2">
        <v>40563.750694444447</v>
      </c>
      <c r="B227" t="s">
        <v>24</v>
      </c>
      <c r="C227">
        <v>798</v>
      </c>
      <c r="D227" t="s">
        <v>258</v>
      </c>
      <c r="E227">
        <v>52.52</v>
      </c>
      <c r="F227" t="s">
        <v>891</v>
      </c>
      <c r="G227">
        <v>11</v>
      </c>
      <c r="H227" t="s">
        <v>3665</v>
      </c>
      <c r="I227">
        <v>4</v>
      </c>
      <c r="J227">
        <v>34.61</v>
      </c>
    </row>
    <row r="228" spans="1:10" x14ac:dyDescent="0.2">
      <c r="A228" s="2">
        <v>40564.554861111108</v>
      </c>
      <c r="B228" t="s">
        <v>25</v>
      </c>
      <c r="C228">
        <v>619</v>
      </c>
      <c r="D228" t="s">
        <v>259</v>
      </c>
      <c r="E228">
        <v>14.11</v>
      </c>
      <c r="F228" t="s">
        <v>892</v>
      </c>
      <c r="G228">
        <v>47</v>
      </c>
      <c r="H228" t="s">
        <v>3667</v>
      </c>
      <c r="I228">
        <v>2</v>
      </c>
      <c r="J228">
        <v>37.74</v>
      </c>
    </row>
    <row r="229" spans="1:10" x14ac:dyDescent="0.2">
      <c r="A229" s="2">
        <v>40566.967361111107</v>
      </c>
      <c r="B229" t="s">
        <v>44</v>
      </c>
      <c r="C229">
        <v>1039</v>
      </c>
      <c r="D229" t="s">
        <v>260</v>
      </c>
      <c r="E229">
        <v>22.6</v>
      </c>
      <c r="F229" t="s">
        <v>893</v>
      </c>
      <c r="G229">
        <v>54</v>
      </c>
      <c r="H229" t="s">
        <v>3665</v>
      </c>
      <c r="I229">
        <v>4</v>
      </c>
      <c r="J229">
        <v>40.39</v>
      </c>
    </row>
    <row r="230" spans="1:10" x14ac:dyDescent="0.2">
      <c r="A230" s="2">
        <v>40568.386111111111</v>
      </c>
      <c r="B230" t="s">
        <v>58</v>
      </c>
      <c r="C230">
        <v>223</v>
      </c>
      <c r="D230" t="s">
        <v>203</v>
      </c>
      <c r="E230">
        <v>34.909999999999997</v>
      </c>
      <c r="F230" t="s">
        <v>894</v>
      </c>
      <c r="G230">
        <v>5</v>
      </c>
      <c r="H230" t="s">
        <v>3666</v>
      </c>
      <c r="I230">
        <v>4</v>
      </c>
      <c r="J230">
        <v>15.97</v>
      </c>
    </row>
    <row r="231" spans="1:10" x14ac:dyDescent="0.2">
      <c r="A231" s="2">
        <v>40569.877083333333</v>
      </c>
      <c r="B231" t="s">
        <v>48</v>
      </c>
      <c r="C231">
        <v>531</v>
      </c>
      <c r="D231" t="s">
        <v>261</v>
      </c>
      <c r="E231">
        <v>97.44</v>
      </c>
      <c r="F231" t="s">
        <v>895</v>
      </c>
      <c r="G231">
        <v>39</v>
      </c>
      <c r="H231" t="s">
        <v>3668</v>
      </c>
      <c r="I231">
        <v>3</v>
      </c>
      <c r="J231">
        <v>18.77</v>
      </c>
    </row>
    <row r="232" spans="1:10" x14ac:dyDescent="0.2">
      <c r="A232" s="2">
        <v>40571.408333333333</v>
      </c>
      <c r="B232" t="s">
        <v>58</v>
      </c>
      <c r="C232">
        <v>1017</v>
      </c>
      <c r="D232" t="s">
        <v>125</v>
      </c>
      <c r="E232">
        <v>39.82</v>
      </c>
      <c r="F232" t="s">
        <v>896</v>
      </c>
      <c r="G232">
        <v>36</v>
      </c>
      <c r="H232" t="s">
        <v>3665</v>
      </c>
      <c r="I232">
        <v>3</v>
      </c>
      <c r="J232">
        <v>26.74</v>
      </c>
    </row>
    <row r="233" spans="1:10" x14ac:dyDescent="0.2">
      <c r="A233" s="2">
        <v>40573.220833333333</v>
      </c>
      <c r="B233" t="s">
        <v>41</v>
      </c>
      <c r="C233">
        <v>1166</v>
      </c>
      <c r="D233" t="s">
        <v>231</v>
      </c>
      <c r="E233">
        <v>53.38</v>
      </c>
      <c r="F233" t="s">
        <v>897</v>
      </c>
      <c r="G233">
        <v>40</v>
      </c>
      <c r="H233" t="s">
        <v>3666</v>
      </c>
      <c r="I233">
        <v>4</v>
      </c>
      <c r="J233">
        <v>7.84</v>
      </c>
    </row>
    <row r="234" spans="1:10" x14ac:dyDescent="0.2">
      <c r="A234" s="2">
        <v>40574.520138888889</v>
      </c>
      <c r="B234" t="s">
        <v>18</v>
      </c>
      <c r="C234">
        <v>143</v>
      </c>
      <c r="D234" t="s">
        <v>262</v>
      </c>
      <c r="E234">
        <v>27.65</v>
      </c>
      <c r="F234" t="s">
        <v>898</v>
      </c>
      <c r="G234">
        <v>17</v>
      </c>
      <c r="H234" t="s">
        <v>3665</v>
      </c>
      <c r="I234">
        <v>2</v>
      </c>
      <c r="J234">
        <v>32.5</v>
      </c>
    </row>
    <row r="235" spans="1:10" x14ac:dyDescent="0.2">
      <c r="A235" s="2">
        <v>40576.495833333327</v>
      </c>
      <c r="B235" t="s">
        <v>47</v>
      </c>
      <c r="C235">
        <v>976</v>
      </c>
      <c r="D235" t="s">
        <v>263</v>
      </c>
      <c r="E235">
        <v>64.97</v>
      </c>
      <c r="F235" t="s">
        <v>899</v>
      </c>
      <c r="G235">
        <v>10</v>
      </c>
      <c r="H235" t="s">
        <v>3666</v>
      </c>
      <c r="I235">
        <v>4</v>
      </c>
    </row>
    <row r="236" spans="1:10" x14ac:dyDescent="0.2">
      <c r="A236" s="2">
        <v>40578.175000000003</v>
      </c>
      <c r="B236" t="s">
        <v>27</v>
      </c>
      <c r="C236">
        <v>860</v>
      </c>
      <c r="D236" t="s">
        <v>185</v>
      </c>
      <c r="E236">
        <v>35.26</v>
      </c>
      <c r="F236" t="s">
        <v>900</v>
      </c>
      <c r="G236">
        <v>18</v>
      </c>
      <c r="H236" t="s">
        <v>3666</v>
      </c>
      <c r="I236">
        <v>3</v>
      </c>
      <c r="J236">
        <v>21.24</v>
      </c>
    </row>
    <row r="237" spans="1:10" x14ac:dyDescent="0.2">
      <c r="A237" s="2">
        <v>40579.12222222222</v>
      </c>
      <c r="B237" t="s">
        <v>19</v>
      </c>
      <c r="C237">
        <v>954</v>
      </c>
      <c r="D237" t="s">
        <v>264</v>
      </c>
      <c r="E237">
        <v>28.63</v>
      </c>
      <c r="F237" t="s">
        <v>901</v>
      </c>
      <c r="G237">
        <v>41</v>
      </c>
      <c r="H237" t="s">
        <v>3666</v>
      </c>
      <c r="I237">
        <v>2</v>
      </c>
      <c r="J237">
        <v>38.880000000000003</v>
      </c>
    </row>
    <row r="238" spans="1:10" x14ac:dyDescent="0.2">
      <c r="A238" s="2">
        <v>40582.817361111112</v>
      </c>
      <c r="B238" t="s">
        <v>56</v>
      </c>
      <c r="C238">
        <v>84</v>
      </c>
      <c r="D238" t="s">
        <v>265</v>
      </c>
      <c r="E238">
        <v>56.49</v>
      </c>
      <c r="F238" t="s">
        <v>902</v>
      </c>
      <c r="G238">
        <v>52</v>
      </c>
      <c r="H238" t="s">
        <v>3668</v>
      </c>
      <c r="I238">
        <v>4</v>
      </c>
      <c r="J238">
        <v>27.5</v>
      </c>
    </row>
    <row r="239" spans="1:10" x14ac:dyDescent="0.2">
      <c r="A239" s="2">
        <v>40583.868055555547</v>
      </c>
      <c r="B239" t="s">
        <v>49</v>
      </c>
      <c r="C239">
        <v>829</v>
      </c>
      <c r="D239" t="s">
        <v>266</v>
      </c>
      <c r="F239" t="s">
        <v>903</v>
      </c>
      <c r="G239">
        <v>19</v>
      </c>
      <c r="H239" t="s">
        <v>3665</v>
      </c>
      <c r="I239">
        <v>5</v>
      </c>
      <c r="J239">
        <v>10.75</v>
      </c>
    </row>
    <row r="240" spans="1:10" x14ac:dyDescent="0.2">
      <c r="A240" s="2">
        <v>40585.412499999999</v>
      </c>
      <c r="B240" t="s">
        <v>48</v>
      </c>
      <c r="C240">
        <v>807</v>
      </c>
      <c r="D240" t="s">
        <v>267</v>
      </c>
      <c r="E240">
        <v>10.69</v>
      </c>
      <c r="F240" t="s">
        <v>904</v>
      </c>
      <c r="G240">
        <v>51</v>
      </c>
      <c r="H240" t="s">
        <v>3667</v>
      </c>
      <c r="I240">
        <v>5</v>
      </c>
      <c r="J240">
        <v>31.2</v>
      </c>
    </row>
    <row r="241" spans="1:10" x14ac:dyDescent="0.2">
      <c r="A241" s="2">
        <v>40586.744444444441</v>
      </c>
      <c r="B241" t="s">
        <v>23</v>
      </c>
      <c r="C241">
        <v>191</v>
      </c>
      <c r="D241" t="s">
        <v>210</v>
      </c>
      <c r="E241">
        <v>29.72</v>
      </c>
      <c r="F241" t="s">
        <v>905</v>
      </c>
      <c r="G241">
        <v>8</v>
      </c>
      <c r="H241" t="s">
        <v>3667</v>
      </c>
      <c r="I241">
        <v>4</v>
      </c>
      <c r="J241">
        <v>18.489999999999998</v>
      </c>
    </row>
    <row r="242" spans="1:10" x14ac:dyDescent="0.2">
      <c r="A242" s="2">
        <v>40588.919444444437</v>
      </c>
      <c r="B242" t="s">
        <v>18</v>
      </c>
      <c r="C242">
        <v>116</v>
      </c>
      <c r="D242" t="s">
        <v>268</v>
      </c>
      <c r="E242">
        <v>13.3</v>
      </c>
      <c r="F242" t="s">
        <v>906</v>
      </c>
      <c r="G242">
        <v>44</v>
      </c>
      <c r="H242" t="s">
        <v>3667</v>
      </c>
      <c r="I242">
        <v>2</v>
      </c>
      <c r="J242">
        <v>6.55</v>
      </c>
    </row>
    <row r="243" spans="1:10" x14ac:dyDescent="0.2">
      <c r="A243" s="2">
        <v>40590.864583333343</v>
      </c>
      <c r="B243" t="s">
        <v>52</v>
      </c>
      <c r="C243">
        <v>84</v>
      </c>
      <c r="D243" t="s">
        <v>113</v>
      </c>
      <c r="E243">
        <v>19.72</v>
      </c>
      <c r="F243" t="s">
        <v>907</v>
      </c>
      <c r="G243">
        <v>20</v>
      </c>
      <c r="H243" t="s">
        <v>3667</v>
      </c>
      <c r="I243">
        <v>4</v>
      </c>
      <c r="J243">
        <v>33.57</v>
      </c>
    </row>
    <row r="244" spans="1:10" x14ac:dyDescent="0.2">
      <c r="A244" s="2">
        <v>40592.9</v>
      </c>
      <c r="B244" t="s">
        <v>35</v>
      </c>
      <c r="C244">
        <v>1061</v>
      </c>
      <c r="D244" t="s">
        <v>269</v>
      </c>
      <c r="E244">
        <v>40.5</v>
      </c>
      <c r="F244" t="s">
        <v>908</v>
      </c>
      <c r="G244">
        <v>32</v>
      </c>
      <c r="H244" t="s">
        <v>3666</v>
      </c>
      <c r="I244">
        <v>4</v>
      </c>
      <c r="J244">
        <v>43.65</v>
      </c>
    </row>
    <row r="245" spans="1:10" x14ac:dyDescent="0.2">
      <c r="A245" s="2">
        <v>40593.273611111108</v>
      </c>
      <c r="B245" t="s">
        <v>28</v>
      </c>
      <c r="C245">
        <v>862</v>
      </c>
      <c r="D245" t="s">
        <v>270</v>
      </c>
      <c r="E245">
        <v>82.23</v>
      </c>
      <c r="F245" t="s">
        <v>909</v>
      </c>
      <c r="G245">
        <v>20</v>
      </c>
      <c r="H245" t="s">
        <v>3665</v>
      </c>
      <c r="I245">
        <v>3</v>
      </c>
      <c r="J245">
        <v>20.51</v>
      </c>
    </row>
    <row r="246" spans="1:10" x14ac:dyDescent="0.2">
      <c r="A246" s="2">
        <v>40595.495138888888</v>
      </c>
      <c r="B246" t="s">
        <v>39</v>
      </c>
      <c r="C246">
        <v>342</v>
      </c>
      <c r="D246" t="s">
        <v>271</v>
      </c>
      <c r="F246" t="s">
        <v>910</v>
      </c>
      <c r="G246">
        <v>8</v>
      </c>
      <c r="H246" t="s">
        <v>3665</v>
      </c>
      <c r="I246">
        <v>5</v>
      </c>
      <c r="J246">
        <v>22.56</v>
      </c>
    </row>
    <row r="247" spans="1:10" x14ac:dyDescent="0.2">
      <c r="A247" s="2">
        <v>40596.902777777781</v>
      </c>
      <c r="B247" t="s">
        <v>48</v>
      </c>
      <c r="C247">
        <v>788</v>
      </c>
      <c r="D247" t="s">
        <v>272</v>
      </c>
      <c r="E247">
        <v>56.14</v>
      </c>
      <c r="F247" t="s">
        <v>911</v>
      </c>
      <c r="G247">
        <v>49</v>
      </c>
      <c r="H247" t="s">
        <v>3668</v>
      </c>
      <c r="I247">
        <v>3</v>
      </c>
      <c r="J247">
        <v>45.1</v>
      </c>
    </row>
    <row r="248" spans="1:10" x14ac:dyDescent="0.2">
      <c r="A248" s="2">
        <v>40598.339583333327</v>
      </c>
      <c r="B248" t="s">
        <v>35</v>
      </c>
      <c r="C248">
        <v>472</v>
      </c>
      <c r="D248" t="s">
        <v>140</v>
      </c>
      <c r="E248">
        <v>36.409999999999997</v>
      </c>
      <c r="F248" t="s">
        <v>912</v>
      </c>
      <c r="G248">
        <v>30</v>
      </c>
      <c r="H248" t="s">
        <v>3665</v>
      </c>
      <c r="I248">
        <v>3</v>
      </c>
      <c r="J248">
        <v>41.61</v>
      </c>
    </row>
    <row r="249" spans="1:10" x14ac:dyDescent="0.2">
      <c r="A249" s="2">
        <v>40600.611111111109</v>
      </c>
      <c r="B249" t="s">
        <v>11</v>
      </c>
      <c r="C249">
        <v>357</v>
      </c>
      <c r="D249" t="s">
        <v>273</v>
      </c>
      <c r="E249">
        <v>93.86</v>
      </c>
      <c r="F249" t="s">
        <v>913</v>
      </c>
      <c r="G249">
        <v>32</v>
      </c>
      <c r="H249" t="s">
        <v>3665</v>
      </c>
      <c r="I249">
        <v>4</v>
      </c>
      <c r="J249">
        <v>37.17</v>
      </c>
    </row>
    <row r="250" spans="1:10" x14ac:dyDescent="0.2">
      <c r="A250" s="2">
        <v>40602.211111111108</v>
      </c>
      <c r="B250" t="s">
        <v>22</v>
      </c>
      <c r="C250">
        <v>1107</v>
      </c>
      <c r="D250" t="s">
        <v>274</v>
      </c>
      <c r="E250">
        <v>45.73</v>
      </c>
      <c r="F250" t="s">
        <v>914</v>
      </c>
      <c r="G250">
        <v>36</v>
      </c>
      <c r="H250" t="s">
        <v>3665</v>
      </c>
      <c r="I250">
        <v>3</v>
      </c>
      <c r="J250">
        <v>16.2</v>
      </c>
    </row>
    <row r="251" spans="1:10" x14ac:dyDescent="0.2">
      <c r="A251" s="2">
        <v>40604.984722222223</v>
      </c>
      <c r="B251" t="s">
        <v>45</v>
      </c>
      <c r="C251">
        <v>790</v>
      </c>
      <c r="D251" t="s">
        <v>207</v>
      </c>
      <c r="E251">
        <v>17.84</v>
      </c>
      <c r="F251" t="s">
        <v>915</v>
      </c>
      <c r="G251">
        <v>49</v>
      </c>
      <c r="H251" t="s">
        <v>3668</v>
      </c>
      <c r="I251">
        <v>5</v>
      </c>
      <c r="J251">
        <v>45.96</v>
      </c>
    </row>
    <row r="252" spans="1:10" x14ac:dyDescent="0.2">
      <c r="A252" s="2">
        <v>40605.254166666673</v>
      </c>
      <c r="B252" t="s">
        <v>20</v>
      </c>
      <c r="C252">
        <v>608</v>
      </c>
      <c r="D252" t="s">
        <v>275</v>
      </c>
      <c r="E252">
        <v>65.540000000000006</v>
      </c>
      <c r="F252" t="s">
        <v>916</v>
      </c>
      <c r="G252">
        <v>6</v>
      </c>
      <c r="H252" t="s">
        <v>3667</v>
      </c>
      <c r="I252">
        <v>3</v>
      </c>
      <c r="J252">
        <v>11.95</v>
      </c>
    </row>
    <row r="253" spans="1:10" x14ac:dyDescent="0.2">
      <c r="A253" s="2">
        <v>40607.115972222222</v>
      </c>
      <c r="B253" t="s">
        <v>16</v>
      </c>
      <c r="C253">
        <v>1104</v>
      </c>
      <c r="D253" t="s">
        <v>276</v>
      </c>
      <c r="E253">
        <v>20.25</v>
      </c>
      <c r="F253" t="s">
        <v>917</v>
      </c>
      <c r="G253">
        <v>35</v>
      </c>
      <c r="H253" t="s">
        <v>3665</v>
      </c>
      <c r="I253">
        <v>5</v>
      </c>
      <c r="J253">
        <v>33.200000000000003</v>
      </c>
    </row>
    <row r="254" spans="1:10" x14ac:dyDescent="0.2">
      <c r="A254" s="2">
        <v>40608.13958333333</v>
      </c>
      <c r="B254" t="s">
        <v>44</v>
      </c>
      <c r="C254">
        <v>1036</v>
      </c>
      <c r="D254" t="s">
        <v>180</v>
      </c>
      <c r="E254">
        <v>41.07</v>
      </c>
      <c r="F254" t="s">
        <v>918</v>
      </c>
      <c r="G254">
        <v>7</v>
      </c>
      <c r="H254" t="s">
        <v>3668</v>
      </c>
      <c r="I254">
        <v>3</v>
      </c>
      <c r="J254">
        <v>6.3</v>
      </c>
    </row>
    <row r="255" spans="1:10" x14ac:dyDescent="0.2">
      <c r="A255" s="2">
        <v>40611.175000000003</v>
      </c>
      <c r="B255" t="s">
        <v>22</v>
      </c>
      <c r="C255">
        <v>125</v>
      </c>
      <c r="D255" t="s">
        <v>277</v>
      </c>
      <c r="E255">
        <v>55.67</v>
      </c>
      <c r="F255" t="s">
        <v>919</v>
      </c>
      <c r="G255">
        <v>58</v>
      </c>
      <c r="H255" t="s">
        <v>3668</v>
      </c>
      <c r="I255">
        <v>5</v>
      </c>
      <c r="J255">
        <v>33.97</v>
      </c>
    </row>
    <row r="256" spans="1:10" x14ac:dyDescent="0.2">
      <c r="A256" s="2">
        <v>40612.045138888891</v>
      </c>
      <c r="B256" t="s">
        <v>16</v>
      </c>
      <c r="C256">
        <v>1141</v>
      </c>
      <c r="D256" t="s">
        <v>278</v>
      </c>
      <c r="E256">
        <v>88.68</v>
      </c>
      <c r="F256" t="s">
        <v>920</v>
      </c>
      <c r="G256">
        <v>12</v>
      </c>
      <c r="H256" t="s">
        <v>3666</v>
      </c>
      <c r="I256">
        <v>3</v>
      </c>
      <c r="J256">
        <v>17.47</v>
      </c>
    </row>
    <row r="257" spans="1:10" x14ac:dyDescent="0.2">
      <c r="A257" s="2">
        <v>40614.436805555553</v>
      </c>
      <c r="B257" t="s">
        <v>45</v>
      </c>
      <c r="C257">
        <v>1131</v>
      </c>
      <c r="D257" t="s">
        <v>279</v>
      </c>
      <c r="E257">
        <v>54.42</v>
      </c>
      <c r="F257" t="s">
        <v>921</v>
      </c>
      <c r="G257">
        <v>28</v>
      </c>
      <c r="H257" t="s">
        <v>3668</v>
      </c>
      <c r="I257">
        <v>3</v>
      </c>
      <c r="J257">
        <v>25.24</v>
      </c>
    </row>
    <row r="258" spans="1:10" x14ac:dyDescent="0.2">
      <c r="A258" s="2">
        <v>40615.276388888888</v>
      </c>
      <c r="B258" t="s">
        <v>58</v>
      </c>
      <c r="C258">
        <v>1173</v>
      </c>
      <c r="D258" t="s">
        <v>280</v>
      </c>
      <c r="E258">
        <v>73.2</v>
      </c>
      <c r="F258" t="s">
        <v>922</v>
      </c>
      <c r="G258">
        <v>19</v>
      </c>
      <c r="H258" t="s">
        <v>3667</v>
      </c>
      <c r="I258">
        <v>2</v>
      </c>
      <c r="J258">
        <v>20.54</v>
      </c>
    </row>
    <row r="259" spans="1:10" x14ac:dyDescent="0.2">
      <c r="A259" s="2">
        <v>40617.189583333333</v>
      </c>
      <c r="B259" t="s">
        <v>38</v>
      </c>
      <c r="C259">
        <v>843</v>
      </c>
      <c r="D259" t="s">
        <v>163</v>
      </c>
      <c r="E259">
        <v>99.35</v>
      </c>
      <c r="F259" t="s">
        <v>923</v>
      </c>
      <c r="G259">
        <v>47</v>
      </c>
      <c r="H259" t="s">
        <v>3665</v>
      </c>
      <c r="I259">
        <v>5</v>
      </c>
      <c r="J259">
        <v>12.77</v>
      </c>
    </row>
    <row r="260" spans="1:10" x14ac:dyDescent="0.2">
      <c r="A260" s="2">
        <v>40618.905555555553</v>
      </c>
      <c r="B260" t="s">
        <v>54</v>
      </c>
      <c r="C260">
        <v>520</v>
      </c>
      <c r="D260" t="s">
        <v>281</v>
      </c>
      <c r="E260">
        <v>21.83</v>
      </c>
      <c r="F260" t="s">
        <v>924</v>
      </c>
      <c r="G260">
        <v>35</v>
      </c>
      <c r="H260" t="s">
        <v>3668</v>
      </c>
      <c r="I260">
        <v>5</v>
      </c>
      <c r="J260">
        <v>32.99</v>
      </c>
    </row>
    <row r="261" spans="1:10" x14ac:dyDescent="0.2">
      <c r="A261" s="2">
        <v>40621.344444444447</v>
      </c>
      <c r="B261" t="s">
        <v>28</v>
      </c>
      <c r="C261">
        <v>481</v>
      </c>
      <c r="D261" t="s">
        <v>282</v>
      </c>
      <c r="F261" t="s">
        <v>925</v>
      </c>
      <c r="G261">
        <v>13</v>
      </c>
      <c r="H261" t="s">
        <v>3667</v>
      </c>
      <c r="I261">
        <v>5</v>
      </c>
      <c r="J261">
        <v>44.69</v>
      </c>
    </row>
    <row r="262" spans="1:10" x14ac:dyDescent="0.2">
      <c r="A262" s="2">
        <v>40622.792361111111</v>
      </c>
      <c r="B262" t="s">
        <v>21</v>
      </c>
      <c r="C262">
        <v>194</v>
      </c>
      <c r="D262" t="s">
        <v>283</v>
      </c>
      <c r="E262">
        <v>45.51</v>
      </c>
      <c r="F262" t="s">
        <v>926</v>
      </c>
      <c r="G262">
        <v>43</v>
      </c>
      <c r="H262" t="s">
        <v>3668</v>
      </c>
      <c r="I262">
        <v>1</v>
      </c>
      <c r="J262">
        <v>48.16</v>
      </c>
    </row>
    <row r="263" spans="1:10" x14ac:dyDescent="0.2">
      <c r="A263" s="2">
        <v>40624.570833333331</v>
      </c>
      <c r="B263" t="s">
        <v>10</v>
      </c>
      <c r="C263">
        <v>211</v>
      </c>
      <c r="D263" t="s">
        <v>248</v>
      </c>
      <c r="E263">
        <v>47.96</v>
      </c>
      <c r="F263" t="s">
        <v>927</v>
      </c>
      <c r="G263">
        <v>49</v>
      </c>
      <c r="H263" t="s">
        <v>3668</v>
      </c>
      <c r="I263">
        <v>3</v>
      </c>
      <c r="J263">
        <v>13.66</v>
      </c>
    </row>
    <row r="264" spans="1:10" x14ac:dyDescent="0.2">
      <c r="A264" s="2">
        <v>40626.575694444437</v>
      </c>
      <c r="B264" t="s">
        <v>40</v>
      </c>
      <c r="C264">
        <v>498</v>
      </c>
      <c r="D264" t="s">
        <v>93</v>
      </c>
      <c r="E264">
        <v>46.99</v>
      </c>
      <c r="F264" t="s">
        <v>928</v>
      </c>
      <c r="G264">
        <v>6</v>
      </c>
      <c r="H264" t="s">
        <v>3668</v>
      </c>
      <c r="I264">
        <v>5</v>
      </c>
      <c r="J264">
        <v>37.28</v>
      </c>
    </row>
    <row r="265" spans="1:10" x14ac:dyDescent="0.2">
      <c r="A265" s="2">
        <v>40627.186805555553</v>
      </c>
      <c r="B265" t="s">
        <v>21</v>
      </c>
      <c r="C265">
        <v>939</v>
      </c>
      <c r="D265" t="s">
        <v>187</v>
      </c>
      <c r="E265">
        <v>91.68</v>
      </c>
      <c r="F265" t="s">
        <v>929</v>
      </c>
      <c r="G265">
        <v>12</v>
      </c>
      <c r="H265" t="s">
        <v>3668</v>
      </c>
      <c r="I265">
        <v>1</v>
      </c>
    </row>
    <row r="266" spans="1:10" x14ac:dyDescent="0.2">
      <c r="A266" s="2">
        <v>40629.618055555547</v>
      </c>
      <c r="B266" t="s">
        <v>55</v>
      </c>
      <c r="C266">
        <v>764</v>
      </c>
      <c r="D266" t="s">
        <v>284</v>
      </c>
      <c r="E266">
        <v>74.260000000000005</v>
      </c>
      <c r="F266" t="s">
        <v>930</v>
      </c>
      <c r="G266">
        <v>11</v>
      </c>
      <c r="H266" t="s">
        <v>3668</v>
      </c>
      <c r="I266">
        <v>2</v>
      </c>
      <c r="J266">
        <v>20.45</v>
      </c>
    </row>
    <row r="267" spans="1:10" x14ac:dyDescent="0.2">
      <c r="A267" s="2">
        <v>40631.373611111107</v>
      </c>
      <c r="B267" t="s">
        <v>18</v>
      </c>
      <c r="C267">
        <v>852</v>
      </c>
      <c r="D267" t="s">
        <v>260</v>
      </c>
      <c r="E267">
        <v>64.709999999999994</v>
      </c>
      <c r="F267" t="s">
        <v>931</v>
      </c>
      <c r="G267">
        <v>48</v>
      </c>
      <c r="H267" t="s">
        <v>3667</v>
      </c>
      <c r="I267">
        <v>5</v>
      </c>
    </row>
    <row r="268" spans="1:10" x14ac:dyDescent="0.2">
      <c r="A268" s="2">
        <v>40633.93472222222</v>
      </c>
      <c r="B268" t="s">
        <v>34</v>
      </c>
      <c r="C268">
        <v>973</v>
      </c>
      <c r="D268" t="s">
        <v>285</v>
      </c>
      <c r="E268">
        <v>37.840000000000003</v>
      </c>
      <c r="F268" t="s">
        <v>932</v>
      </c>
      <c r="G268">
        <v>55</v>
      </c>
      <c r="H268" t="s">
        <v>3665</v>
      </c>
      <c r="I268">
        <v>5</v>
      </c>
      <c r="J268">
        <v>36.04</v>
      </c>
    </row>
    <row r="269" spans="1:10" x14ac:dyDescent="0.2">
      <c r="A269" s="2">
        <v>40635.899305555547</v>
      </c>
      <c r="B269" t="s">
        <v>30</v>
      </c>
      <c r="C269">
        <v>36</v>
      </c>
      <c r="D269" t="s">
        <v>286</v>
      </c>
      <c r="E269">
        <v>84.14</v>
      </c>
      <c r="F269" t="s">
        <v>933</v>
      </c>
      <c r="G269">
        <v>43</v>
      </c>
      <c r="H269" t="s">
        <v>3665</v>
      </c>
      <c r="I269">
        <v>1</v>
      </c>
      <c r="J269">
        <v>47.55</v>
      </c>
    </row>
    <row r="270" spans="1:10" x14ac:dyDescent="0.2">
      <c r="A270" s="2">
        <v>40636.400694444441</v>
      </c>
      <c r="B270" t="s">
        <v>43</v>
      </c>
      <c r="C270">
        <v>359</v>
      </c>
      <c r="D270" t="s">
        <v>232</v>
      </c>
      <c r="E270">
        <v>95.96</v>
      </c>
      <c r="F270" t="s">
        <v>934</v>
      </c>
      <c r="G270">
        <v>46</v>
      </c>
      <c r="H270" t="s">
        <v>3665</v>
      </c>
      <c r="I270">
        <v>3</v>
      </c>
      <c r="J270">
        <v>33.450000000000003</v>
      </c>
    </row>
    <row r="271" spans="1:10" x14ac:dyDescent="0.2">
      <c r="A271" s="2">
        <v>40638.425000000003</v>
      </c>
      <c r="B271" t="s">
        <v>17</v>
      </c>
      <c r="C271">
        <v>804</v>
      </c>
      <c r="D271" t="s">
        <v>287</v>
      </c>
      <c r="E271">
        <v>83.91</v>
      </c>
      <c r="F271" t="s">
        <v>935</v>
      </c>
      <c r="G271">
        <v>20</v>
      </c>
      <c r="H271" t="s">
        <v>3665</v>
      </c>
      <c r="I271">
        <v>2</v>
      </c>
      <c r="J271">
        <v>24.59</v>
      </c>
    </row>
    <row r="272" spans="1:10" x14ac:dyDescent="0.2">
      <c r="A272" s="2">
        <v>40640.504166666673</v>
      </c>
      <c r="B272" t="s">
        <v>51</v>
      </c>
      <c r="C272">
        <v>180</v>
      </c>
      <c r="D272" t="s">
        <v>288</v>
      </c>
      <c r="E272">
        <v>10.14</v>
      </c>
      <c r="F272" t="s">
        <v>936</v>
      </c>
      <c r="G272">
        <v>39</v>
      </c>
      <c r="H272" t="s">
        <v>3667</v>
      </c>
      <c r="I272">
        <v>5</v>
      </c>
      <c r="J272">
        <v>28.63</v>
      </c>
    </row>
    <row r="273" spans="1:10" x14ac:dyDescent="0.2">
      <c r="A273" s="2">
        <v>40641.650694444441</v>
      </c>
      <c r="B273" t="s">
        <v>26</v>
      </c>
      <c r="C273">
        <v>1138</v>
      </c>
      <c r="D273" t="s">
        <v>289</v>
      </c>
      <c r="E273">
        <v>67.28</v>
      </c>
      <c r="F273" t="s">
        <v>937</v>
      </c>
      <c r="G273">
        <v>34</v>
      </c>
      <c r="H273" t="s">
        <v>3666</v>
      </c>
      <c r="I273">
        <v>3</v>
      </c>
    </row>
    <row r="274" spans="1:10" x14ac:dyDescent="0.2">
      <c r="A274" s="2">
        <v>40642.956250000003</v>
      </c>
      <c r="B274" t="s">
        <v>33</v>
      </c>
      <c r="C274">
        <v>176</v>
      </c>
      <c r="D274" t="s">
        <v>290</v>
      </c>
      <c r="E274">
        <v>14.6</v>
      </c>
      <c r="F274" t="s">
        <v>938</v>
      </c>
      <c r="G274">
        <v>14</v>
      </c>
      <c r="H274" t="s">
        <v>3666</v>
      </c>
      <c r="I274">
        <v>2</v>
      </c>
      <c r="J274">
        <v>38.770000000000003</v>
      </c>
    </row>
    <row r="275" spans="1:10" x14ac:dyDescent="0.2">
      <c r="A275" s="2">
        <v>40644.986111111109</v>
      </c>
      <c r="B275" t="s">
        <v>46</v>
      </c>
      <c r="C275">
        <v>944</v>
      </c>
      <c r="D275" t="s">
        <v>291</v>
      </c>
      <c r="E275">
        <v>33.18</v>
      </c>
      <c r="F275" t="s">
        <v>939</v>
      </c>
      <c r="G275">
        <v>42</v>
      </c>
      <c r="H275" t="s">
        <v>3667</v>
      </c>
      <c r="I275">
        <v>4</v>
      </c>
      <c r="J275">
        <v>38.590000000000003</v>
      </c>
    </row>
    <row r="276" spans="1:10" x14ac:dyDescent="0.2">
      <c r="A276" s="2">
        <v>40647.598611111112</v>
      </c>
      <c r="B276" t="s">
        <v>38</v>
      </c>
      <c r="C276">
        <v>729</v>
      </c>
      <c r="D276" t="s">
        <v>292</v>
      </c>
      <c r="E276">
        <v>15.36</v>
      </c>
      <c r="F276" t="s">
        <v>940</v>
      </c>
      <c r="G276">
        <v>22</v>
      </c>
      <c r="H276" t="s">
        <v>3667</v>
      </c>
      <c r="I276">
        <v>4</v>
      </c>
      <c r="J276">
        <v>11.55</v>
      </c>
    </row>
    <row r="277" spans="1:10" x14ac:dyDescent="0.2">
      <c r="A277" s="2">
        <v>40648.842361111107</v>
      </c>
      <c r="B277" t="s">
        <v>35</v>
      </c>
      <c r="C277">
        <v>111</v>
      </c>
      <c r="D277" t="s">
        <v>63</v>
      </c>
      <c r="E277">
        <v>64.34</v>
      </c>
      <c r="F277" t="s">
        <v>941</v>
      </c>
      <c r="G277">
        <v>54</v>
      </c>
      <c r="H277" t="s">
        <v>3668</v>
      </c>
      <c r="I277">
        <v>2</v>
      </c>
      <c r="J277">
        <v>44.51</v>
      </c>
    </row>
    <row r="278" spans="1:10" x14ac:dyDescent="0.2">
      <c r="A278" s="2">
        <v>40649.756249999999</v>
      </c>
      <c r="B278" t="s">
        <v>44</v>
      </c>
      <c r="C278">
        <v>543</v>
      </c>
      <c r="D278" t="s">
        <v>293</v>
      </c>
      <c r="E278">
        <v>71.790000000000006</v>
      </c>
      <c r="F278" t="s">
        <v>942</v>
      </c>
      <c r="G278">
        <v>9</v>
      </c>
      <c r="H278" t="s">
        <v>3668</v>
      </c>
      <c r="I278">
        <v>1</v>
      </c>
      <c r="J278">
        <v>17.11</v>
      </c>
    </row>
    <row r="279" spans="1:10" x14ac:dyDescent="0.2">
      <c r="A279" s="2">
        <v>40651.988194444442</v>
      </c>
      <c r="B279" t="s">
        <v>52</v>
      </c>
      <c r="C279">
        <v>844</v>
      </c>
      <c r="D279" t="s">
        <v>294</v>
      </c>
      <c r="E279">
        <v>20.3</v>
      </c>
      <c r="F279" t="s">
        <v>943</v>
      </c>
      <c r="G279">
        <v>57</v>
      </c>
      <c r="H279" t="s">
        <v>3668</v>
      </c>
      <c r="I279">
        <v>2</v>
      </c>
      <c r="J279">
        <v>49.2</v>
      </c>
    </row>
    <row r="280" spans="1:10" x14ac:dyDescent="0.2">
      <c r="A280" s="2">
        <v>40653.897916666669</v>
      </c>
      <c r="B280" t="s">
        <v>31</v>
      </c>
      <c r="C280">
        <v>738</v>
      </c>
      <c r="D280" t="s">
        <v>295</v>
      </c>
      <c r="E280">
        <v>44.55</v>
      </c>
      <c r="F280" t="s">
        <v>944</v>
      </c>
      <c r="G280">
        <v>33</v>
      </c>
      <c r="H280" t="s">
        <v>3665</v>
      </c>
      <c r="I280">
        <v>2</v>
      </c>
      <c r="J280">
        <v>22.23</v>
      </c>
    </row>
    <row r="281" spans="1:10" x14ac:dyDescent="0.2">
      <c r="A281" s="2">
        <v>40655.293055555558</v>
      </c>
      <c r="B281" t="s">
        <v>24</v>
      </c>
      <c r="C281">
        <v>775</v>
      </c>
      <c r="D281" t="s">
        <v>296</v>
      </c>
      <c r="E281">
        <v>51.06</v>
      </c>
      <c r="F281" t="s">
        <v>945</v>
      </c>
      <c r="G281">
        <v>43</v>
      </c>
      <c r="H281" t="s">
        <v>3668</v>
      </c>
      <c r="I281">
        <v>1</v>
      </c>
      <c r="J281">
        <v>13</v>
      </c>
    </row>
    <row r="282" spans="1:10" x14ac:dyDescent="0.2">
      <c r="A282" s="2">
        <v>40657.563888888893</v>
      </c>
      <c r="B282" t="s">
        <v>55</v>
      </c>
      <c r="C282">
        <v>1052</v>
      </c>
      <c r="D282" t="s">
        <v>297</v>
      </c>
      <c r="E282">
        <v>43.21</v>
      </c>
      <c r="F282" t="s">
        <v>946</v>
      </c>
      <c r="G282">
        <v>38</v>
      </c>
      <c r="H282" t="s">
        <v>3666</v>
      </c>
      <c r="I282">
        <v>1</v>
      </c>
      <c r="J282">
        <v>20.83</v>
      </c>
    </row>
    <row r="283" spans="1:10" x14ac:dyDescent="0.2">
      <c r="A283" s="2">
        <v>40658.752083333333</v>
      </c>
      <c r="B283" t="s">
        <v>52</v>
      </c>
      <c r="C283">
        <v>736</v>
      </c>
      <c r="D283" t="s">
        <v>298</v>
      </c>
      <c r="E283">
        <v>20.89</v>
      </c>
      <c r="F283" t="s">
        <v>947</v>
      </c>
      <c r="G283">
        <v>47</v>
      </c>
      <c r="H283" t="s">
        <v>3665</v>
      </c>
      <c r="I283">
        <v>3</v>
      </c>
      <c r="J283">
        <v>24.81</v>
      </c>
    </row>
    <row r="284" spans="1:10" x14ac:dyDescent="0.2">
      <c r="A284" s="2">
        <v>40659.231249999997</v>
      </c>
      <c r="B284" t="s">
        <v>29</v>
      </c>
      <c r="C284">
        <v>500</v>
      </c>
      <c r="D284" t="s">
        <v>299</v>
      </c>
      <c r="E284">
        <v>47.71</v>
      </c>
      <c r="F284" t="s">
        <v>948</v>
      </c>
      <c r="G284">
        <v>49</v>
      </c>
      <c r="H284" t="s">
        <v>3668</v>
      </c>
      <c r="I284">
        <v>3</v>
      </c>
      <c r="J284">
        <v>8.1199999999999992</v>
      </c>
    </row>
    <row r="285" spans="1:10" x14ac:dyDescent="0.2">
      <c r="A285" s="2">
        <v>40661.756944444453</v>
      </c>
      <c r="B285" t="s">
        <v>56</v>
      </c>
      <c r="C285">
        <v>1172</v>
      </c>
      <c r="D285" t="s">
        <v>63</v>
      </c>
      <c r="F285" t="s">
        <v>949</v>
      </c>
      <c r="G285">
        <v>27</v>
      </c>
      <c r="H285" t="s">
        <v>3665</v>
      </c>
      <c r="I285">
        <v>1</v>
      </c>
      <c r="J285">
        <v>31.02</v>
      </c>
    </row>
    <row r="286" spans="1:10" x14ac:dyDescent="0.2">
      <c r="A286" s="2">
        <v>40663.703472222223</v>
      </c>
      <c r="B286" t="s">
        <v>37</v>
      </c>
      <c r="C286">
        <v>425</v>
      </c>
      <c r="D286" t="s">
        <v>300</v>
      </c>
      <c r="E286">
        <v>16.39</v>
      </c>
      <c r="F286" t="s">
        <v>950</v>
      </c>
      <c r="G286">
        <v>9</v>
      </c>
      <c r="H286" t="s">
        <v>3666</v>
      </c>
      <c r="I286">
        <v>4</v>
      </c>
      <c r="J286">
        <v>31.89</v>
      </c>
    </row>
    <row r="287" spans="1:10" x14ac:dyDescent="0.2">
      <c r="A287" s="2">
        <v>40665.38958333333</v>
      </c>
      <c r="B287" t="s">
        <v>58</v>
      </c>
      <c r="C287">
        <v>290</v>
      </c>
      <c r="D287" t="s">
        <v>182</v>
      </c>
      <c r="F287" t="s">
        <v>951</v>
      </c>
      <c r="G287">
        <v>34</v>
      </c>
      <c r="H287" t="s">
        <v>3668</v>
      </c>
      <c r="I287">
        <v>4</v>
      </c>
    </row>
    <row r="288" spans="1:10" x14ac:dyDescent="0.2">
      <c r="A288" s="2">
        <v>40667.834027777782</v>
      </c>
      <c r="B288" t="s">
        <v>39</v>
      </c>
      <c r="C288">
        <v>834</v>
      </c>
      <c r="D288" t="s">
        <v>301</v>
      </c>
      <c r="E288">
        <v>41.93</v>
      </c>
      <c r="F288" t="s">
        <v>952</v>
      </c>
      <c r="G288">
        <v>10</v>
      </c>
      <c r="H288" t="s">
        <v>3666</v>
      </c>
      <c r="I288">
        <v>2</v>
      </c>
      <c r="J288">
        <v>6.31</v>
      </c>
    </row>
    <row r="289" spans="1:10" x14ac:dyDescent="0.2">
      <c r="A289" s="2">
        <v>40669.824999999997</v>
      </c>
      <c r="B289" t="s">
        <v>54</v>
      </c>
      <c r="C289">
        <v>963</v>
      </c>
      <c r="D289" t="s">
        <v>162</v>
      </c>
      <c r="E289">
        <v>94.76</v>
      </c>
      <c r="F289" t="s">
        <v>953</v>
      </c>
      <c r="G289">
        <v>50</v>
      </c>
      <c r="H289" t="s">
        <v>3666</v>
      </c>
      <c r="I289">
        <v>5</v>
      </c>
      <c r="J289">
        <v>29.36</v>
      </c>
    </row>
    <row r="290" spans="1:10" x14ac:dyDescent="0.2">
      <c r="A290" s="2">
        <v>40670.644444444442</v>
      </c>
      <c r="B290" t="s">
        <v>46</v>
      </c>
      <c r="C290">
        <v>934</v>
      </c>
      <c r="D290" t="s">
        <v>114</v>
      </c>
      <c r="E290">
        <v>70.17</v>
      </c>
      <c r="F290" t="s">
        <v>954</v>
      </c>
      <c r="G290">
        <v>48</v>
      </c>
      <c r="H290" t="s">
        <v>3666</v>
      </c>
      <c r="I290">
        <v>2</v>
      </c>
      <c r="J290">
        <v>7.38</v>
      </c>
    </row>
    <row r="291" spans="1:10" x14ac:dyDescent="0.2">
      <c r="A291" s="2">
        <v>40672.199999999997</v>
      </c>
      <c r="B291" t="s">
        <v>16</v>
      </c>
      <c r="C291">
        <v>1106</v>
      </c>
      <c r="D291" t="s">
        <v>147</v>
      </c>
      <c r="E291">
        <v>71.08</v>
      </c>
      <c r="F291" t="s">
        <v>955</v>
      </c>
      <c r="G291">
        <v>8</v>
      </c>
      <c r="H291" t="s">
        <v>3668</v>
      </c>
      <c r="I291">
        <v>2</v>
      </c>
      <c r="J291">
        <v>36.549999999999997</v>
      </c>
    </row>
    <row r="292" spans="1:10" x14ac:dyDescent="0.2">
      <c r="A292" s="2">
        <v>40673.072916666657</v>
      </c>
      <c r="B292" t="s">
        <v>52</v>
      </c>
      <c r="C292">
        <v>969</v>
      </c>
      <c r="D292" t="s">
        <v>302</v>
      </c>
      <c r="F292" t="s">
        <v>956</v>
      </c>
      <c r="G292">
        <v>33</v>
      </c>
      <c r="H292" t="s">
        <v>3667</v>
      </c>
      <c r="I292">
        <v>5</v>
      </c>
    </row>
    <row r="293" spans="1:10" x14ac:dyDescent="0.2">
      <c r="A293" s="2">
        <v>40675.396527777782</v>
      </c>
      <c r="B293" t="s">
        <v>35</v>
      </c>
      <c r="C293">
        <v>883</v>
      </c>
      <c r="D293" t="s">
        <v>303</v>
      </c>
      <c r="F293" t="s">
        <v>957</v>
      </c>
      <c r="G293">
        <v>27</v>
      </c>
      <c r="H293" t="s">
        <v>3668</v>
      </c>
      <c r="I293">
        <v>1</v>
      </c>
      <c r="J293">
        <v>46.03</v>
      </c>
    </row>
    <row r="294" spans="1:10" x14ac:dyDescent="0.2">
      <c r="A294" s="2">
        <v>40677.145833333343</v>
      </c>
      <c r="B294" t="s">
        <v>22</v>
      </c>
      <c r="C294">
        <v>622</v>
      </c>
      <c r="D294" t="s">
        <v>304</v>
      </c>
      <c r="E294">
        <v>10.91</v>
      </c>
      <c r="F294" t="s">
        <v>958</v>
      </c>
      <c r="G294">
        <v>10</v>
      </c>
      <c r="H294" t="s">
        <v>3666</v>
      </c>
      <c r="I294">
        <v>4</v>
      </c>
      <c r="J294">
        <v>36.590000000000003</v>
      </c>
    </row>
    <row r="295" spans="1:10" x14ac:dyDescent="0.2">
      <c r="A295" s="2">
        <v>40678.257638888892</v>
      </c>
      <c r="B295" t="s">
        <v>45</v>
      </c>
      <c r="C295">
        <v>743</v>
      </c>
      <c r="D295" t="s">
        <v>305</v>
      </c>
      <c r="E295">
        <v>67.25</v>
      </c>
      <c r="F295" t="s">
        <v>959</v>
      </c>
      <c r="G295">
        <v>36</v>
      </c>
      <c r="H295" t="s">
        <v>3668</v>
      </c>
      <c r="I295">
        <v>2</v>
      </c>
      <c r="J295">
        <v>27.83</v>
      </c>
    </row>
    <row r="296" spans="1:10" x14ac:dyDescent="0.2">
      <c r="A296" s="2">
        <v>40680.922222222223</v>
      </c>
      <c r="B296" t="s">
        <v>19</v>
      </c>
      <c r="C296">
        <v>661</v>
      </c>
      <c r="D296" t="s">
        <v>306</v>
      </c>
      <c r="E296">
        <v>92.2</v>
      </c>
      <c r="F296" t="s">
        <v>960</v>
      </c>
      <c r="G296">
        <v>46</v>
      </c>
      <c r="H296" t="s">
        <v>3666</v>
      </c>
      <c r="I296">
        <v>5</v>
      </c>
      <c r="J296">
        <v>24.87</v>
      </c>
    </row>
    <row r="297" spans="1:10" x14ac:dyDescent="0.2">
      <c r="A297" s="2">
        <v>40682.911111111112</v>
      </c>
      <c r="B297" t="s">
        <v>28</v>
      </c>
      <c r="C297">
        <v>88</v>
      </c>
      <c r="D297" t="s">
        <v>307</v>
      </c>
      <c r="E297">
        <v>65.13</v>
      </c>
      <c r="F297" t="s">
        <v>961</v>
      </c>
      <c r="G297">
        <v>22</v>
      </c>
      <c r="H297" t="s">
        <v>3667</v>
      </c>
      <c r="I297">
        <v>3</v>
      </c>
    </row>
    <row r="298" spans="1:10" x14ac:dyDescent="0.2">
      <c r="A298" s="2">
        <v>40683.263194444437</v>
      </c>
      <c r="B298" t="s">
        <v>19</v>
      </c>
      <c r="C298">
        <v>157</v>
      </c>
      <c r="D298" t="s">
        <v>308</v>
      </c>
      <c r="E298">
        <v>88.63</v>
      </c>
      <c r="F298" t="s">
        <v>962</v>
      </c>
      <c r="G298">
        <v>19</v>
      </c>
      <c r="H298" t="s">
        <v>3665</v>
      </c>
      <c r="I298">
        <v>2</v>
      </c>
      <c r="J298">
        <v>18.09</v>
      </c>
    </row>
    <row r="299" spans="1:10" x14ac:dyDescent="0.2">
      <c r="A299" s="2">
        <v>40686.186805555553</v>
      </c>
      <c r="B299" t="s">
        <v>18</v>
      </c>
      <c r="C299">
        <v>765</v>
      </c>
      <c r="D299" t="s">
        <v>309</v>
      </c>
      <c r="E299">
        <v>75.16</v>
      </c>
      <c r="F299" t="s">
        <v>963</v>
      </c>
      <c r="G299">
        <v>44</v>
      </c>
      <c r="H299" t="s">
        <v>3667</v>
      </c>
      <c r="I299">
        <v>4</v>
      </c>
    </row>
    <row r="300" spans="1:10" x14ac:dyDescent="0.2">
      <c r="A300" s="2">
        <v>40687.991666666669</v>
      </c>
      <c r="B300" t="s">
        <v>31</v>
      </c>
      <c r="C300">
        <v>750</v>
      </c>
      <c r="D300" t="s">
        <v>310</v>
      </c>
      <c r="E300">
        <v>20.85</v>
      </c>
      <c r="F300" t="s">
        <v>964</v>
      </c>
      <c r="G300">
        <v>36</v>
      </c>
      <c r="H300" t="s">
        <v>3667</v>
      </c>
      <c r="I300">
        <v>1</v>
      </c>
      <c r="J300">
        <v>45.7</v>
      </c>
    </row>
    <row r="301" spans="1:10" x14ac:dyDescent="0.2">
      <c r="A301" s="2">
        <v>40688.073611111111</v>
      </c>
      <c r="B301" t="s">
        <v>14</v>
      </c>
      <c r="C301">
        <v>1168</v>
      </c>
      <c r="D301" t="s">
        <v>289</v>
      </c>
      <c r="F301" t="s">
        <v>965</v>
      </c>
      <c r="G301">
        <v>13</v>
      </c>
      <c r="H301" t="s">
        <v>3665</v>
      </c>
      <c r="I301">
        <v>2</v>
      </c>
      <c r="J301">
        <v>5.03</v>
      </c>
    </row>
    <row r="302" spans="1:10" x14ac:dyDescent="0.2">
      <c r="A302" s="2">
        <v>40690.042361111111</v>
      </c>
      <c r="B302" t="s">
        <v>20</v>
      </c>
      <c r="C302">
        <v>555</v>
      </c>
      <c r="D302" t="s">
        <v>311</v>
      </c>
      <c r="F302" t="s">
        <v>966</v>
      </c>
      <c r="G302">
        <v>41</v>
      </c>
      <c r="H302" t="s">
        <v>3668</v>
      </c>
      <c r="I302">
        <v>2</v>
      </c>
      <c r="J302">
        <v>31.74</v>
      </c>
    </row>
    <row r="303" spans="1:10" x14ac:dyDescent="0.2">
      <c r="A303" s="2">
        <v>40692.289583333331</v>
      </c>
      <c r="B303" t="s">
        <v>27</v>
      </c>
      <c r="C303">
        <v>550</v>
      </c>
      <c r="D303" t="s">
        <v>95</v>
      </c>
      <c r="E303">
        <v>58.06</v>
      </c>
      <c r="F303" t="s">
        <v>967</v>
      </c>
      <c r="G303">
        <v>14</v>
      </c>
      <c r="H303" t="s">
        <v>3665</v>
      </c>
      <c r="I303">
        <v>5</v>
      </c>
      <c r="J303">
        <v>37.369999999999997</v>
      </c>
    </row>
    <row r="304" spans="1:10" x14ac:dyDescent="0.2">
      <c r="A304" s="2">
        <v>40694.792361111111</v>
      </c>
      <c r="B304" t="s">
        <v>21</v>
      </c>
      <c r="C304">
        <v>581</v>
      </c>
      <c r="D304" t="s">
        <v>312</v>
      </c>
      <c r="E304">
        <v>22.79</v>
      </c>
      <c r="F304" t="s">
        <v>968</v>
      </c>
      <c r="G304">
        <v>24</v>
      </c>
      <c r="H304" t="s">
        <v>3668</v>
      </c>
      <c r="I304">
        <v>3</v>
      </c>
      <c r="J304">
        <v>32.840000000000003</v>
      </c>
    </row>
    <row r="305" spans="1:10" x14ac:dyDescent="0.2">
      <c r="A305" s="2">
        <v>40696.167361111111</v>
      </c>
      <c r="B305" t="s">
        <v>45</v>
      </c>
      <c r="C305">
        <v>266</v>
      </c>
      <c r="D305" t="s">
        <v>171</v>
      </c>
      <c r="E305">
        <v>11.05</v>
      </c>
      <c r="F305" t="s">
        <v>969</v>
      </c>
      <c r="G305">
        <v>10</v>
      </c>
      <c r="H305" t="s">
        <v>3668</v>
      </c>
      <c r="I305">
        <v>3</v>
      </c>
      <c r="J305">
        <v>8.68</v>
      </c>
    </row>
    <row r="306" spans="1:10" x14ac:dyDescent="0.2">
      <c r="A306" s="2">
        <v>40697.563888888893</v>
      </c>
      <c r="B306" t="s">
        <v>46</v>
      </c>
      <c r="C306">
        <v>523</v>
      </c>
      <c r="D306" t="s">
        <v>210</v>
      </c>
      <c r="E306">
        <v>47.98</v>
      </c>
      <c r="F306" t="s">
        <v>970</v>
      </c>
      <c r="G306">
        <v>52</v>
      </c>
      <c r="H306" t="s">
        <v>3666</v>
      </c>
      <c r="I306">
        <v>1</v>
      </c>
      <c r="J306">
        <v>14.8</v>
      </c>
    </row>
    <row r="307" spans="1:10" x14ac:dyDescent="0.2">
      <c r="A307" s="2">
        <v>40699.377083333333</v>
      </c>
      <c r="B307" t="s">
        <v>52</v>
      </c>
      <c r="C307">
        <v>33</v>
      </c>
      <c r="D307" t="s">
        <v>235</v>
      </c>
      <c r="E307">
        <v>36.549999999999997</v>
      </c>
      <c r="F307" t="s">
        <v>971</v>
      </c>
      <c r="G307">
        <v>7</v>
      </c>
      <c r="H307" t="s">
        <v>3666</v>
      </c>
      <c r="I307">
        <v>4</v>
      </c>
      <c r="J307">
        <v>16.27</v>
      </c>
    </row>
    <row r="308" spans="1:10" x14ac:dyDescent="0.2">
      <c r="A308" s="2">
        <v>40701.315972222219</v>
      </c>
      <c r="B308" t="s">
        <v>30</v>
      </c>
      <c r="C308">
        <v>695</v>
      </c>
      <c r="D308" t="s">
        <v>313</v>
      </c>
      <c r="E308">
        <v>53.74</v>
      </c>
      <c r="F308" t="s">
        <v>972</v>
      </c>
      <c r="G308">
        <v>46</v>
      </c>
      <c r="H308" t="s">
        <v>3665</v>
      </c>
      <c r="I308">
        <v>1</v>
      </c>
      <c r="J308">
        <v>42.43</v>
      </c>
    </row>
    <row r="309" spans="1:10" x14ac:dyDescent="0.2">
      <c r="A309" s="2">
        <v>40702.072222222218</v>
      </c>
      <c r="B309" t="s">
        <v>46</v>
      </c>
      <c r="C309">
        <v>471</v>
      </c>
      <c r="D309" t="s">
        <v>314</v>
      </c>
      <c r="E309">
        <v>61.95</v>
      </c>
      <c r="F309" t="s">
        <v>973</v>
      </c>
      <c r="G309">
        <v>15</v>
      </c>
      <c r="H309" t="s">
        <v>3667</v>
      </c>
      <c r="I309">
        <v>2</v>
      </c>
    </row>
    <row r="310" spans="1:10" x14ac:dyDescent="0.2">
      <c r="A310" s="2">
        <v>40704.980555555558</v>
      </c>
      <c r="B310" t="s">
        <v>30</v>
      </c>
      <c r="C310">
        <v>58</v>
      </c>
      <c r="D310" t="s">
        <v>315</v>
      </c>
      <c r="E310">
        <v>13.94</v>
      </c>
      <c r="F310" t="s">
        <v>974</v>
      </c>
      <c r="G310">
        <v>47</v>
      </c>
      <c r="H310" t="s">
        <v>3665</v>
      </c>
      <c r="I310">
        <v>2</v>
      </c>
      <c r="J310">
        <v>26.91</v>
      </c>
    </row>
    <row r="311" spans="1:10" x14ac:dyDescent="0.2">
      <c r="A311" s="2">
        <v>40706.963194444441</v>
      </c>
      <c r="B311" t="s">
        <v>11</v>
      </c>
      <c r="C311">
        <v>1162</v>
      </c>
      <c r="D311" t="s">
        <v>304</v>
      </c>
      <c r="E311">
        <v>21.07</v>
      </c>
      <c r="F311" t="s">
        <v>975</v>
      </c>
      <c r="G311">
        <v>21</v>
      </c>
      <c r="H311" t="s">
        <v>3668</v>
      </c>
      <c r="I311">
        <v>3</v>
      </c>
      <c r="J311">
        <v>47.07</v>
      </c>
    </row>
    <row r="312" spans="1:10" x14ac:dyDescent="0.2">
      <c r="A312" s="2">
        <v>40707.65</v>
      </c>
      <c r="B312" t="s">
        <v>40</v>
      </c>
      <c r="C312">
        <v>639</v>
      </c>
      <c r="D312" t="s">
        <v>316</v>
      </c>
      <c r="E312">
        <v>60.28</v>
      </c>
      <c r="F312" t="s">
        <v>976</v>
      </c>
      <c r="G312">
        <v>36</v>
      </c>
      <c r="H312" t="s">
        <v>3666</v>
      </c>
      <c r="I312">
        <v>4</v>
      </c>
      <c r="J312">
        <v>33.67</v>
      </c>
    </row>
    <row r="313" spans="1:10" x14ac:dyDescent="0.2">
      <c r="A313" s="2">
        <v>40710.304166666669</v>
      </c>
      <c r="B313" t="s">
        <v>59</v>
      </c>
      <c r="C313">
        <v>834</v>
      </c>
      <c r="D313" t="s">
        <v>317</v>
      </c>
      <c r="F313" t="s">
        <v>977</v>
      </c>
      <c r="G313">
        <v>8</v>
      </c>
      <c r="H313" t="s">
        <v>3665</v>
      </c>
      <c r="I313">
        <v>5</v>
      </c>
      <c r="J313">
        <v>45.44</v>
      </c>
    </row>
    <row r="314" spans="1:10" x14ac:dyDescent="0.2">
      <c r="A314" s="2">
        <v>40710.579861111109</v>
      </c>
      <c r="B314" t="s">
        <v>40</v>
      </c>
      <c r="C314">
        <v>104</v>
      </c>
      <c r="D314" t="s">
        <v>318</v>
      </c>
      <c r="F314" t="s">
        <v>978</v>
      </c>
      <c r="G314">
        <v>8</v>
      </c>
      <c r="H314" t="s">
        <v>3665</v>
      </c>
      <c r="I314">
        <v>4</v>
      </c>
      <c r="J314">
        <v>25.54</v>
      </c>
    </row>
    <row r="315" spans="1:10" x14ac:dyDescent="0.2">
      <c r="A315" s="2">
        <v>40713.616666666669</v>
      </c>
      <c r="B315" t="s">
        <v>24</v>
      </c>
      <c r="C315">
        <v>867</v>
      </c>
      <c r="D315" t="s">
        <v>143</v>
      </c>
      <c r="E315">
        <v>68.709999999999994</v>
      </c>
      <c r="F315" t="s">
        <v>979</v>
      </c>
      <c r="G315">
        <v>21</v>
      </c>
      <c r="H315" t="s">
        <v>3666</v>
      </c>
      <c r="I315">
        <v>2</v>
      </c>
    </row>
    <row r="316" spans="1:10" x14ac:dyDescent="0.2">
      <c r="A316" s="2">
        <v>40714.546527777777</v>
      </c>
      <c r="B316" t="s">
        <v>46</v>
      </c>
      <c r="C316">
        <v>1199</v>
      </c>
      <c r="D316" t="s">
        <v>319</v>
      </c>
      <c r="E316">
        <v>86.1</v>
      </c>
      <c r="F316" t="s">
        <v>980</v>
      </c>
      <c r="G316">
        <v>45</v>
      </c>
      <c r="H316" t="s">
        <v>3666</v>
      </c>
      <c r="I316">
        <v>5</v>
      </c>
      <c r="J316">
        <v>46.85</v>
      </c>
    </row>
    <row r="317" spans="1:10" x14ac:dyDescent="0.2">
      <c r="A317" s="2">
        <v>40716.613194444442</v>
      </c>
      <c r="B317" t="s">
        <v>35</v>
      </c>
      <c r="C317">
        <v>157</v>
      </c>
      <c r="D317" t="s">
        <v>169</v>
      </c>
      <c r="E317">
        <v>72.319999999999993</v>
      </c>
      <c r="F317" t="s">
        <v>981</v>
      </c>
      <c r="G317">
        <v>23</v>
      </c>
      <c r="H317" t="s">
        <v>3666</v>
      </c>
      <c r="I317">
        <v>4</v>
      </c>
      <c r="J317">
        <v>25.64</v>
      </c>
    </row>
    <row r="318" spans="1:10" x14ac:dyDescent="0.2">
      <c r="A318" s="2">
        <v>40717.318749999999</v>
      </c>
      <c r="B318" t="s">
        <v>54</v>
      </c>
      <c r="C318">
        <v>71</v>
      </c>
      <c r="D318" t="s">
        <v>320</v>
      </c>
      <c r="E318">
        <v>48.69</v>
      </c>
      <c r="F318" t="s">
        <v>982</v>
      </c>
      <c r="G318">
        <v>9</v>
      </c>
      <c r="H318" t="s">
        <v>3668</v>
      </c>
      <c r="I318">
        <v>4</v>
      </c>
      <c r="J318">
        <v>13.17</v>
      </c>
    </row>
    <row r="319" spans="1:10" x14ac:dyDescent="0.2">
      <c r="A319" s="2">
        <v>40719.071527777778</v>
      </c>
      <c r="B319" t="s">
        <v>20</v>
      </c>
      <c r="C319">
        <v>70</v>
      </c>
      <c r="D319" t="s">
        <v>321</v>
      </c>
      <c r="E319">
        <v>70.569999999999993</v>
      </c>
      <c r="F319" t="s">
        <v>983</v>
      </c>
      <c r="G319">
        <v>36</v>
      </c>
      <c r="H319" t="s">
        <v>3666</v>
      </c>
      <c r="I319">
        <v>5</v>
      </c>
    </row>
    <row r="320" spans="1:10" x14ac:dyDescent="0.2">
      <c r="A320" s="2">
        <v>40721.101388888892</v>
      </c>
      <c r="B320" t="s">
        <v>28</v>
      </c>
      <c r="C320">
        <v>963</v>
      </c>
      <c r="D320" t="s">
        <v>322</v>
      </c>
      <c r="E320">
        <v>34.78</v>
      </c>
      <c r="F320" t="s">
        <v>984</v>
      </c>
      <c r="G320">
        <v>26</v>
      </c>
      <c r="H320" t="s">
        <v>3667</v>
      </c>
      <c r="I320">
        <v>2</v>
      </c>
      <c r="J320">
        <v>7.29</v>
      </c>
    </row>
    <row r="321" spans="1:10" x14ac:dyDescent="0.2">
      <c r="A321" s="2">
        <v>40723.050694444442</v>
      </c>
      <c r="B321" t="s">
        <v>41</v>
      </c>
      <c r="C321">
        <v>63</v>
      </c>
      <c r="D321" t="s">
        <v>323</v>
      </c>
      <c r="E321">
        <v>37.57</v>
      </c>
      <c r="F321" t="s">
        <v>985</v>
      </c>
      <c r="G321">
        <v>10</v>
      </c>
      <c r="H321" t="s">
        <v>3665</v>
      </c>
      <c r="I321">
        <v>4</v>
      </c>
      <c r="J321">
        <v>26.07</v>
      </c>
    </row>
    <row r="322" spans="1:10" x14ac:dyDescent="0.2">
      <c r="A322" s="2">
        <v>40725.926388888889</v>
      </c>
      <c r="B322" t="s">
        <v>28</v>
      </c>
      <c r="C322">
        <v>1070</v>
      </c>
      <c r="D322" t="s">
        <v>324</v>
      </c>
      <c r="E322">
        <v>81.010000000000005</v>
      </c>
      <c r="F322" t="s">
        <v>986</v>
      </c>
      <c r="G322">
        <v>39</v>
      </c>
      <c r="H322" t="s">
        <v>3666</v>
      </c>
      <c r="I322">
        <v>5</v>
      </c>
      <c r="J322">
        <v>43.39</v>
      </c>
    </row>
    <row r="323" spans="1:10" x14ac:dyDescent="0.2">
      <c r="A323" s="2">
        <v>40726.10833333333</v>
      </c>
      <c r="B323" t="s">
        <v>42</v>
      </c>
      <c r="C323">
        <v>1027</v>
      </c>
      <c r="D323" t="s">
        <v>136</v>
      </c>
      <c r="E323">
        <v>50.18</v>
      </c>
      <c r="F323" t="s">
        <v>987</v>
      </c>
      <c r="G323">
        <v>26</v>
      </c>
      <c r="H323" t="s">
        <v>3666</v>
      </c>
      <c r="I323">
        <v>2</v>
      </c>
    </row>
    <row r="324" spans="1:10" x14ac:dyDescent="0.2">
      <c r="A324" s="2">
        <v>40728.013888888891</v>
      </c>
      <c r="B324" t="s">
        <v>15</v>
      </c>
      <c r="C324">
        <v>617</v>
      </c>
      <c r="D324" t="s">
        <v>187</v>
      </c>
      <c r="E324">
        <v>81.849999999999994</v>
      </c>
      <c r="F324" t="s">
        <v>988</v>
      </c>
      <c r="G324">
        <v>5</v>
      </c>
      <c r="H324" t="s">
        <v>3668</v>
      </c>
      <c r="I324">
        <v>5</v>
      </c>
      <c r="J324">
        <v>46.97</v>
      </c>
    </row>
    <row r="325" spans="1:10" x14ac:dyDescent="0.2">
      <c r="A325" s="2">
        <v>40729.497916666667</v>
      </c>
      <c r="B325" t="s">
        <v>52</v>
      </c>
      <c r="C325">
        <v>371</v>
      </c>
      <c r="D325" t="s">
        <v>100</v>
      </c>
      <c r="E325">
        <v>84.02</v>
      </c>
      <c r="F325" t="s">
        <v>989</v>
      </c>
      <c r="G325">
        <v>24</v>
      </c>
      <c r="H325" t="s">
        <v>3668</v>
      </c>
      <c r="I325">
        <v>5</v>
      </c>
      <c r="J325">
        <v>10.64</v>
      </c>
    </row>
    <row r="326" spans="1:10" x14ac:dyDescent="0.2">
      <c r="A326" s="2">
        <v>40731.267361111109</v>
      </c>
      <c r="B326" t="s">
        <v>45</v>
      </c>
      <c r="C326">
        <v>56</v>
      </c>
      <c r="D326" t="s">
        <v>245</v>
      </c>
      <c r="E326">
        <v>87.18</v>
      </c>
      <c r="F326" t="s">
        <v>990</v>
      </c>
      <c r="G326">
        <v>26</v>
      </c>
      <c r="H326" t="s">
        <v>3665</v>
      </c>
      <c r="I326">
        <v>4</v>
      </c>
      <c r="J326">
        <v>22.19</v>
      </c>
    </row>
    <row r="327" spans="1:10" x14ac:dyDescent="0.2">
      <c r="A327" s="2">
        <v>40733.750694444447</v>
      </c>
      <c r="B327" t="s">
        <v>14</v>
      </c>
      <c r="C327">
        <v>675</v>
      </c>
      <c r="D327" t="s">
        <v>325</v>
      </c>
      <c r="E327">
        <v>92.5</v>
      </c>
      <c r="F327" t="s">
        <v>991</v>
      </c>
      <c r="G327">
        <v>52</v>
      </c>
      <c r="H327" t="s">
        <v>3667</v>
      </c>
      <c r="I327">
        <v>2</v>
      </c>
      <c r="J327">
        <v>6.27</v>
      </c>
    </row>
    <row r="328" spans="1:10" x14ac:dyDescent="0.2">
      <c r="A328" s="2">
        <v>40735.804166666669</v>
      </c>
      <c r="B328" t="s">
        <v>38</v>
      </c>
      <c r="C328">
        <v>760</v>
      </c>
      <c r="D328" t="s">
        <v>201</v>
      </c>
      <c r="E328">
        <v>48.79</v>
      </c>
      <c r="F328" t="s">
        <v>992</v>
      </c>
      <c r="G328">
        <v>59</v>
      </c>
      <c r="H328" t="s">
        <v>3665</v>
      </c>
      <c r="I328">
        <v>4</v>
      </c>
      <c r="J328">
        <v>43.48</v>
      </c>
    </row>
    <row r="329" spans="1:10" x14ac:dyDescent="0.2">
      <c r="A329" s="2">
        <v>40737.306944444441</v>
      </c>
      <c r="B329" t="s">
        <v>22</v>
      </c>
      <c r="C329">
        <v>197</v>
      </c>
      <c r="D329" t="s">
        <v>172</v>
      </c>
      <c r="E329">
        <v>38.700000000000003</v>
      </c>
      <c r="F329" t="s">
        <v>993</v>
      </c>
      <c r="G329">
        <v>15</v>
      </c>
      <c r="H329" t="s">
        <v>3666</v>
      </c>
      <c r="I329">
        <v>1</v>
      </c>
      <c r="J329">
        <v>21.14</v>
      </c>
    </row>
    <row r="330" spans="1:10" x14ac:dyDescent="0.2">
      <c r="A330" s="2">
        <v>40738.390277777777</v>
      </c>
      <c r="B330" t="s">
        <v>47</v>
      </c>
      <c r="C330">
        <v>639</v>
      </c>
      <c r="D330" t="s">
        <v>325</v>
      </c>
      <c r="E330">
        <v>62.4</v>
      </c>
      <c r="F330" t="s">
        <v>994</v>
      </c>
      <c r="G330">
        <v>17</v>
      </c>
      <c r="H330" t="s">
        <v>3667</v>
      </c>
      <c r="I330">
        <v>1</v>
      </c>
      <c r="J330">
        <v>33.4</v>
      </c>
    </row>
    <row r="331" spans="1:10" x14ac:dyDescent="0.2">
      <c r="A331" s="2">
        <v>40740.693055555559</v>
      </c>
      <c r="B331" t="s">
        <v>28</v>
      </c>
      <c r="C331">
        <v>297</v>
      </c>
      <c r="D331" t="s">
        <v>326</v>
      </c>
      <c r="E331">
        <v>43.41</v>
      </c>
      <c r="F331" t="s">
        <v>995</v>
      </c>
      <c r="G331">
        <v>46</v>
      </c>
      <c r="H331" t="s">
        <v>3667</v>
      </c>
      <c r="I331">
        <v>2</v>
      </c>
      <c r="J331">
        <v>37.17</v>
      </c>
    </row>
    <row r="332" spans="1:10" x14ac:dyDescent="0.2">
      <c r="A332" s="2">
        <v>40742.017361111109</v>
      </c>
      <c r="B332" t="s">
        <v>52</v>
      </c>
      <c r="C332">
        <v>850</v>
      </c>
      <c r="D332" t="s">
        <v>327</v>
      </c>
      <c r="E332">
        <v>64.099999999999994</v>
      </c>
      <c r="F332" t="s">
        <v>996</v>
      </c>
      <c r="G332">
        <v>7</v>
      </c>
      <c r="H332" t="s">
        <v>3667</v>
      </c>
      <c r="I332">
        <v>5</v>
      </c>
      <c r="J332">
        <v>24.34</v>
      </c>
    </row>
    <row r="333" spans="1:10" x14ac:dyDescent="0.2">
      <c r="A333" s="2">
        <v>40743.224305555559</v>
      </c>
      <c r="B333" t="s">
        <v>29</v>
      </c>
      <c r="C333">
        <v>484</v>
      </c>
      <c r="D333" t="s">
        <v>328</v>
      </c>
      <c r="E333">
        <v>73.5</v>
      </c>
      <c r="F333" t="s">
        <v>997</v>
      </c>
      <c r="G333">
        <v>13</v>
      </c>
      <c r="H333" t="s">
        <v>3667</v>
      </c>
      <c r="I333">
        <v>4</v>
      </c>
      <c r="J333">
        <v>18.79</v>
      </c>
    </row>
    <row r="334" spans="1:10" x14ac:dyDescent="0.2">
      <c r="A334" s="2">
        <v>40745.8125</v>
      </c>
      <c r="B334" t="s">
        <v>23</v>
      </c>
      <c r="C334">
        <v>935</v>
      </c>
      <c r="D334" t="s">
        <v>170</v>
      </c>
      <c r="F334" t="s">
        <v>998</v>
      </c>
      <c r="G334">
        <v>16</v>
      </c>
      <c r="H334" t="s">
        <v>3665</v>
      </c>
      <c r="I334">
        <v>4</v>
      </c>
      <c r="J334">
        <v>48.3</v>
      </c>
    </row>
    <row r="335" spans="1:10" x14ac:dyDescent="0.2">
      <c r="A335" s="2">
        <v>40746.913194444453</v>
      </c>
      <c r="B335" t="s">
        <v>23</v>
      </c>
      <c r="C335">
        <v>951</v>
      </c>
      <c r="D335" t="s">
        <v>329</v>
      </c>
      <c r="E335">
        <v>43.71</v>
      </c>
      <c r="F335" t="s">
        <v>999</v>
      </c>
      <c r="G335">
        <v>27</v>
      </c>
      <c r="H335" t="s">
        <v>3668</v>
      </c>
      <c r="I335">
        <v>2</v>
      </c>
      <c r="J335">
        <v>48.4</v>
      </c>
    </row>
    <row r="336" spans="1:10" x14ac:dyDescent="0.2">
      <c r="A336" s="2">
        <v>40748.475694444453</v>
      </c>
      <c r="B336" t="s">
        <v>59</v>
      </c>
      <c r="C336">
        <v>1010</v>
      </c>
      <c r="D336" t="s">
        <v>330</v>
      </c>
      <c r="F336" t="s">
        <v>1000</v>
      </c>
      <c r="G336">
        <v>18</v>
      </c>
      <c r="H336" t="s">
        <v>3668</v>
      </c>
      <c r="I336">
        <v>2</v>
      </c>
      <c r="J336">
        <v>18.02</v>
      </c>
    </row>
    <row r="337" spans="1:10" x14ac:dyDescent="0.2">
      <c r="A337" s="2">
        <v>40750.104861111111</v>
      </c>
      <c r="B337" t="s">
        <v>26</v>
      </c>
      <c r="C337">
        <v>731</v>
      </c>
      <c r="D337" t="s">
        <v>331</v>
      </c>
      <c r="F337" t="s">
        <v>1001</v>
      </c>
      <c r="G337">
        <v>37</v>
      </c>
      <c r="H337" t="s">
        <v>3666</v>
      </c>
      <c r="I337">
        <v>1</v>
      </c>
      <c r="J337">
        <v>26.58</v>
      </c>
    </row>
    <row r="338" spans="1:10" x14ac:dyDescent="0.2">
      <c r="A338" s="2">
        <v>40752.20416666667</v>
      </c>
      <c r="B338" t="s">
        <v>27</v>
      </c>
      <c r="C338">
        <v>663</v>
      </c>
      <c r="D338" t="s">
        <v>292</v>
      </c>
      <c r="E338">
        <v>22.83</v>
      </c>
      <c r="F338" t="s">
        <v>1002</v>
      </c>
      <c r="G338">
        <v>22</v>
      </c>
      <c r="H338" t="s">
        <v>3668</v>
      </c>
      <c r="I338">
        <v>3</v>
      </c>
      <c r="J338">
        <v>48.78</v>
      </c>
    </row>
    <row r="339" spans="1:10" x14ac:dyDescent="0.2">
      <c r="A339" s="2">
        <v>40753.12777777778</v>
      </c>
      <c r="B339" t="s">
        <v>27</v>
      </c>
      <c r="C339">
        <v>159</v>
      </c>
      <c r="D339" t="s">
        <v>332</v>
      </c>
      <c r="E339">
        <v>90.11</v>
      </c>
      <c r="F339" t="s">
        <v>1003</v>
      </c>
      <c r="G339">
        <v>53</v>
      </c>
      <c r="H339" t="s">
        <v>3668</v>
      </c>
      <c r="I339">
        <v>2</v>
      </c>
      <c r="J339">
        <v>5.22</v>
      </c>
    </row>
    <row r="340" spans="1:10" x14ac:dyDescent="0.2">
      <c r="A340" s="2">
        <v>40755.984722222223</v>
      </c>
      <c r="B340" t="s">
        <v>53</v>
      </c>
      <c r="C340">
        <v>1049</v>
      </c>
      <c r="D340" t="s">
        <v>333</v>
      </c>
      <c r="E340">
        <v>41.13</v>
      </c>
      <c r="F340" t="s">
        <v>1004</v>
      </c>
      <c r="G340">
        <v>45</v>
      </c>
      <c r="H340" t="s">
        <v>3668</v>
      </c>
      <c r="I340">
        <v>3</v>
      </c>
      <c r="J340">
        <v>23.57</v>
      </c>
    </row>
    <row r="341" spans="1:10" x14ac:dyDescent="0.2">
      <c r="A341" s="2">
        <v>40757.397222222222</v>
      </c>
      <c r="B341" t="s">
        <v>14</v>
      </c>
      <c r="C341">
        <v>848</v>
      </c>
      <c r="D341" t="s">
        <v>334</v>
      </c>
      <c r="F341" t="s">
        <v>1005</v>
      </c>
      <c r="G341">
        <v>13</v>
      </c>
      <c r="H341" t="s">
        <v>3668</v>
      </c>
      <c r="I341">
        <v>2</v>
      </c>
      <c r="J341">
        <v>9.52</v>
      </c>
    </row>
    <row r="342" spans="1:10" x14ac:dyDescent="0.2">
      <c r="A342" s="2">
        <v>40759.745138888888</v>
      </c>
      <c r="B342" t="s">
        <v>32</v>
      </c>
      <c r="C342">
        <v>722</v>
      </c>
      <c r="D342" t="s">
        <v>335</v>
      </c>
      <c r="E342">
        <v>12.29</v>
      </c>
      <c r="F342" t="s">
        <v>1006</v>
      </c>
      <c r="G342">
        <v>27</v>
      </c>
      <c r="H342" t="s">
        <v>3666</v>
      </c>
      <c r="I342">
        <v>5</v>
      </c>
      <c r="J342">
        <v>27.91</v>
      </c>
    </row>
    <row r="343" spans="1:10" x14ac:dyDescent="0.2">
      <c r="A343" s="2">
        <v>40761.995833333327</v>
      </c>
      <c r="B343" t="s">
        <v>32</v>
      </c>
      <c r="C343">
        <v>823</v>
      </c>
      <c r="D343" t="s">
        <v>336</v>
      </c>
      <c r="E343">
        <v>68.12</v>
      </c>
      <c r="F343" t="s">
        <v>1007</v>
      </c>
      <c r="G343">
        <v>14</v>
      </c>
      <c r="H343" t="s">
        <v>3665</v>
      </c>
      <c r="I343">
        <v>5</v>
      </c>
      <c r="J343">
        <v>6.11</v>
      </c>
    </row>
    <row r="344" spans="1:10" x14ac:dyDescent="0.2">
      <c r="A344" s="2">
        <v>40762.206250000003</v>
      </c>
      <c r="B344" t="s">
        <v>49</v>
      </c>
      <c r="C344">
        <v>58</v>
      </c>
      <c r="D344" t="s">
        <v>337</v>
      </c>
      <c r="E344">
        <v>67.319999999999993</v>
      </c>
      <c r="F344" t="s">
        <v>1008</v>
      </c>
      <c r="G344">
        <v>23</v>
      </c>
      <c r="H344" t="s">
        <v>3667</v>
      </c>
      <c r="I344">
        <v>1</v>
      </c>
      <c r="J344">
        <v>23.31</v>
      </c>
    </row>
    <row r="345" spans="1:10" x14ac:dyDescent="0.2">
      <c r="A345" s="2">
        <v>40764.147916666669</v>
      </c>
      <c r="B345" t="s">
        <v>15</v>
      </c>
      <c r="C345">
        <v>178</v>
      </c>
      <c r="D345" t="s">
        <v>78</v>
      </c>
      <c r="E345">
        <v>40.65</v>
      </c>
      <c r="F345" t="s">
        <v>1009</v>
      </c>
      <c r="G345">
        <v>51</v>
      </c>
      <c r="H345" t="s">
        <v>3668</v>
      </c>
      <c r="I345">
        <v>1</v>
      </c>
      <c r="J345">
        <v>14.93</v>
      </c>
    </row>
    <row r="346" spans="1:10" x14ac:dyDescent="0.2">
      <c r="A346" s="2">
        <v>40765.359722222223</v>
      </c>
      <c r="B346" t="s">
        <v>26</v>
      </c>
      <c r="C346">
        <v>40</v>
      </c>
      <c r="D346" t="s">
        <v>338</v>
      </c>
      <c r="E346">
        <v>16.45</v>
      </c>
      <c r="F346" t="s">
        <v>1010</v>
      </c>
      <c r="G346">
        <v>9</v>
      </c>
      <c r="H346" t="s">
        <v>3665</v>
      </c>
      <c r="I346">
        <v>3</v>
      </c>
      <c r="J346">
        <v>29</v>
      </c>
    </row>
    <row r="347" spans="1:10" x14ac:dyDescent="0.2">
      <c r="A347" s="2">
        <v>40767.777083333327</v>
      </c>
      <c r="B347" t="s">
        <v>28</v>
      </c>
      <c r="C347">
        <v>705</v>
      </c>
      <c r="D347" t="s">
        <v>175</v>
      </c>
      <c r="E347">
        <v>46.87</v>
      </c>
      <c r="F347" t="s">
        <v>1011</v>
      </c>
      <c r="G347">
        <v>51</v>
      </c>
      <c r="H347" t="s">
        <v>3668</v>
      </c>
      <c r="I347">
        <v>2</v>
      </c>
      <c r="J347">
        <v>49.82</v>
      </c>
    </row>
    <row r="348" spans="1:10" x14ac:dyDescent="0.2">
      <c r="A348" s="2">
        <v>40769.449999999997</v>
      </c>
      <c r="B348" t="s">
        <v>34</v>
      </c>
      <c r="C348">
        <v>1166</v>
      </c>
      <c r="D348" t="s">
        <v>339</v>
      </c>
      <c r="E348">
        <v>38.01</v>
      </c>
      <c r="F348" t="s">
        <v>1012</v>
      </c>
      <c r="G348">
        <v>56</v>
      </c>
      <c r="H348" t="s">
        <v>3668</v>
      </c>
      <c r="I348">
        <v>4</v>
      </c>
      <c r="J348">
        <v>41.02</v>
      </c>
    </row>
    <row r="349" spans="1:10" x14ac:dyDescent="0.2">
      <c r="A349" s="2">
        <v>40771.456944444442</v>
      </c>
      <c r="B349" t="s">
        <v>36</v>
      </c>
      <c r="C349">
        <v>216</v>
      </c>
      <c r="D349" t="s">
        <v>340</v>
      </c>
      <c r="F349" t="s">
        <v>1013</v>
      </c>
      <c r="G349">
        <v>27</v>
      </c>
      <c r="H349" t="s">
        <v>3667</v>
      </c>
      <c r="I349">
        <v>1</v>
      </c>
      <c r="J349">
        <v>43.05</v>
      </c>
    </row>
    <row r="350" spans="1:10" x14ac:dyDescent="0.2">
      <c r="A350" s="2">
        <v>40772.813194444447</v>
      </c>
      <c r="B350" t="s">
        <v>28</v>
      </c>
      <c r="C350">
        <v>836</v>
      </c>
      <c r="D350" t="s">
        <v>341</v>
      </c>
      <c r="E350">
        <v>64.52</v>
      </c>
      <c r="F350" t="s">
        <v>1014</v>
      </c>
      <c r="G350">
        <v>34</v>
      </c>
      <c r="H350" t="s">
        <v>3667</v>
      </c>
      <c r="I350">
        <v>4</v>
      </c>
      <c r="J350">
        <v>33.590000000000003</v>
      </c>
    </row>
    <row r="351" spans="1:10" x14ac:dyDescent="0.2">
      <c r="A351" s="2">
        <v>40774.493750000001</v>
      </c>
      <c r="B351" t="s">
        <v>56</v>
      </c>
      <c r="C351">
        <v>773</v>
      </c>
      <c r="D351" t="s">
        <v>342</v>
      </c>
      <c r="E351">
        <v>42.81</v>
      </c>
      <c r="F351" t="s">
        <v>1015</v>
      </c>
      <c r="G351">
        <v>29</v>
      </c>
      <c r="H351" t="s">
        <v>3667</v>
      </c>
      <c r="I351">
        <v>4</v>
      </c>
      <c r="J351">
        <v>6.87</v>
      </c>
    </row>
    <row r="352" spans="1:10" x14ac:dyDescent="0.2">
      <c r="A352" s="2">
        <v>40775.750694444447</v>
      </c>
      <c r="B352" t="s">
        <v>52</v>
      </c>
      <c r="C352">
        <v>127</v>
      </c>
      <c r="D352" t="s">
        <v>343</v>
      </c>
      <c r="E352">
        <v>29.61</v>
      </c>
      <c r="F352" t="s">
        <v>1016</v>
      </c>
      <c r="G352">
        <v>32</v>
      </c>
      <c r="H352" t="s">
        <v>3668</v>
      </c>
      <c r="I352">
        <v>2</v>
      </c>
      <c r="J352">
        <v>14.31</v>
      </c>
    </row>
    <row r="353" spans="1:10" x14ac:dyDescent="0.2">
      <c r="A353" s="2">
        <v>40778.518055555563</v>
      </c>
      <c r="B353" t="s">
        <v>16</v>
      </c>
      <c r="C353">
        <v>84</v>
      </c>
      <c r="D353" t="s">
        <v>141</v>
      </c>
      <c r="E353">
        <v>98.92</v>
      </c>
      <c r="F353" t="s">
        <v>1017</v>
      </c>
      <c r="G353">
        <v>38</v>
      </c>
      <c r="H353" t="s">
        <v>3668</v>
      </c>
      <c r="I353">
        <v>3</v>
      </c>
      <c r="J353">
        <v>46.63</v>
      </c>
    </row>
    <row r="354" spans="1:10" x14ac:dyDescent="0.2">
      <c r="A354" s="2">
        <v>40779.169444444437</v>
      </c>
      <c r="B354" t="s">
        <v>41</v>
      </c>
      <c r="C354">
        <v>652</v>
      </c>
      <c r="D354" t="s">
        <v>344</v>
      </c>
      <c r="E354">
        <v>50.86</v>
      </c>
      <c r="F354" t="s">
        <v>1018</v>
      </c>
      <c r="G354">
        <v>49</v>
      </c>
      <c r="H354" t="s">
        <v>3668</v>
      </c>
      <c r="I354">
        <v>2</v>
      </c>
      <c r="J354">
        <v>21.48</v>
      </c>
    </row>
    <row r="355" spans="1:10" x14ac:dyDescent="0.2">
      <c r="A355" s="2">
        <v>40780.15902777778</v>
      </c>
      <c r="B355" t="s">
        <v>46</v>
      </c>
      <c r="C355">
        <v>693</v>
      </c>
      <c r="D355" t="s">
        <v>212</v>
      </c>
      <c r="E355">
        <v>71.94</v>
      </c>
      <c r="F355" t="s">
        <v>1019</v>
      </c>
      <c r="G355">
        <v>52</v>
      </c>
      <c r="H355" t="s">
        <v>3667</v>
      </c>
      <c r="I355">
        <v>1</v>
      </c>
      <c r="J355">
        <v>9.66</v>
      </c>
    </row>
    <row r="356" spans="1:10" x14ac:dyDescent="0.2">
      <c r="A356" s="2">
        <v>40782.223611111112</v>
      </c>
      <c r="B356" t="s">
        <v>31</v>
      </c>
      <c r="C356">
        <v>787</v>
      </c>
      <c r="D356" t="s">
        <v>345</v>
      </c>
      <c r="F356" t="s">
        <v>1020</v>
      </c>
      <c r="G356">
        <v>51</v>
      </c>
      <c r="H356" t="s">
        <v>3666</v>
      </c>
      <c r="I356">
        <v>4</v>
      </c>
      <c r="J356">
        <v>36.61</v>
      </c>
    </row>
    <row r="357" spans="1:10" x14ac:dyDescent="0.2">
      <c r="A357" s="2">
        <v>40784.682638888888</v>
      </c>
      <c r="B357" t="s">
        <v>47</v>
      </c>
      <c r="C357">
        <v>435</v>
      </c>
      <c r="D357" t="s">
        <v>346</v>
      </c>
      <c r="E357">
        <v>53.7</v>
      </c>
      <c r="F357" t="s">
        <v>1021</v>
      </c>
      <c r="G357">
        <v>29</v>
      </c>
      <c r="H357" t="s">
        <v>3665</v>
      </c>
      <c r="I357">
        <v>2</v>
      </c>
    </row>
    <row r="358" spans="1:10" x14ac:dyDescent="0.2">
      <c r="A358" s="2">
        <v>40786.033333333333</v>
      </c>
      <c r="B358" t="s">
        <v>25</v>
      </c>
      <c r="C358">
        <v>98</v>
      </c>
      <c r="D358" t="s">
        <v>347</v>
      </c>
      <c r="F358" t="s">
        <v>1022</v>
      </c>
      <c r="G358">
        <v>14</v>
      </c>
      <c r="H358" t="s">
        <v>3666</v>
      </c>
      <c r="I358">
        <v>2</v>
      </c>
      <c r="J358">
        <v>17.100000000000001</v>
      </c>
    </row>
    <row r="359" spans="1:10" x14ac:dyDescent="0.2">
      <c r="A359" s="2">
        <v>40788.133333333331</v>
      </c>
      <c r="B359" t="s">
        <v>34</v>
      </c>
      <c r="C359">
        <v>780</v>
      </c>
      <c r="D359" t="s">
        <v>348</v>
      </c>
      <c r="E359">
        <v>55.49</v>
      </c>
      <c r="F359" t="s">
        <v>1023</v>
      </c>
      <c r="G359">
        <v>18</v>
      </c>
      <c r="H359" t="s">
        <v>3668</v>
      </c>
      <c r="I359">
        <v>2</v>
      </c>
      <c r="J359">
        <v>49.91</v>
      </c>
    </row>
    <row r="360" spans="1:10" x14ac:dyDescent="0.2">
      <c r="A360" s="2">
        <v>40789.462500000001</v>
      </c>
      <c r="B360" t="s">
        <v>26</v>
      </c>
      <c r="C360">
        <v>987</v>
      </c>
      <c r="D360" t="s">
        <v>349</v>
      </c>
      <c r="E360">
        <v>96.76</v>
      </c>
      <c r="F360" t="s">
        <v>1024</v>
      </c>
      <c r="G360">
        <v>46</v>
      </c>
      <c r="H360" t="s">
        <v>3668</v>
      </c>
      <c r="I360">
        <v>1</v>
      </c>
      <c r="J360">
        <v>43.62</v>
      </c>
    </row>
    <row r="361" spans="1:10" x14ac:dyDescent="0.2">
      <c r="A361" s="2">
        <v>40791.899305555547</v>
      </c>
      <c r="B361" t="s">
        <v>11</v>
      </c>
      <c r="C361">
        <v>394</v>
      </c>
      <c r="D361" t="s">
        <v>350</v>
      </c>
      <c r="E361">
        <v>44.58</v>
      </c>
      <c r="F361" t="s">
        <v>1025</v>
      </c>
      <c r="G361">
        <v>50</v>
      </c>
      <c r="H361" t="s">
        <v>3666</v>
      </c>
      <c r="I361">
        <v>3</v>
      </c>
      <c r="J361">
        <v>23.36</v>
      </c>
    </row>
    <row r="362" spans="1:10" x14ac:dyDescent="0.2">
      <c r="A362" s="2">
        <v>40792.07708333333</v>
      </c>
      <c r="B362" t="s">
        <v>59</v>
      </c>
      <c r="C362">
        <v>511</v>
      </c>
      <c r="D362" t="s">
        <v>351</v>
      </c>
      <c r="E362">
        <v>13.51</v>
      </c>
      <c r="F362" t="s">
        <v>1026</v>
      </c>
      <c r="G362">
        <v>34</v>
      </c>
      <c r="H362" t="s">
        <v>3668</v>
      </c>
      <c r="I362">
        <v>2</v>
      </c>
      <c r="J362">
        <v>49.11</v>
      </c>
    </row>
    <row r="363" spans="1:10" x14ac:dyDescent="0.2">
      <c r="A363" s="2">
        <v>40794.321527777778</v>
      </c>
      <c r="B363" t="s">
        <v>48</v>
      </c>
      <c r="C363">
        <v>230</v>
      </c>
      <c r="D363" t="s">
        <v>265</v>
      </c>
      <c r="E363">
        <v>12.79</v>
      </c>
      <c r="F363" t="s">
        <v>1027</v>
      </c>
      <c r="G363">
        <v>59</v>
      </c>
      <c r="H363" t="s">
        <v>3665</v>
      </c>
      <c r="I363">
        <v>1</v>
      </c>
      <c r="J363">
        <v>34.26</v>
      </c>
    </row>
    <row r="364" spans="1:10" x14ac:dyDescent="0.2">
      <c r="A364" s="2">
        <v>40796.806944444441</v>
      </c>
      <c r="B364" t="s">
        <v>46</v>
      </c>
      <c r="C364">
        <v>183</v>
      </c>
      <c r="D364" t="s">
        <v>352</v>
      </c>
      <c r="E364">
        <v>44.92</v>
      </c>
      <c r="F364" t="s">
        <v>1028</v>
      </c>
      <c r="G364">
        <v>45</v>
      </c>
      <c r="H364" t="s">
        <v>3668</v>
      </c>
      <c r="I364">
        <v>4</v>
      </c>
      <c r="J364">
        <v>38.39</v>
      </c>
    </row>
    <row r="365" spans="1:10" x14ac:dyDescent="0.2">
      <c r="A365" s="2">
        <v>40798.982638888891</v>
      </c>
      <c r="B365" t="s">
        <v>54</v>
      </c>
      <c r="C365">
        <v>102</v>
      </c>
      <c r="D365" t="s">
        <v>353</v>
      </c>
      <c r="E365">
        <v>24.4</v>
      </c>
      <c r="F365" t="s">
        <v>1029</v>
      </c>
      <c r="G365">
        <v>29</v>
      </c>
      <c r="H365" t="s">
        <v>3665</v>
      </c>
      <c r="I365">
        <v>5</v>
      </c>
      <c r="J365">
        <v>6.42</v>
      </c>
    </row>
    <row r="366" spans="1:10" x14ac:dyDescent="0.2">
      <c r="A366" s="2">
        <v>40800.09652777778</v>
      </c>
      <c r="B366" t="s">
        <v>37</v>
      </c>
      <c r="C366">
        <v>742</v>
      </c>
      <c r="D366" t="s">
        <v>354</v>
      </c>
      <c r="E366">
        <v>12.1</v>
      </c>
      <c r="F366" t="s">
        <v>1030</v>
      </c>
      <c r="G366">
        <v>18</v>
      </c>
      <c r="H366" t="s">
        <v>3666</v>
      </c>
      <c r="I366">
        <v>1</v>
      </c>
      <c r="J366">
        <v>10.47</v>
      </c>
    </row>
    <row r="367" spans="1:10" x14ac:dyDescent="0.2">
      <c r="A367" s="2">
        <v>40801.785416666673</v>
      </c>
      <c r="B367" t="s">
        <v>19</v>
      </c>
      <c r="C367">
        <v>325</v>
      </c>
      <c r="D367" t="s">
        <v>355</v>
      </c>
      <c r="E367">
        <v>78.06</v>
      </c>
      <c r="F367" t="s">
        <v>1031</v>
      </c>
      <c r="G367">
        <v>39</v>
      </c>
      <c r="H367" t="s">
        <v>3666</v>
      </c>
      <c r="I367">
        <v>5</v>
      </c>
      <c r="J367">
        <v>33.49</v>
      </c>
    </row>
    <row r="368" spans="1:10" x14ac:dyDescent="0.2">
      <c r="A368" s="2">
        <v>40803.213888888888</v>
      </c>
      <c r="B368" t="s">
        <v>11</v>
      </c>
      <c r="C368">
        <v>1070</v>
      </c>
      <c r="D368" t="s">
        <v>354</v>
      </c>
      <c r="E368">
        <v>51.27</v>
      </c>
      <c r="F368" t="s">
        <v>1032</v>
      </c>
      <c r="G368">
        <v>56</v>
      </c>
      <c r="H368" t="s">
        <v>3668</v>
      </c>
      <c r="I368">
        <v>2</v>
      </c>
      <c r="J368">
        <v>45.46</v>
      </c>
    </row>
    <row r="369" spans="1:10" x14ac:dyDescent="0.2">
      <c r="A369" s="2">
        <v>40805.890277777777</v>
      </c>
      <c r="B369" t="s">
        <v>31</v>
      </c>
      <c r="C369">
        <v>90</v>
      </c>
      <c r="D369" t="s">
        <v>356</v>
      </c>
      <c r="E369">
        <v>36.03</v>
      </c>
      <c r="F369" t="s">
        <v>1033</v>
      </c>
      <c r="G369">
        <v>52</v>
      </c>
      <c r="H369" t="s">
        <v>3665</v>
      </c>
      <c r="I369">
        <v>2</v>
      </c>
      <c r="J369">
        <v>33.07</v>
      </c>
    </row>
    <row r="370" spans="1:10" x14ac:dyDescent="0.2">
      <c r="A370" s="2">
        <v>40806.172222222223</v>
      </c>
      <c r="B370" t="s">
        <v>59</v>
      </c>
      <c r="C370">
        <v>968</v>
      </c>
      <c r="D370" t="s">
        <v>357</v>
      </c>
      <c r="E370">
        <v>91.01</v>
      </c>
      <c r="F370" t="s">
        <v>1034</v>
      </c>
      <c r="G370">
        <v>38</v>
      </c>
      <c r="H370" t="s">
        <v>3668</v>
      </c>
      <c r="I370">
        <v>1</v>
      </c>
      <c r="J370">
        <v>11.03</v>
      </c>
    </row>
    <row r="371" spans="1:10" x14ac:dyDescent="0.2">
      <c r="A371" s="2">
        <v>40808.183333333327</v>
      </c>
      <c r="B371" t="s">
        <v>51</v>
      </c>
      <c r="C371">
        <v>71</v>
      </c>
      <c r="D371" t="s">
        <v>358</v>
      </c>
      <c r="F371" t="s">
        <v>1035</v>
      </c>
      <c r="G371">
        <v>14</v>
      </c>
      <c r="H371" t="s">
        <v>3667</v>
      </c>
      <c r="I371">
        <v>5</v>
      </c>
      <c r="J371">
        <v>10.210000000000001</v>
      </c>
    </row>
    <row r="372" spans="1:10" x14ac:dyDescent="0.2">
      <c r="A372" s="2">
        <v>40810.322222222218</v>
      </c>
      <c r="B372" t="s">
        <v>46</v>
      </c>
      <c r="C372">
        <v>54</v>
      </c>
      <c r="D372" t="s">
        <v>359</v>
      </c>
      <c r="E372">
        <v>96.03</v>
      </c>
      <c r="F372" t="s">
        <v>1036</v>
      </c>
      <c r="G372">
        <v>39</v>
      </c>
      <c r="H372" t="s">
        <v>3667</v>
      </c>
      <c r="I372">
        <v>2</v>
      </c>
      <c r="J372">
        <v>42.99</v>
      </c>
    </row>
    <row r="373" spans="1:10" x14ac:dyDescent="0.2">
      <c r="A373" s="2">
        <v>40811.841666666667</v>
      </c>
      <c r="B373" t="s">
        <v>28</v>
      </c>
      <c r="C373">
        <v>1092</v>
      </c>
      <c r="D373" t="s">
        <v>331</v>
      </c>
      <c r="F373" t="s">
        <v>1037</v>
      </c>
      <c r="G373">
        <v>15</v>
      </c>
      <c r="H373" t="s">
        <v>3667</v>
      </c>
      <c r="I373">
        <v>4</v>
      </c>
      <c r="J373">
        <v>11.27</v>
      </c>
    </row>
    <row r="374" spans="1:10" x14ac:dyDescent="0.2">
      <c r="A374" s="2">
        <v>40813.811805555553</v>
      </c>
      <c r="B374" t="s">
        <v>15</v>
      </c>
      <c r="C374">
        <v>160</v>
      </c>
      <c r="D374" t="s">
        <v>360</v>
      </c>
      <c r="F374" t="s">
        <v>1038</v>
      </c>
      <c r="G374">
        <v>15</v>
      </c>
      <c r="H374" t="s">
        <v>3667</v>
      </c>
      <c r="I374">
        <v>3</v>
      </c>
      <c r="J374">
        <v>28.41</v>
      </c>
    </row>
    <row r="375" spans="1:10" x14ac:dyDescent="0.2">
      <c r="A375" s="2">
        <v>40814.339583333327</v>
      </c>
      <c r="B375" t="s">
        <v>58</v>
      </c>
      <c r="C375">
        <v>137</v>
      </c>
      <c r="D375" t="s">
        <v>361</v>
      </c>
      <c r="E375">
        <v>64.260000000000005</v>
      </c>
      <c r="F375" t="s">
        <v>1039</v>
      </c>
      <c r="G375">
        <v>25</v>
      </c>
      <c r="H375" t="s">
        <v>3668</v>
      </c>
      <c r="I375">
        <v>3</v>
      </c>
      <c r="J375">
        <v>6.67</v>
      </c>
    </row>
    <row r="376" spans="1:10" x14ac:dyDescent="0.2">
      <c r="A376" s="2">
        <v>40816.670138888891</v>
      </c>
      <c r="B376" t="s">
        <v>17</v>
      </c>
      <c r="C376">
        <v>201</v>
      </c>
      <c r="D376" t="s">
        <v>362</v>
      </c>
      <c r="F376" t="s">
        <v>1040</v>
      </c>
      <c r="G376">
        <v>25</v>
      </c>
      <c r="H376" t="s">
        <v>3667</v>
      </c>
      <c r="I376">
        <v>2</v>
      </c>
      <c r="J376">
        <v>8.6300000000000008</v>
      </c>
    </row>
    <row r="377" spans="1:10" x14ac:dyDescent="0.2">
      <c r="A377" s="2">
        <v>40818.036111111112</v>
      </c>
      <c r="B377" t="s">
        <v>28</v>
      </c>
      <c r="C377">
        <v>131</v>
      </c>
      <c r="D377" t="s">
        <v>363</v>
      </c>
      <c r="E377">
        <v>98.56</v>
      </c>
      <c r="F377" t="s">
        <v>1041</v>
      </c>
      <c r="G377">
        <v>26</v>
      </c>
      <c r="H377" t="s">
        <v>3665</v>
      </c>
      <c r="I377">
        <v>5</v>
      </c>
      <c r="J377">
        <v>35.26</v>
      </c>
    </row>
    <row r="378" spans="1:10" x14ac:dyDescent="0.2">
      <c r="A378" s="2">
        <v>40820.393750000003</v>
      </c>
      <c r="B378" t="s">
        <v>22</v>
      </c>
      <c r="C378">
        <v>895</v>
      </c>
      <c r="D378" t="s">
        <v>364</v>
      </c>
      <c r="E378">
        <v>35.96</v>
      </c>
      <c r="F378" t="s">
        <v>1042</v>
      </c>
      <c r="G378">
        <v>49</v>
      </c>
      <c r="H378" t="s">
        <v>3666</v>
      </c>
      <c r="I378">
        <v>2</v>
      </c>
      <c r="J378">
        <v>36.01</v>
      </c>
    </row>
    <row r="379" spans="1:10" x14ac:dyDescent="0.2">
      <c r="A379" s="2">
        <v>40822.118055555547</v>
      </c>
      <c r="B379" t="s">
        <v>40</v>
      </c>
      <c r="C379">
        <v>553</v>
      </c>
      <c r="D379" t="s">
        <v>287</v>
      </c>
      <c r="F379" t="s">
        <v>1043</v>
      </c>
      <c r="G379">
        <v>11</v>
      </c>
      <c r="H379" t="s">
        <v>3666</v>
      </c>
      <c r="I379">
        <v>5</v>
      </c>
      <c r="J379">
        <v>20.37</v>
      </c>
    </row>
    <row r="380" spans="1:10" x14ac:dyDescent="0.2">
      <c r="A380" s="2">
        <v>40823.866666666669</v>
      </c>
      <c r="B380" t="s">
        <v>30</v>
      </c>
      <c r="C380">
        <v>304</v>
      </c>
      <c r="D380" t="s">
        <v>114</v>
      </c>
      <c r="E380">
        <v>45.05</v>
      </c>
      <c r="F380" t="s">
        <v>1044</v>
      </c>
      <c r="G380">
        <v>59</v>
      </c>
      <c r="H380" t="s">
        <v>3667</v>
      </c>
      <c r="I380">
        <v>4</v>
      </c>
    </row>
    <row r="381" spans="1:10" x14ac:dyDescent="0.2">
      <c r="A381" s="2">
        <v>40826.039583333331</v>
      </c>
      <c r="B381" t="s">
        <v>33</v>
      </c>
      <c r="C381">
        <v>1097</v>
      </c>
      <c r="D381" t="s">
        <v>365</v>
      </c>
      <c r="E381">
        <v>44.7</v>
      </c>
      <c r="F381" t="s">
        <v>1045</v>
      </c>
      <c r="G381">
        <v>21</v>
      </c>
      <c r="H381" t="s">
        <v>3667</v>
      </c>
      <c r="I381">
        <v>5</v>
      </c>
      <c r="J381">
        <v>41.62</v>
      </c>
    </row>
    <row r="382" spans="1:10" x14ac:dyDescent="0.2">
      <c r="A382" s="2">
        <v>40827.723611111112</v>
      </c>
      <c r="B382" t="s">
        <v>51</v>
      </c>
      <c r="C382">
        <v>846</v>
      </c>
      <c r="D382" t="s">
        <v>366</v>
      </c>
      <c r="E382">
        <v>40.630000000000003</v>
      </c>
      <c r="F382" t="s">
        <v>1046</v>
      </c>
      <c r="G382">
        <v>6</v>
      </c>
      <c r="H382" t="s">
        <v>3667</v>
      </c>
      <c r="I382">
        <v>2</v>
      </c>
      <c r="J382">
        <v>14.77</v>
      </c>
    </row>
    <row r="383" spans="1:10" x14ac:dyDescent="0.2">
      <c r="A383" s="2">
        <v>40828.87777777778</v>
      </c>
      <c r="B383" t="s">
        <v>22</v>
      </c>
      <c r="C383">
        <v>986</v>
      </c>
      <c r="D383" t="s">
        <v>315</v>
      </c>
      <c r="E383">
        <v>58.73</v>
      </c>
      <c r="F383" t="s">
        <v>1047</v>
      </c>
      <c r="G383">
        <v>16</v>
      </c>
      <c r="H383" t="s">
        <v>3668</v>
      </c>
      <c r="I383">
        <v>4</v>
      </c>
      <c r="J383">
        <v>29.39</v>
      </c>
    </row>
    <row r="384" spans="1:10" x14ac:dyDescent="0.2">
      <c r="A384" s="2">
        <v>40831.902777777781</v>
      </c>
      <c r="B384" t="s">
        <v>21</v>
      </c>
      <c r="C384">
        <v>1070</v>
      </c>
      <c r="D384" t="s">
        <v>367</v>
      </c>
      <c r="E384">
        <v>23.87</v>
      </c>
      <c r="F384" t="s">
        <v>1048</v>
      </c>
      <c r="G384">
        <v>46</v>
      </c>
      <c r="H384" t="s">
        <v>3666</v>
      </c>
      <c r="I384">
        <v>1</v>
      </c>
    </row>
    <row r="385" spans="1:10" x14ac:dyDescent="0.2">
      <c r="A385" s="2">
        <v>40832.613888888889</v>
      </c>
      <c r="B385" t="s">
        <v>59</v>
      </c>
      <c r="C385">
        <v>359</v>
      </c>
      <c r="D385" t="s">
        <v>280</v>
      </c>
      <c r="E385">
        <v>59.83</v>
      </c>
      <c r="F385" t="s">
        <v>1049</v>
      </c>
      <c r="G385">
        <v>22</v>
      </c>
      <c r="H385" t="s">
        <v>3667</v>
      </c>
      <c r="I385">
        <v>3</v>
      </c>
      <c r="J385">
        <v>11.65</v>
      </c>
    </row>
    <row r="386" spans="1:10" x14ac:dyDescent="0.2">
      <c r="A386" s="2">
        <v>40834.029166666667</v>
      </c>
      <c r="B386" t="s">
        <v>19</v>
      </c>
      <c r="C386">
        <v>41</v>
      </c>
      <c r="D386" t="s">
        <v>127</v>
      </c>
      <c r="E386">
        <v>58.75</v>
      </c>
      <c r="F386" t="s">
        <v>1050</v>
      </c>
      <c r="G386">
        <v>58</v>
      </c>
      <c r="H386" t="s">
        <v>3665</v>
      </c>
      <c r="I386">
        <v>2</v>
      </c>
    </row>
    <row r="387" spans="1:10" x14ac:dyDescent="0.2">
      <c r="A387" s="2">
        <v>40835.811805555553</v>
      </c>
      <c r="B387" t="s">
        <v>43</v>
      </c>
      <c r="C387">
        <v>245</v>
      </c>
      <c r="D387" t="s">
        <v>160</v>
      </c>
      <c r="E387">
        <v>78.569999999999993</v>
      </c>
      <c r="F387" t="s">
        <v>1051</v>
      </c>
      <c r="G387">
        <v>15</v>
      </c>
      <c r="H387" t="s">
        <v>3667</v>
      </c>
      <c r="I387">
        <v>2</v>
      </c>
      <c r="J387">
        <v>13.23</v>
      </c>
    </row>
    <row r="388" spans="1:10" x14ac:dyDescent="0.2">
      <c r="A388" s="2">
        <v>40837.540972222218</v>
      </c>
      <c r="B388" t="s">
        <v>58</v>
      </c>
      <c r="C388">
        <v>368</v>
      </c>
      <c r="D388" t="s">
        <v>368</v>
      </c>
      <c r="E388">
        <v>85.03</v>
      </c>
      <c r="F388" t="s">
        <v>1052</v>
      </c>
      <c r="G388">
        <v>20</v>
      </c>
      <c r="H388" t="s">
        <v>3666</v>
      </c>
      <c r="I388">
        <v>2</v>
      </c>
      <c r="J388">
        <v>30.53</v>
      </c>
    </row>
    <row r="389" spans="1:10" x14ac:dyDescent="0.2">
      <c r="A389" s="2">
        <v>40838.990277777782</v>
      </c>
      <c r="B389" t="s">
        <v>36</v>
      </c>
      <c r="C389">
        <v>690</v>
      </c>
      <c r="D389" t="s">
        <v>369</v>
      </c>
      <c r="E389">
        <v>49.64</v>
      </c>
      <c r="F389" t="s">
        <v>1053</v>
      </c>
      <c r="G389">
        <v>53</v>
      </c>
      <c r="H389" t="s">
        <v>3667</v>
      </c>
      <c r="I389">
        <v>4</v>
      </c>
      <c r="J389">
        <v>21.97</v>
      </c>
    </row>
    <row r="390" spans="1:10" x14ac:dyDescent="0.2">
      <c r="A390" s="2">
        <v>40840.042361111111</v>
      </c>
      <c r="B390" t="s">
        <v>23</v>
      </c>
      <c r="C390">
        <v>1134</v>
      </c>
      <c r="D390" t="s">
        <v>370</v>
      </c>
      <c r="E390">
        <v>37.21</v>
      </c>
      <c r="F390" t="s">
        <v>1054</v>
      </c>
      <c r="G390">
        <v>55</v>
      </c>
      <c r="H390" t="s">
        <v>3666</v>
      </c>
      <c r="I390">
        <v>1</v>
      </c>
    </row>
    <row r="391" spans="1:10" x14ac:dyDescent="0.2">
      <c r="A391" s="2">
        <v>40842.862500000003</v>
      </c>
      <c r="B391" t="s">
        <v>17</v>
      </c>
      <c r="C391">
        <v>403</v>
      </c>
      <c r="D391" t="s">
        <v>371</v>
      </c>
      <c r="E391">
        <v>33.340000000000003</v>
      </c>
      <c r="F391" t="s">
        <v>1055</v>
      </c>
      <c r="G391">
        <v>22</v>
      </c>
      <c r="H391" t="s">
        <v>3667</v>
      </c>
      <c r="I391">
        <v>5</v>
      </c>
      <c r="J391">
        <v>17.309999999999999</v>
      </c>
    </row>
    <row r="392" spans="1:10" x14ac:dyDescent="0.2">
      <c r="A392" s="2">
        <v>40844.768055555563</v>
      </c>
      <c r="B392" t="s">
        <v>24</v>
      </c>
      <c r="C392">
        <v>1005</v>
      </c>
      <c r="D392" t="s">
        <v>372</v>
      </c>
      <c r="E392">
        <v>27.52</v>
      </c>
      <c r="F392" t="s">
        <v>1056</v>
      </c>
      <c r="G392">
        <v>39</v>
      </c>
      <c r="H392" t="s">
        <v>3665</v>
      </c>
      <c r="I392">
        <v>1</v>
      </c>
      <c r="J392">
        <v>22.98</v>
      </c>
    </row>
    <row r="393" spans="1:10" x14ac:dyDescent="0.2">
      <c r="A393" s="2">
        <v>40845.795138888891</v>
      </c>
      <c r="B393" t="s">
        <v>32</v>
      </c>
      <c r="C393">
        <v>739</v>
      </c>
      <c r="D393" t="s">
        <v>364</v>
      </c>
      <c r="E393">
        <v>15.19</v>
      </c>
      <c r="F393" t="s">
        <v>1057</v>
      </c>
      <c r="G393">
        <v>57</v>
      </c>
      <c r="H393" t="s">
        <v>3667</v>
      </c>
      <c r="I393">
        <v>4</v>
      </c>
      <c r="J393">
        <v>49.23</v>
      </c>
    </row>
    <row r="394" spans="1:10" x14ac:dyDescent="0.2">
      <c r="A394" s="2">
        <v>40848.482638888891</v>
      </c>
      <c r="B394" t="s">
        <v>33</v>
      </c>
      <c r="C394">
        <v>495</v>
      </c>
      <c r="D394" t="s">
        <v>373</v>
      </c>
      <c r="E394">
        <v>40.82</v>
      </c>
      <c r="F394" t="s">
        <v>1058</v>
      </c>
      <c r="G394">
        <v>30</v>
      </c>
      <c r="H394" t="s">
        <v>3665</v>
      </c>
      <c r="I394">
        <v>2</v>
      </c>
      <c r="J394">
        <v>29.14</v>
      </c>
    </row>
    <row r="395" spans="1:10" x14ac:dyDescent="0.2">
      <c r="A395" s="2">
        <v>40849.331944444442</v>
      </c>
      <c r="B395" t="s">
        <v>24</v>
      </c>
      <c r="C395">
        <v>1142</v>
      </c>
      <c r="D395" t="s">
        <v>282</v>
      </c>
      <c r="E395">
        <v>34.32</v>
      </c>
      <c r="F395" t="s">
        <v>1059</v>
      </c>
      <c r="G395">
        <v>20</v>
      </c>
      <c r="H395" t="s">
        <v>3665</v>
      </c>
      <c r="I395">
        <v>3</v>
      </c>
      <c r="J395">
        <v>27.62</v>
      </c>
    </row>
    <row r="396" spans="1:10" x14ac:dyDescent="0.2">
      <c r="A396" s="2">
        <v>40851.441666666673</v>
      </c>
      <c r="B396" t="s">
        <v>44</v>
      </c>
      <c r="C396">
        <v>518</v>
      </c>
      <c r="D396" t="s">
        <v>374</v>
      </c>
      <c r="E396">
        <v>96.98</v>
      </c>
      <c r="F396" t="s">
        <v>1060</v>
      </c>
      <c r="G396">
        <v>10</v>
      </c>
      <c r="H396" t="s">
        <v>3667</v>
      </c>
      <c r="I396">
        <v>2</v>
      </c>
      <c r="J396">
        <v>16.600000000000001</v>
      </c>
    </row>
    <row r="397" spans="1:10" x14ac:dyDescent="0.2">
      <c r="A397" s="2">
        <v>40852.630555555559</v>
      </c>
      <c r="B397" t="s">
        <v>47</v>
      </c>
      <c r="C397">
        <v>76</v>
      </c>
      <c r="D397" t="s">
        <v>375</v>
      </c>
      <c r="E397">
        <v>60.19</v>
      </c>
      <c r="F397" t="s">
        <v>1061</v>
      </c>
      <c r="G397">
        <v>48</v>
      </c>
      <c r="H397" t="s">
        <v>3665</v>
      </c>
      <c r="I397">
        <v>5</v>
      </c>
      <c r="J397">
        <v>36.56</v>
      </c>
    </row>
    <row r="398" spans="1:10" x14ac:dyDescent="0.2">
      <c r="A398" s="2">
        <v>40854.000694444447</v>
      </c>
      <c r="B398" t="s">
        <v>21</v>
      </c>
      <c r="C398">
        <v>807</v>
      </c>
      <c r="D398" t="s">
        <v>376</v>
      </c>
      <c r="E398">
        <v>41.25</v>
      </c>
      <c r="F398" t="s">
        <v>1062</v>
      </c>
      <c r="G398">
        <v>47</v>
      </c>
      <c r="H398" t="s">
        <v>3668</v>
      </c>
      <c r="I398">
        <v>3</v>
      </c>
      <c r="J398">
        <v>5.65</v>
      </c>
    </row>
    <row r="399" spans="1:10" x14ac:dyDescent="0.2">
      <c r="A399" s="2">
        <v>40855.199999999997</v>
      </c>
      <c r="B399" t="s">
        <v>28</v>
      </c>
      <c r="C399">
        <v>1069</v>
      </c>
      <c r="D399" t="s">
        <v>119</v>
      </c>
      <c r="E399">
        <v>62.24</v>
      </c>
      <c r="F399" t="s">
        <v>1063</v>
      </c>
      <c r="G399">
        <v>51</v>
      </c>
      <c r="H399" t="s">
        <v>3667</v>
      </c>
      <c r="I399">
        <v>2</v>
      </c>
      <c r="J399">
        <v>7.23</v>
      </c>
    </row>
    <row r="400" spans="1:10" x14ac:dyDescent="0.2">
      <c r="A400" s="2">
        <v>40857.380555555559</v>
      </c>
      <c r="B400" t="s">
        <v>39</v>
      </c>
      <c r="C400">
        <v>740</v>
      </c>
      <c r="D400" t="s">
        <v>130</v>
      </c>
      <c r="E400">
        <v>22.53</v>
      </c>
      <c r="F400" t="s">
        <v>1064</v>
      </c>
      <c r="G400">
        <v>51</v>
      </c>
      <c r="H400" t="s">
        <v>3667</v>
      </c>
      <c r="I400">
        <v>3</v>
      </c>
      <c r="J400">
        <v>31.97</v>
      </c>
    </row>
    <row r="401" spans="1:10" x14ac:dyDescent="0.2">
      <c r="A401" s="2">
        <v>40859.806250000001</v>
      </c>
      <c r="B401" t="s">
        <v>13</v>
      </c>
      <c r="C401">
        <v>430</v>
      </c>
      <c r="D401" t="s">
        <v>192</v>
      </c>
      <c r="E401">
        <v>49.96</v>
      </c>
      <c r="F401" t="s">
        <v>1065</v>
      </c>
      <c r="G401">
        <v>52</v>
      </c>
      <c r="H401" t="s">
        <v>3665</v>
      </c>
      <c r="I401">
        <v>1</v>
      </c>
      <c r="J401">
        <v>20.38</v>
      </c>
    </row>
    <row r="402" spans="1:10" x14ac:dyDescent="0.2">
      <c r="A402" s="2">
        <v>40861.470138888893</v>
      </c>
      <c r="B402" t="s">
        <v>52</v>
      </c>
      <c r="C402">
        <v>1010</v>
      </c>
      <c r="D402" t="s">
        <v>377</v>
      </c>
      <c r="E402">
        <v>66.36</v>
      </c>
      <c r="F402" t="s">
        <v>1066</v>
      </c>
      <c r="G402">
        <v>46</v>
      </c>
      <c r="H402" t="s">
        <v>3665</v>
      </c>
      <c r="I402">
        <v>4</v>
      </c>
    </row>
    <row r="403" spans="1:10" x14ac:dyDescent="0.2">
      <c r="A403" s="2">
        <v>40863.318749999999</v>
      </c>
      <c r="B403" t="s">
        <v>10</v>
      </c>
      <c r="C403">
        <v>1139</v>
      </c>
      <c r="D403" t="s">
        <v>378</v>
      </c>
      <c r="E403">
        <v>54</v>
      </c>
      <c r="F403" t="s">
        <v>1067</v>
      </c>
      <c r="G403">
        <v>16</v>
      </c>
      <c r="H403" t="s">
        <v>3667</v>
      </c>
      <c r="I403">
        <v>2</v>
      </c>
    </row>
    <row r="404" spans="1:10" x14ac:dyDescent="0.2">
      <c r="A404" s="2">
        <v>40865.186805555553</v>
      </c>
      <c r="B404" t="s">
        <v>11</v>
      </c>
      <c r="C404">
        <v>279</v>
      </c>
      <c r="D404" t="s">
        <v>379</v>
      </c>
      <c r="E404">
        <v>46.16</v>
      </c>
      <c r="F404" t="s">
        <v>1068</v>
      </c>
      <c r="G404">
        <v>17</v>
      </c>
      <c r="H404" t="s">
        <v>3668</v>
      </c>
      <c r="I404">
        <v>5</v>
      </c>
      <c r="J404">
        <v>37.119999999999997</v>
      </c>
    </row>
    <row r="405" spans="1:10" x14ac:dyDescent="0.2">
      <c r="A405" s="2">
        <v>40866.98333333333</v>
      </c>
      <c r="B405" t="s">
        <v>33</v>
      </c>
      <c r="C405">
        <v>420</v>
      </c>
      <c r="D405" t="s">
        <v>380</v>
      </c>
      <c r="E405">
        <v>99.45</v>
      </c>
      <c r="F405" t="s">
        <v>1069</v>
      </c>
      <c r="G405">
        <v>8</v>
      </c>
      <c r="H405" t="s">
        <v>3665</v>
      </c>
      <c r="I405">
        <v>1</v>
      </c>
      <c r="J405">
        <v>41.82</v>
      </c>
    </row>
    <row r="406" spans="1:10" x14ac:dyDescent="0.2">
      <c r="A406" s="2">
        <v>40867.418055555558</v>
      </c>
      <c r="B406" t="s">
        <v>44</v>
      </c>
      <c r="C406">
        <v>364</v>
      </c>
      <c r="D406" t="s">
        <v>381</v>
      </c>
      <c r="E406">
        <v>89.23</v>
      </c>
      <c r="F406" t="s">
        <v>1070</v>
      </c>
      <c r="G406">
        <v>43</v>
      </c>
      <c r="H406" t="s">
        <v>3665</v>
      </c>
      <c r="I406">
        <v>2</v>
      </c>
      <c r="J406">
        <v>35.03</v>
      </c>
    </row>
    <row r="407" spans="1:10" x14ac:dyDescent="0.2">
      <c r="A407" s="2">
        <v>40869.73333333333</v>
      </c>
      <c r="B407" t="s">
        <v>46</v>
      </c>
      <c r="C407">
        <v>658</v>
      </c>
      <c r="D407" t="s">
        <v>382</v>
      </c>
      <c r="E407">
        <v>66.11</v>
      </c>
      <c r="F407" t="s">
        <v>1071</v>
      </c>
      <c r="G407">
        <v>58</v>
      </c>
      <c r="H407" t="s">
        <v>3666</v>
      </c>
      <c r="I407">
        <v>1</v>
      </c>
      <c r="J407">
        <v>10.65</v>
      </c>
    </row>
    <row r="408" spans="1:10" x14ac:dyDescent="0.2">
      <c r="A408" s="2">
        <v>40871.45416666667</v>
      </c>
      <c r="B408" t="s">
        <v>43</v>
      </c>
      <c r="C408">
        <v>166</v>
      </c>
      <c r="D408" t="s">
        <v>383</v>
      </c>
      <c r="E408">
        <v>61.24</v>
      </c>
      <c r="F408" t="s">
        <v>1072</v>
      </c>
      <c r="G408">
        <v>6</v>
      </c>
      <c r="H408" t="s">
        <v>3668</v>
      </c>
      <c r="I408">
        <v>5</v>
      </c>
      <c r="J408">
        <v>39.450000000000003</v>
      </c>
    </row>
    <row r="409" spans="1:10" x14ac:dyDescent="0.2">
      <c r="A409" s="2">
        <v>40873.154861111107</v>
      </c>
      <c r="B409" t="s">
        <v>30</v>
      </c>
      <c r="C409">
        <v>912</v>
      </c>
      <c r="D409" t="s">
        <v>384</v>
      </c>
      <c r="F409" t="s">
        <v>1073</v>
      </c>
      <c r="G409">
        <v>30</v>
      </c>
      <c r="H409" t="s">
        <v>3668</v>
      </c>
      <c r="I409">
        <v>2</v>
      </c>
      <c r="J409">
        <v>14.46</v>
      </c>
    </row>
    <row r="410" spans="1:10" x14ac:dyDescent="0.2">
      <c r="A410" s="2">
        <v>40875.648611111108</v>
      </c>
      <c r="B410" t="s">
        <v>19</v>
      </c>
      <c r="C410">
        <v>717</v>
      </c>
      <c r="D410" t="s">
        <v>110</v>
      </c>
      <c r="E410">
        <v>28.12</v>
      </c>
      <c r="F410" t="s">
        <v>1074</v>
      </c>
      <c r="G410">
        <v>31</v>
      </c>
      <c r="H410" t="s">
        <v>3667</v>
      </c>
      <c r="I410">
        <v>5</v>
      </c>
      <c r="J410">
        <v>19.55</v>
      </c>
    </row>
    <row r="411" spans="1:10" x14ac:dyDescent="0.2">
      <c r="A411" s="2">
        <v>40877.979861111111</v>
      </c>
      <c r="B411" t="s">
        <v>57</v>
      </c>
      <c r="C411">
        <v>856</v>
      </c>
      <c r="D411" t="s">
        <v>385</v>
      </c>
      <c r="F411" t="s">
        <v>1075</v>
      </c>
      <c r="G411">
        <v>31</v>
      </c>
      <c r="H411" t="s">
        <v>3668</v>
      </c>
      <c r="I411">
        <v>3</v>
      </c>
    </row>
    <row r="412" spans="1:10" x14ac:dyDescent="0.2">
      <c r="A412" s="2">
        <v>40878.304861111108</v>
      </c>
      <c r="B412" t="s">
        <v>38</v>
      </c>
      <c r="C412">
        <v>756</v>
      </c>
      <c r="D412" t="s">
        <v>383</v>
      </c>
      <c r="E412">
        <v>13.55</v>
      </c>
      <c r="F412" t="s">
        <v>1076</v>
      </c>
      <c r="G412">
        <v>19</v>
      </c>
      <c r="H412" t="s">
        <v>3667</v>
      </c>
      <c r="I412">
        <v>5</v>
      </c>
      <c r="J412">
        <v>29.14</v>
      </c>
    </row>
    <row r="413" spans="1:10" x14ac:dyDescent="0.2">
      <c r="A413" s="2">
        <v>40879.046527777777</v>
      </c>
      <c r="B413" t="s">
        <v>20</v>
      </c>
      <c r="C413">
        <v>623</v>
      </c>
      <c r="D413" t="s">
        <v>386</v>
      </c>
      <c r="E413">
        <v>52.8</v>
      </c>
      <c r="F413" t="s">
        <v>1077</v>
      </c>
      <c r="G413">
        <v>12</v>
      </c>
      <c r="H413" t="s">
        <v>3666</v>
      </c>
      <c r="I413">
        <v>3</v>
      </c>
      <c r="J413">
        <v>43.7</v>
      </c>
    </row>
    <row r="414" spans="1:10" x14ac:dyDescent="0.2">
      <c r="A414" s="2">
        <v>40881.241666666669</v>
      </c>
      <c r="B414" t="s">
        <v>53</v>
      </c>
      <c r="C414">
        <v>1019</v>
      </c>
      <c r="D414" t="s">
        <v>387</v>
      </c>
      <c r="E414">
        <v>58.87</v>
      </c>
      <c r="F414" t="s">
        <v>1078</v>
      </c>
      <c r="G414">
        <v>11</v>
      </c>
      <c r="H414" t="s">
        <v>3668</v>
      </c>
      <c r="I414">
        <v>2</v>
      </c>
    </row>
    <row r="415" spans="1:10" x14ac:dyDescent="0.2">
      <c r="A415" s="2">
        <v>40883.344444444447</v>
      </c>
      <c r="B415" t="s">
        <v>45</v>
      </c>
      <c r="C415">
        <v>401</v>
      </c>
      <c r="D415" t="s">
        <v>388</v>
      </c>
      <c r="E415">
        <v>30.5</v>
      </c>
      <c r="F415" t="s">
        <v>1079</v>
      </c>
      <c r="G415">
        <v>51</v>
      </c>
      <c r="H415" t="s">
        <v>3665</v>
      </c>
      <c r="I415">
        <v>3</v>
      </c>
      <c r="J415">
        <v>32.35</v>
      </c>
    </row>
    <row r="416" spans="1:10" x14ac:dyDescent="0.2">
      <c r="A416" s="2">
        <v>40884.275694444441</v>
      </c>
      <c r="B416" t="s">
        <v>55</v>
      </c>
      <c r="C416">
        <v>964</v>
      </c>
      <c r="D416" t="s">
        <v>312</v>
      </c>
      <c r="E416">
        <v>96.76</v>
      </c>
      <c r="F416" t="s">
        <v>1080</v>
      </c>
      <c r="G416">
        <v>59</v>
      </c>
      <c r="H416" t="s">
        <v>3666</v>
      </c>
      <c r="I416">
        <v>2</v>
      </c>
      <c r="J416">
        <v>8.77</v>
      </c>
    </row>
    <row r="417" spans="1:10" x14ac:dyDescent="0.2">
      <c r="A417" s="2">
        <v>40887.353472222218</v>
      </c>
      <c r="B417" t="s">
        <v>14</v>
      </c>
      <c r="C417">
        <v>1024</v>
      </c>
      <c r="D417" t="s">
        <v>322</v>
      </c>
      <c r="E417">
        <v>91.85</v>
      </c>
      <c r="F417" t="s">
        <v>1081</v>
      </c>
      <c r="G417">
        <v>50</v>
      </c>
      <c r="H417" t="s">
        <v>3667</v>
      </c>
      <c r="I417">
        <v>2</v>
      </c>
      <c r="J417">
        <v>33.94</v>
      </c>
    </row>
    <row r="418" spans="1:10" x14ac:dyDescent="0.2">
      <c r="A418" s="2">
        <v>40888.673611111109</v>
      </c>
      <c r="B418" t="s">
        <v>59</v>
      </c>
      <c r="C418">
        <v>431</v>
      </c>
      <c r="D418" t="s">
        <v>294</v>
      </c>
      <c r="E418">
        <v>74.989999999999995</v>
      </c>
      <c r="F418" t="s">
        <v>1082</v>
      </c>
      <c r="G418">
        <v>44</v>
      </c>
      <c r="H418" t="s">
        <v>3666</v>
      </c>
      <c r="I418">
        <v>4</v>
      </c>
      <c r="J418">
        <v>39.31</v>
      </c>
    </row>
    <row r="419" spans="1:10" x14ac:dyDescent="0.2">
      <c r="A419" s="2">
        <v>40890.407638888893</v>
      </c>
      <c r="B419" t="s">
        <v>35</v>
      </c>
      <c r="C419">
        <v>644</v>
      </c>
      <c r="D419" t="s">
        <v>389</v>
      </c>
      <c r="E419">
        <v>58</v>
      </c>
      <c r="F419" t="s">
        <v>1083</v>
      </c>
      <c r="G419">
        <v>16</v>
      </c>
      <c r="H419" t="s">
        <v>3667</v>
      </c>
      <c r="I419">
        <v>2</v>
      </c>
      <c r="J419">
        <v>31.32</v>
      </c>
    </row>
    <row r="420" spans="1:10" x14ac:dyDescent="0.2">
      <c r="A420" s="2">
        <v>40892.012499999997</v>
      </c>
      <c r="B420" t="s">
        <v>42</v>
      </c>
      <c r="C420">
        <v>1024</v>
      </c>
      <c r="D420" t="s">
        <v>390</v>
      </c>
      <c r="E420">
        <v>88.3</v>
      </c>
      <c r="F420" t="s">
        <v>1084</v>
      </c>
      <c r="G420">
        <v>17</v>
      </c>
      <c r="H420" t="s">
        <v>3666</v>
      </c>
      <c r="I420">
        <v>3</v>
      </c>
      <c r="J420">
        <v>16.98</v>
      </c>
    </row>
    <row r="421" spans="1:10" x14ac:dyDescent="0.2">
      <c r="A421" s="2">
        <v>40893.019444444442</v>
      </c>
      <c r="B421" t="s">
        <v>29</v>
      </c>
      <c r="C421">
        <v>649</v>
      </c>
      <c r="D421" t="s">
        <v>391</v>
      </c>
      <c r="E421">
        <v>21.76</v>
      </c>
      <c r="F421" t="s">
        <v>1085</v>
      </c>
      <c r="G421">
        <v>47</v>
      </c>
      <c r="H421" t="s">
        <v>3667</v>
      </c>
      <c r="I421">
        <v>4</v>
      </c>
    </row>
    <row r="422" spans="1:10" x14ac:dyDescent="0.2">
      <c r="A422" s="2">
        <v>40895.643750000003</v>
      </c>
      <c r="B422" t="s">
        <v>17</v>
      </c>
      <c r="C422">
        <v>217</v>
      </c>
      <c r="D422" t="s">
        <v>152</v>
      </c>
      <c r="E422">
        <v>81.150000000000006</v>
      </c>
      <c r="F422" t="s">
        <v>1086</v>
      </c>
      <c r="G422">
        <v>21</v>
      </c>
      <c r="H422" t="s">
        <v>3668</v>
      </c>
      <c r="I422">
        <v>4</v>
      </c>
      <c r="J422">
        <v>10.38</v>
      </c>
    </row>
    <row r="423" spans="1:10" x14ac:dyDescent="0.2">
      <c r="A423" s="2">
        <v>40896.475694444453</v>
      </c>
      <c r="B423" t="s">
        <v>12</v>
      </c>
      <c r="C423">
        <v>1151</v>
      </c>
      <c r="D423" t="s">
        <v>392</v>
      </c>
      <c r="E423">
        <v>21.23</v>
      </c>
      <c r="F423" t="s">
        <v>1087</v>
      </c>
      <c r="G423">
        <v>21</v>
      </c>
      <c r="H423" t="s">
        <v>3665</v>
      </c>
      <c r="I423">
        <v>2</v>
      </c>
      <c r="J423">
        <v>33</v>
      </c>
    </row>
    <row r="424" spans="1:10" x14ac:dyDescent="0.2">
      <c r="A424" s="2">
        <v>40899.26666666667</v>
      </c>
      <c r="B424" t="s">
        <v>34</v>
      </c>
      <c r="C424">
        <v>160</v>
      </c>
      <c r="D424" t="s">
        <v>363</v>
      </c>
      <c r="F424" t="s">
        <v>1088</v>
      </c>
      <c r="G424">
        <v>40</v>
      </c>
      <c r="H424" t="s">
        <v>3667</v>
      </c>
      <c r="I424">
        <v>5</v>
      </c>
      <c r="J424">
        <v>47.05</v>
      </c>
    </row>
    <row r="425" spans="1:10" x14ac:dyDescent="0.2">
      <c r="A425" s="2">
        <v>40900.788194444453</v>
      </c>
      <c r="B425" t="s">
        <v>49</v>
      </c>
      <c r="C425">
        <v>834</v>
      </c>
      <c r="D425" t="s">
        <v>308</v>
      </c>
      <c r="E425">
        <v>34.82</v>
      </c>
      <c r="F425" t="s">
        <v>1089</v>
      </c>
      <c r="G425">
        <v>25</v>
      </c>
      <c r="H425" t="s">
        <v>3666</v>
      </c>
      <c r="I425">
        <v>5</v>
      </c>
    </row>
    <row r="426" spans="1:10" x14ac:dyDescent="0.2">
      <c r="A426" s="2">
        <v>40902.947222222218</v>
      </c>
      <c r="B426" t="s">
        <v>24</v>
      </c>
      <c r="C426">
        <v>965</v>
      </c>
      <c r="D426" t="s">
        <v>393</v>
      </c>
      <c r="F426" t="s">
        <v>1090</v>
      </c>
      <c r="G426">
        <v>12</v>
      </c>
      <c r="H426" t="s">
        <v>3667</v>
      </c>
      <c r="I426">
        <v>4</v>
      </c>
      <c r="J426">
        <v>38.08</v>
      </c>
    </row>
    <row r="427" spans="1:10" x14ac:dyDescent="0.2">
      <c r="A427" s="2">
        <v>40903.272916666669</v>
      </c>
      <c r="B427" t="s">
        <v>58</v>
      </c>
      <c r="C427">
        <v>1015</v>
      </c>
      <c r="D427" t="s">
        <v>287</v>
      </c>
      <c r="E427">
        <v>94.96</v>
      </c>
      <c r="F427" t="s">
        <v>1091</v>
      </c>
      <c r="G427">
        <v>9</v>
      </c>
      <c r="H427" t="s">
        <v>3667</v>
      </c>
      <c r="I427">
        <v>2</v>
      </c>
      <c r="J427">
        <v>43.99</v>
      </c>
    </row>
    <row r="428" spans="1:10" x14ac:dyDescent="0.2">
      <c r="A428" s="2">
        <v>40905.388194444437</v>
      </c>
      <c r="B428" t="s">
        <v>17</v>
      </c>
      <c r="C428">
        <v>212</v>
      </c>
      <c r="D428" t="s">
        <v>371</v>
      </c>
      <c r="E428">
        <v>23.39</v>
      </c>
      <c r="F428" t="s">
        <v>1092</v>
      </c>
      <c r="G428">
        <v>30</v>
      </c>
      <c r="H428" t="s">
        <v>3667</v>
      </c>
      <c r="I428">
        <v>5</v>
      </c>
      <c r="J428">
        <v>28.44</v>
      </c>
    </row>
    <row r="429" spans="1:10" x14ac:dyDescent="0.2">
      <c r="A429" s="2">
        <v>40907.797222222223</v>
      </c>
      <c r="B429" t="s">
        <v>23</v>
      </c>
      <c r="C429">
        <v>1012</v>
      </c>
      <c r="D429" t="s">
        <v>394</v>
      </c>
      <c r="E429">
        <v>51.64</v>
      </c>
      <c r="F429" t="s">
        <v>1093</v>
      </c>
      <c r="G429">
        <v>20</v>
      </c>
      <c r="H429" t="s">
        <v>3666</v>
      </c>
      <c r="I429">
        <v>2</v>
      </c>
      <c r="J429">
        <v>35.119999999999997</v>
      </c>
    </row>
    <row r="430" spans="1:10" x14ac:dyDescent="0.2">
      <c r="A430" s="2">
        <v>40909.20208333333</v>
      </c>
      <c r="B430" t="s">
        <v>30</v>
      </c>
      <c r="C430">
        <v>393</v>
      </c>
      <c r="D430" t="s">
        <v>395</v>
      </c>
      <c r="E430">
        <v>98.29</v>
      </c>
      <c r="F430" t="s">
        <v>1094</v>
      </c>
      <c r="G430">
        <v>40</v>
      </c>
      <c r="H430" t="s">
        <v>3665</v>
      </c>
      <c r="I430">
        <v>2</v>
      </c>
      <c r="J430">
        <v>41.68</v>
      </c>
    </row>
    <row r="431" spans="1:10" x14ac:dyDescent="0.2">
      <c r="A431" s="2">
        <v>40911.99722222222</v>
      </c>
      <c r="B431" t="s">
        <v>23</v>
      </c>
      <c r="C431">
        <v>68</v>
      </c>
      <c r="D431" t="s">
        <v>370</v>
      </c>
      <c r="E431">
        <v>53.51</v>
      </c>
      <c r="F431" t="s">
        <v>1095</v>
      </c>
      <c r="G431">
        <v>32</v>
      </c>
      <c r="H431" t="s">
        <v>3668</v>
      </c>
      <c r="I431">
        <v>4</v>
      </c>
      <c r="J431">
        <v>16.73</v>
      </c>
    </row>
    <row r="432" spans="1:10" x14ac:dyDescent="0.2">
      <c r="A432" s="2">
        <v>40912.777777777781</v>
      </c>
      <c r="B432" t="s">
        <v>23</v>
      </c>
      <c r="C432">
        <v>526</v>
      </c>
      <c r="D432" t="s">
        <v>167</v>
      </c>
      <c r="E432">
        <v>87.72</v>
      </c>
      <c r="F432" t="s">
        <v>1096</v>
      </c>
      <c r="G432">
        <v>58</v>
      </c>
      <c r="H432" t="s">
        <v>3665</v>
      </c>
      <c r="I432">
        <v>4</v>
      </c>
      <c r="J432">
        <v>18.36</v>
      </c>
    </row>
    <row r="433" spans="1:10" x14ac:dyDescent="0.2">
      <c r="A433" s="2">
        <v>40914.668749999997</v>
      </c>
      <c r="B433" t="s">
        <v>31</v>
      </c>
      <c r="C433">
        <v>1011</v>
      </c>
      <c r="D433" t="s">
        <v>396</v>
      </c>
      <c r="E433">
        <v>62.99</v>
      </c>
      <c r="F433" t="s">
        <v>1097</v>
      </c>
      <c r="G433">
        <v>33</v>
      </c>
      <c r="H433" t="s">
        <v>3667</v>
      </c>
      <c r="I433">
        <v>1</v>
      </c>
      <c r="J433">
        <v>5.03</v>
      </c>
    </row>
    <row r="434" spans="1:10" x14ac:dyDescent="0.2">
      <c r="A434" s="2">
        <v>40916.927777777782</v>
      </c>
      <c r="B434" t="s">
        <v>33</v>
      </c>
      <c r="C434">
        <v>950</v>
      </c>
      <c r="D434" t="s">
        <v>397</v>
      </c>
      <c r="E434">
        <v>43.78</v>
      </c>
      <c r="F434" t="s">
        <v>1098</v>
      </c>
      <c r="G434">
        <v>51</v>
      </c>
      <c r="H434" t="s">
        <v>3666</v>
      </c>
      <c r="I434">
        <v>5</v>
      </c>
      <c r="J434">
        <v>48.34</v>
      </c>
    </row>
    <row r="435" spans="1:10" x14ac:dyDescent="0.2">
      <c r="A435" s="2">
        <v>40917.863888888889</v>
      </c>
      <c r="B435" t="s">
        <v>48</v>
      </c>
      <c r="C435">
        <v>751</v>
      </c>
      <c r="D435" t="s">
        <v>398</v>
      </c>
      <c r="E435">
        <v>35.72</v>
      </c>
      <c r="F435" t="s">
        <v>1099</v>
      </c>
      <c r="G435">
        <v>16</v>
      </c>
      <c r="H435" t="s">
        <v>3665</v>
      </c>
      <c r="I435">
        <v>5</v>
      </c>
      <c r="J435">
        <v>46.29</v>
      </c>
    </row>
    <row r="436" spans="1:10" x14ac:dyDescent="0.2">
      <c r="A436" s="2">
        <v>40919.236111111109</v>
      </c>
      <c r="B436" t="s">
        <v>12</v>
      </c>
      <c r="C436">
        <v>45</v>
      </c>
      <c r="D436" t="s">
        <v>345</v>
      </c>
      <c r="F436" t="s">
        <v>1100</v>
      </c>
      <c r="G436">
        <v>41</v>
      </c>
      <c r="H436" t="s">
        <v>3667</v>
      </c>
      <c r="I436">
        <v>5</v>
      </c>
      <c r="J436">
        <v>39.409999999999997</v>
      </c>
    </row>
    <row r="437" spans="1:10" x14ac:dyDescent="0.2">
      <c r="A437" s="2">
        <v>40920.763194444437</v>
      </c>
      <c r="B437" t="s">
        <v>13</v>
      </c>
      <c r="C437">
        <v>522</v>
      </c>
      <c r="D437" t="s">
        <v>271</v>
      </c>
      <c r="E437">
        <v>78.56</v>
      </c>
      <c r="F437" t="s">
        <v>1101</v>
      </c>
      <c r="G437">
        <v>34</v>
      </c>
      <c r="H437" t="s">
        <v>3668</v>
      </c>
      <c r="I437">
        <v>3</v>
      </c>
      <c r="J437">
        <v>8.56</v>
      </c>
    </row>
    <row r="438" spans="1:10" x14ac:dyDescent="0.2">
      <c r="A438" s="2">
        <v>40922.624305555553</v>
      </c>
      <c r="B438" t="s">
        <v>37</v>
      </c>
      <c r="C438">
        <v>1161</v>
      </c>
      <c r="D438" t="s">
        <v>159</v>
      </c>
      <c r="F438" t="s">
        <v>1102</v>
      </c>
      <c r="G438">
        <v>27</v>
      </c>
      <c r="H438" t="s">
        <v>3668</v>
      </c>
      <c r="I438">
        <v>2</v>
      </c>
      <c r="J438">
        <v>25.14</v>
      </c>
    </row>
    <row r="439" spans="1:10" x14ac:dyDescent="0.2">
      <c r="A439" s="2">
        <v>40924.022222222222</v>
      </c>
      <c r="B439" t="s">
        <v>28</v>
      </c>
      <c r="C439">
        <v>923</v>
      </c>
      <c r="D439" t="s">
        <v>399</v>
      </c>
      <c r="E439">
        <v>56.01</v>
      </c>
      <c r="F439" t="s">
        <v>1103</v>
      </c>
      <c r="G439">
        <v>20</v>
      </c>
      <c r="H439" t="s">
        <v>3668</v>
      </c>
      <c r="I439">
        <v>4</v>
      </c>
      <c r="J439">
        <v>9.59</v>
      </c>
    </row>
    <row r="440" spans="1:10" x14ac:dyDescent="0.2">
      <c r="A440" s="2">
        <v>40925.629861111112</v>
      </c>
      <c r="B440" t="s">
        <v>14</v>
      </c>
      <c r="C440">
        <v>340</v>
      </c>
      <c r="D440" t="s">
        <v>400</v>
      </c>
      <c r="E440">
        <v>54.31</v>
      </c>
      <c r="F440" t="s">
        <v>1104</v>
      </c>
      <c r="G440">
        <v>18</v>
      </c>
      <c r="H440" t="s">
        <v>3667</v>
      </c>
      <c r="I440">
        <v>5</v>
      </c>
      <c r="J440">
        <v>5.72</v>
      </c>
    </row>
    <row r="441" spans="1:10" x14ac:dyDescent="0.2">
      <c r="A441" s="2">
        <v>40928.780555555553</v>
      </c>
      <c r="B441" t="s">
        <v>25</v>
      </c>
      <c r="C441">
        <v>768</v>
      </c>
      <c r="D441" t="s">
        <v>401</v>
      </c>
      <c r="F441" t="s">
        <v>1105</v>
      </c>
      <c r="G441">
        <v>14</v>
      </c>
      <c r="H441" t="s">
        <v>3666</v>
      </c>
      <c r="I441">
        <v>1</v>
      </c>
      <c r="J441">
        <v>32.729999999999997</v>
      </c>
    </row>
    <row r="442" spans="1:10" x14ac:dyDescent="0.2">
      <c r="A442" s="2">
        <v>40929.273611111108</v>
      </c>
      <c r="B442" t="s">
        <v>25</v>
      </c>
      <c r="C442">
        <v>575</v>
      </c>
      <c r="D442" t="s">
        <v>301</v>
      </c>
      <c r="F442" t="s">
        <v>1106</v>
      </c>
      <c r="G442">
        <v>11</v>
      </c>
      <c r="H442" t="s">
        <v>3665</v>
      </c>
      <c r="I442">
        <v>5</v>
      </c>
      <c r="J442">
        <v>48.24</v>
      </c>
    </row>
    <row r="443" spans="1:10" x14ac:dyDescent="0.2">
      <c r="A443" s="2">
        <v>40931.013194444437</v>
      </c>
      <c r="B443" t="s">
        <v>56</v>
      </c>
      <c r="C443">
        <v>443</v>
      </c>
      <c r="D443" t="s">
        <v>402</v>
      </c>
      <c r="E443">
        <v>98.27</v>
      </c>
      <c r="F443" t="s">
        <v>1107</v>
      </c>
      <c r="G443">
        <v>49</v>
      </c>
      <c r="H443" t="s">
        <v>3668</v>
      </c>
      <c r="I443">
        <v>2</v>
      </c>
      <c r="J443">
        <v>45.63</v>
      </c>
    </row>
    <row r="444" spans="1:10" x14ac:dyDescent="0.2">
      <c r="A444" s="2">
        <v>40932.439583333333</v>
      </c>
      <c r="B444" t="s">
        <v>10</v>
      </c>
      <c r="C444">
        <v>280</v>
      </c>
      <c r="D444" t="s">
        <v>358</v>
      </c>
      <c r="E444">
        <v>46.68</v>
      </c>
      <c r="F444" t="s">
        <v>1108</v>
      </c>
      <c r="G444">
        <v>56</v>
      </c>
      <c r="H444" t="s">
        <v>3667</v>
      </c>
      <c r="I444">
        <v>2</v>
      </c>
      <c r="J444">
        <v>36.35</v>
      </c>
    </row>
    <row r="445" spans="1:10" x14ac:dyDescent="0.2">
      <c r="A445" s="2">
        <v>40935.529166666667</v>
      </c>
      <c r="B445" t="s">
        <v>41</v>
      </c>
      <c r="C445">
        <v>788</v>
      </c>
      <c r="D445" t="s">
        <v>145</v>
      </c>
      <c r="E445">
        <v>84.48</v>
      </c>
      <c r="F445" t="s">
        <v>1109</v>
      </c>
      <c r="G445">
        <v>41</v>
      </c>
      <c r="H445" t="s">
        <v>3667</v>
      </c>
      <c r="I445">
        <v>4</v>
      </c>
      <c r="J445">
        <v>9.35</v>
      </c>
    </row>
    <row r="446" spans="1:10" x14ac:dyDescent="0.2">
      <c r="A446" s="2">
        <v>40935.789583333331</v>
      </c>
      <c r="B446" t="s">
        <v>48</v>
      </c>
      <c r="C446">
        <v>1194</v>
      </c>
      <c r="D446" t="s">
        <v>403</v>
      </c>
      <c r="E446">
        <v>78.81</v>
      </c>
      <c r="F446" t="s">
        <v>1110</v>
      </c>
      <c r="G446">
        <v>33</v>
      </c>
      <c r="H446" t="s">
        <v>3665</v>
      </c>
      <c r="I446">
        <v>3</v>
      </c>
      <c r="J446">
        <v>17.34</v>
      </c>
    </row>
    <row r="447" spans="1:10" x14ac:dyDescent="0.2">
      <c r="A447" s="2">
        <v>40937.435416666667</v>
      </c>
      <c r="B447" t="s">
        <v>53</v>
      </c>
      <c r="C447">
        <v>1092</v>
      </c>
      <c r="D447" t="s">
        <v>145</v>
      </c>
      <c r="E447">
        <v>61.62</v>
      </c>
      <c r="F447" t="s">
        <v>1111</v>
      </c>
      <c r="G447">
        <v>7</v>
      </c>
      <c r="H447" t="s">
        <v>3668</v>
      </c>
      <c r="I447">
        <v>4</v>
      </c>
      <c r="J447">
        <v>19.399999999999999</v>
      </c>
    </row>
    <row r="448" spans="1:10" x14ac:dyDescent="0.2">
      <c r="A448" s="2">
        <v>40939.418055555558</v>
      </c>
      <c r="B448" t="s">
        <v>58</v>
      </c>
      <c r="C448">
        <v>843</v>
      </c>
      <c r="D448" t="s">
        <v>404</v>
      </c>
      <c r="E448">
        <v>96.04</v>
      </c>
      <c r="F448" t="s">
        <v>1112</v>
      </c>
      <c r="G448">
        <v>19</v>
      </c>
      <c r="H448" t="s">
        <v>3667</v>
      </c>
      <c r="I448">
        <v>5</v>
      </c>
      <c r="J448">
        <v>39.340000000000003</v>
      </c>
    </row>
    <row r="449" spans="1:10" x14ac:dyDescent="0.2">
      <c r="A449" s="2">
        <v>40941.741666666669</v>
      </c>
      <c r="B449" t="s">
        <v>26</v>
      </c>
      <c r="C449">
        <v>58</v>
      </c>
      <c r="D449" t="s">
        <v>405</v>
      </c>
      <c r="E449">
        <v>28.04</v>
      </c>
      <c r="F449" t="s">
        <v>1113</v>
      </c>
      <c r="G449">
        <v>40</v>
      </c>
      <c r="H449" t="s">
        <v>3665</v>
      </c>
      <c r="I449">
        <v>1</v>
      </c>
      <c r="J449">
        <v>41.1</v>
      </c>
    </row>
    <row r="450" spans="1:10" x14ac:dyDescent="0.2">
      <c r="A450" s="2">
        <v>40942.255555555559</v>
      </c>
      <c r="B450" t="s">
        <v>36</v>
      </c>
      <c r="C450">
        <v>987</v>
      </c>
      <c r="D450" t="s">
        <v>406</v>
      </c>
      <c r="E450">
        <v>19.829999999999998</v>
      </c>
      <c r="F450" t="s">
        <v>1114</v>
      </c>
      <c r="G450">
        <v>51</v>
      </c>
      <c r="H450" t="s">
        <v>3666</v>
      </c>
      <c r="I450">
        <v>4</v>
      </c>
      <c r="J450">
        <v>22.33</v>
      </c>
    </row>
    <row r="451" spans="1:10" x14ac:dyDescent="0.2">
      <c r="A451" s="2">
        <v>40944.240277777782</v>
      </c>
      <c r="B451" t="s">
        <v>46</v>
      </c>
      <c r="C451">
        <v>506</v>
      </c>
      <c r="D451" t="s">
        <v>407</v>
      </c>
      <c r="F451" t="s">
        <v>1115</v>
      </c>
      <c r="G451">
        <v>50</v>
      </c>
      <c r="H451" t="s">
        <v>3666</v>
      </c>
      <c r="I451">
        <v>3</v>
      </c>
    </row>
    <row r="452" spans="1:10" x14ac:dyDescent="0.2">
      <c r="A452" s="2">
        <v>40946.410416666673</v>
      </c>
      <c r="B452" t="s">
        <v>21</v>
      </c>
      <c r="C452">
        <v>347</v>
      </c>
      <c r="D452" t="s">
        <v>408</v>
      </c>
      <c r="E452">
        <v>49.52</v>
      </c>
      <c r="F452" t="s">
        <v>1116</v>
      </c>
      <c r="G452">
        <v>56</v>
      </c>
      <c r="H452" t="s">
        <v>3666</v>
      </c>
      <c r="I452">
        <v>4</v>
      </c>
      <c r="J452">
        <v>7</v>
      </c>
    </row>
    <row r="453" spans="1:10" x14ac:dyDescent="0.2">
      <c r="A453" s="2">
        <v>40948.450694444437</v>
      </c>
      <c r="B453" t="s">
        <v>35</v>
      </c>
      <c r="C453">
        <v>274</v>
      </c>
      <c r="D453" t="s">
        <v>409</v>
      </c>
      <c r="E453">
        <v>86.23</v>
      </c>
      <c r="F453" t="s">
        <v>1117</v>
      </c>
      <c r="G453">
        <v>23</v>
      </c>
      <c r="H453" t="s">
        <v>3668</v>
      </c>
      <c r="I453">
        <v>2</v>
      </c>
      <c r="J453">
        <v>18.010000000000002</v>
      </c>
    </row>
    <row r="454" spans="1:10" x14ac:dyDescent="0.2">
      <c r="A454" s="2">
        <v>40950.213888888888</v>
      </c>
      <c r="B454" t="s">
        <v>57</v>
      </c>
      <c r="C454">
        <v>777</v>
      </c>
      <c r="D454" t="s">
        <v>410</v>
      </c>
      <c r="E454">
        <v>90.38</v>
      </c>
      <c r="F454" t="s">
        <v>1118</v>
      </c>
      <c r="G454">
        <v>17</v>
      </c>
      <c r="H454" t="s">
        <v>3665</v>
      </c>
      <c r="I454">
        <v>5</v>
      </c>
      <c r="J454">
        <v>25.31</v>
      </c>
    </row>
    <row r="455" spans="1:10" x14ac:dyDescent="0.2">
      <c r="A455" s="2">
        <v>40951.238888888889</v>
      </c>
      <c r="B455" t="s">
        <v>43</v>
      </c>
      <c r="C455">
        <v>726</v>
      </c>
      <c r="D455" t="s">
        <v>166</v>
      </c>
      <c r="E455">
        <v>15.62</v>
      </c>
      <c r="F455" t="s">
        <v>1119</v>
      </c>
      <c r="G455">
        <v>46</v>
      </c>
      <c r="H455" t="s">
        <v>3665</v>
      </c>
      <c r="I455">
        <v>5</v>
      </c>
      <c r="J455">
        <v>10.26</v>
      </c>
    </row>
    <row r="456" spans="1:10" x14ac:dyDescent="0.2">
      <c r="A456" s="2">
        <v>40953.497916666667</v>
      </c>
      <c r="B456" t="s">
        <v>33</v>
      </c>
      <c r="C456">
        <v>301</v>
      </c>
      <c r="D456" t="s">
        <v>411</v>
      </c>
      <c r="E456">
        <v>89.51</v>
      </c>
      <c r="F456" t="s">
        <v>1120</v>
      </c>
      <c r="G456">
        <v>25</v>
      </c>
      <c r="H456" t="s">
        <v>3667</v>
      </c>
      <c r="I456">
        <v>5</v>
      </c>
      <c r="J456">
        <v>25.4</v>
      </c>
    </row>
    <row r="457" spans="1:10" x14ac:dyDescent="0.2">
      <c r="A457" s="2">
        <v>40955.07708333333</v>
      </c>
      <c r="B457" t="s">
        <v>26</v>
      </c>
      <c r="C457">
        <v>406</v>
      </c>
      <c r="D457" t="s">
        <v>187</v>
      </c>
      <c r="E457">
        <v>50.35</v>
      </c>
      <c r="F457" t="s">
        <v>1121</v>
      </c>
      <c r="G457">
        <v>41</v>
      </c>
      <c r="H457" t="s">
        <v>3667</v>
      </c>
      <c r="I457">
        <v>5</v>
      </c>
      <c r="J457">
        <v>43.39</v>
      </c>
    </row>
    <row r="458" spans="1:10" x14ac:dyDescent="0.2">
      <c r="A458" s="2">
        <v>40956.00277777778</v>
      </c>
      <c r="B458" t="s">
        <v>16</v>
      </c>
      <c r="C458">
        <v>295</v>
      </c>
      <c r="D458" t="s">
        <v>412</v>
      </c>
      <c r="F458" t="s">
        <v>1122</v>
      </c>
      <c r="G458">
        <v>31</v>
      </c>
      <c r="H458" t="s">
        <v>3667</v>
      </c>
      <c r="I458">
        <v>5</v>
      </c>
      <c r="J458">
        <v>31.16</v>
      </c>
    </row>
    <row r="459" spans="1:10" x14ac:dyDescent="0.2">
      <c r="A459" s="2">
        <v>40958.84375</v>
      </c>
      <c r="B459" t="s">
        <v>47</v>
      </c>
      <c r="C459">
        <v>955</v>
      </c>
      <c r="D459" t="s">
        <v>413</v>
      </c>
      <c r="E459">
        <v>66.39</v>
      </c>
      <c r="F459" t="s">
        <v>1123</v>
      </c>
      <c r="G459">
        <v>59</v>
      </c>
      <c r="H459" t="s">
        <v>3665</v>
      </c>
      <c r="I459">
        <v>5</v>
      </c>
      <c r="J459">
        <v>8.5500000000000007</v>
      </c>
    </row>
    <row r="460" spans="1:10" x14ac:dyDescent="0.2">
      <c r="A460" s="2">
        <v>40960.103472222218</v>
      </c>
      <c r="B460" t="s">
        <v>16</v>
      </c>
      <c r="C460">
        <v>950</v>
      </c>
      <c r="D460" t="s">
        <v>414</v>
      </c>
      <c r="F460" t="s">
        <v>1124</v>
      </c>
      <c r="G460">
        <v>56</v>
      </c>
      <c r="H460" t="s">
        <v>3667</v>
      </c>
      <c r="I460">
        <v>1</v>
      </c>
      <c r="J460">
        <v>13.63</v>
      </c>
    </row>
    <row r="461" spans="1:10" x14ac:dyDescent="0.2">
      <c r="A461" s="2">
        <v>40962.842361111107</v>
      </c>
      <c r="B461" t="s">
        <v>34</v>
      </c>
      <c r="C461">
        <v>369</v>
      </c>
      <c r="D461" t="s">
        <v>415</v>
      </c>
      <c r="E461">
        <v>11.72</v>
      </c>
      <c r="F461" t="s">
        <v>1125</v>
      </c>
      <c r="G461">
        <v>33</v>
      </c>
      <c r="H461" t="s">
        <v>3665</v>
      </c>
      <c r="I461">
        <v>3</v>
      </c>
      <c r="J461">
        <v>26.35</v>
      </c>
    </row>
    <row r="462" spans="1:10" x14ac:dyDescent="0.2">
      <c r="A462" s="2">
        <v>40963.730555555558</v>
      </c>
      <c r="B462" t="s">
        <v>44</v>
      </c>
      <c r="C462">
        <v>418</v>
      </c>
      <c r="D462" t="s">
        <v>82</v>
      </c>
      <c r="E462">
        <v>52.92</v>
      </c>
      <c r="F462" t="s">
        <v>1126</v>
      </c>
      <c r="G462">
        <v>24</v>
      </c>
      <c r="H462" t="s">
        <v>3665</v>
      </c>
      <c r="I462">
        <v>5</v>
      </c>
      <c r="J462">
        <v>21.27</v>
      </c>
    </row>
    <row r="463" spans="1:10" x14ac:dyDescent="0.2">
      <c r="A463" s="2">
        <v>40964.855555555558</v>
      </c>
      <c r="B463" t="s">
        <v>37</v>
      </c>
      <c r="C463">
        <v>606</v>
      </c>
      <c r="D463" t="s">
        <v>110</v>
      </c>
      <c r="E463">
        <v>71.89</v>
      </c>
      <c r="F463" t="s">
        <v>1127</v>
      </c>
      <c r="G463">
        <v>29</v>
      </c>
      <c r="H463" t="s">
        <v>3666</v>
      </c>
      <c r="I463">
        <v>3</v>
      </c>
      <c r="J463">
        <v>21.14</v>
      </c>
    </row>
    <row r="464" spans="1:10" x14ac:dyDescent="0.2">
      <c r="A464" s="2">
        <v>40966.043055555558</v>
      </c>
      <c r="B464" t="s">
        <v>44</v>
      </c>
      <c r="C464">
        <v>32</v>
      </c>
      <c r="D464" t="s">
        <v>377</v>
      </c>
      <c r="E464">
        <v>75.040000000000006</v>
      </c>
      <c r="F464" t="s">
        <v>1128</v>
      </c>
      <c r="G464">
        <v>10</v>
      </c>
      <c r="H464" t="s">
        <v>3667</v>
      </c>
      <c r="I464">
        <v>5</v>
      </c>
      <c r="J464">
        <v>28.82</v>
      </c>
    </row>
    <row r="465" spans="1:10" x14ac:dyDescent="0.2">
      <c r="A465" s="2">
        <v>40968.361111111109</v>
      </c>
      <c r="B465" t="s">
        <v>17</v>
      </c>
      <c r="C465">
        <v>1195</v>
      </c>
      <c r="D465" t="s">
        <v>171</v>
      </c>
      <c r="E465">
        <v>72.33</v>
      </c>
      <c r="F465" t="s">
        <v>1129</v>
      </c>
      <c r="G465">
        <v>40</v>
      </c>
      <c r="H465" t="s">
        <v>3666</v>
      </c>
      <c r="I465">
        <v>4</v>
      </c>
      <c r="J465">
        <v>31.3</v>
      </c>
    </row>
    <row r="466" spans="1:10" x14ac:dyDescent="0.2">
      <c r="A466" s="2">
        <v>40970.440972222219</v>
      </c>
      <c r="B466" t="s">
        <v>39</v>
      </c>
      <c r="C466">
        <v>405</v>
      </c>
      <c r="D466" t="s">
        <v>416</v>
      </c>
      <c r="E466">
        <v>22.1</v>
      </c>
      <c r="F466" t="s">
        <v>1130</v>
      </c>
      <c r="G466">
        <v>6</v>
      </c>
      <c r="H466" t="s">
        <v>3668</v>
      </c>
      <c r="I466">
        <v>5</v>
      </c>
      <c r="J466">
        <v>40.86</v>
      </c>
    </row>
    <row r="467" spans="1:10" x14ac:dyDescent="0.2">
      <c r="A467" s="2">
        <v>40971.393055555563</v>
      </c>
      <c r="B467" t="s">
        <v>29</v>
      </c>
      <c r="C467">
        <v>353</v>
      </c>
      <c r="D467" t="s">
        <v>417</v>
      </c>
      <c r="E467">
        <v>36.950000000000003</v>
      </c>
      <c r="F467" t="s">
        <v>1131</v>
      </c>
      <c r="G467">
        <v>26</v>
      </c>
      <c r="H467" t="s">
        <v>3668</v>
      </c>
      <c r="I467">
        <v>2</v>
      </c>
      <c r="J467">
        <v>20.34</v>
      </c>
    </row>
    <row r="468" spans="1:10" x14ac:dyDescent="0.2">
      <c r="A468" s="2">
        <v>40973.644444444442</v>
      </c>
      <c r="B468" t="s">
        <v>55</v>
      </c>
      <c r="C468">
        <v>175</v>
      </c>
      <c r="D468" t="s">
        <v>418</v>
      </c>
      <c r="E468">
        <v>42.28</v>
      </c>
      <c r="F468" t="s">
        <v>1132</v>
      </c>
      <c r="G468">
        <v>36</v>
      </c>
      <c r="H468" t="s">
        <v>3668</v>
      </c>
      <c r="I468">
        <v>1</v>
      </c>
      <c r="J468">
        <v>41.25</v>
      </c>
    </row>
    <row r="469" spans="1:10" x14ac:dyDescent="0.2">
      <c r="A469" s="2">
        <v>40975.114583333343</v>
      </c>
      <c r="B469" t="s">
        <v>55</v>
      </c>
      <c r="C469">
        <v>322</v>
      </c>
      <c r="D469" t="s">
        <v>419</v>
      </c>
      <c r="E469">
        <v>82.4</v>
      </c>
      <c r="F469" t="s">
        <v>1133</v>
      </c>
      <c r="G469">
        <v>20</v>
      </c>
      <c r="H469" t="s">
        <v>3665</v>
      </c>
      <c r="I469">
        <v>4</v>
      </c>
      <c r="J469">
        <v>20.239999999999998</v>
      </c>
    </row>
    <row r="470" spans="1:10" x14ac:dyDescent="0.2">
      <c r="A470" s="2">
        <v>40976.967361111107</v>
      </c>
      <c r="B470" t="s">
        <v>36</v>
      </c>
      <c r="C470">
        <v>461</v>
      </c>
      <c r="D470" t="s">
        <v>420</v>
      </c>
      <c r="E470">
        <v>35.090000000000003</v>
      </c>
      <c r="F470" t="s">
        <v>1134</v>
      </c>
      <c r="G470">
        <v>22</v>
      </c>
      <c r="H470" t="s">
        <v>3665</v>
      </c>
      <c r="I470">
        <v>4</v>
      </c>
      <c r="J470">
        <v>7.49</v>
      </c>
    </row>
    <row r="471" spans="1:10" x14ac:dyDescent="0.2">
      <c r="A471" s="2">
        <v>40979.399305555547</v>
      </c>
      <c r="B471" t="s">
        <v>49</v>
      </c>
      <c r="C471">
        <v>734</v>
      </c>
      <c r="D471" t="s">
        <v>421</v>
      </c>
      <c r="E471">
        <v>28.96</v>
      </c>
      <c r="F471" t="s">
        <v>1135</v>
      </c>
      <c r="G471">
        <v>9</v>
      </c>
      <c r="H471" t="s">
        <v>3665</v>
      </c>
      <c r="I471">
        <v>2</v>
      </c>
      <c r="J471">
        <v>29.94</v>
      </c>
    </row>
    <row r="472" spans="1:10" x14ac:dyDescent="0.2">
      <c r="A472" s="2">
        <v>40981.086805555547</v>
      </c>
      <c r="B472" t="s">
        <v>58</v>
      </c>
      <c r="C472">
        <v>978</v>
      </c>
      <c r="D472" t="s">
        <v>176</v>
      </c>
      <c r="F472" t="s">
        <v>1136</v>
      </c>
      <c r="G472">
        <v>58</v>
      </c>
      <c r="H472" t="s">
        <v>3667</v>
      </c>
      <c r="I472">
        <v>5</v>
      </c>
    </row>
    <row r="473" spans="1:10" x14ac:dyDescent="0.2">
      <c r="A473" s="2">
        <v>40982.624305555553</v>
      </c>
      <c r="B473" t="s">
        <v>52</v>
      </c>
      <c r="C473">
        <v>614</v>
      </c>
      <c r="D473" t="s">
        <v>422</v>
      </c>
      <c r="E473">
        <v>10.8</v>
      </c>
      <c r="F473" t="s">
        <v>1137</v>
      </c>
      <c r="G473">
        <v>40</v>
      </c>
      <c r="H473" t="s">
        <v>3666</v>
      </c>
      <c r="I473">
        <v>1</v>
      </c>
      <c r="J473">
        <v>47.05</v>
      </c>
    </row>
    <row r="474" spans="1:10" x14ac:dyDescent="0.2">
      <c r="A474" s="2">
        <v>40983.316666666673</v>
      </c>
      <c r="B474" t="s">
        <v>30</v>
      </c>
      <c r="C474">
        <v>428</v>
      </c>
      <c r="D474" t="s">
        <v>76</v>
      </c>
      <c r="F474" t="s">
        <v>1138</v>
      </c>
      <c r="G474">
        <v>34</v>
      </c>
      <c r="H474" t="s">
        <v>3665</v>
      </c>
      <c r="I474">
        <v>4</v>
      </c>
      <c r="J474">
        <v>37.67</v>
      </c>
    </row>
    <row r="475" spans="1:10" x14ac:dyDescent="0.2">
      <c r="A475" s="2">
        <v>40985.861805555563</v>
      </c>
      <c r="B475" t="s">
        <v>21</v>
      </c>
      <c r="C475">
        <v>846</v>
      </c>
      <c r="D475" t="s">
        <v>423</v>
      </c>
      <c r="E475">
        <v>70.91</v>
      </c>
      <c r="F475" t="s">
        <v>1139</v>
      </c>
      <c r="G475">
        <v>49</v>
      </c>
      <c r="H475" t="s">
        <v>3666</v>
      </c>
      <c r="I475">
        <v>1</v>
      </c>
      <c r="J475">
        <v>46.3</v>
      </c>
    </row>
    <row r="476" spans="1:10" x14ac:dyDescent="0.2">
      <c r="A476" s="2">
        <v>40987.484027777777</v>
      </c>
      <c r="B476" t="s">
        <v>53</v>
      </c>
      <c r="C476">
        <v>993</v>
      </c>
      <c r="D476" t="s">
        <v>424</v>
      </c>
      <c r="E476">
        <v>84.56</v>
      </c>
      <c r="F476" t="s">
        <v>1140</v>
      </c>
      <c r="G476">
        <v>23</v>
      </c>
      <c r="H476" t="s">
        <v>3666</v>
      </c>
      <c r="I476">
        <v>4</v>
      </c>
      <c r="J476">
        <v>45.88</v>
      </c>
    </row>
    <row r="477" spans="1:10" x14ac:dyDescent="0.2">
      <c r="A477" s="2">
        <v>40988.815972222219</v>
      </c>
      <c r="B477" t="s">
        <v>55</v>
      </c>
      <c r="C477">
        <v>1193</v>
      </c>
      <c r="D477" t="s">
        <v>311</v>
      </c>
      <c r="E477">
        <v>36.520000000000003</v>
      </c>
      <c r="F477" t="s">
        <v>1141</v>
      </c>
      <c r="G477">
        <v>27</v>
      </c>
      <c r="H477" t="s">
        <v>3666</v>
      </c>
      <c r="I477">
        <v>5</v>
      </c>
      <c r="J477">
        <v>32.21</v>
      </c>
    </row>
    <row r="478" spans="1:10" x14ac:dyDescent="0.2">
      <c r="A478" s="2">
        <v>40990.986805555563</v>
      </c>
      <c r="B478" t="s">
        <v>35</v>
      </c>
      <c r="C478">
        <v>216</v>
      </c>
      <c r="D478" t="s">
        <v>425</v>
      </c>
      <c r="F478" t="s">
        <v>1142</v>
      </c>
      <c r="G478">
        <v>38</v>
      </c>
      <c r="H478" t="s">
        <v>3667</v>
      </c>
      <c r="I478">
        <v>4</v>
      </c>
      <c r="J478">
        <v>28.75</v>
      </c>
    </row>
    <row r="479" spans="1:10" x14ac:dyDescent="0.2">
      <c r="A479" s="2">
        <v>40992.133333333331</v>
      </c>
      <c r="B479" t="s">
        <v>10</v>
      </c>
      <c r="C479">
        <v>90</v>
      </c>
      <c r="D479" t="s">
        <v>171</v>
      </c>
      <c r="E479">
        <v>76.41</v>
      </c>
      <c r="F479" t="s">
        <v>1143</v>
      </c>
      <c r="G479">
        <v>17</v>
      </c>
      <c r="H479" t="s">
        <v>3667</v>
      </c>
      <c r="I479">
        <v>4</v>
      </c>
      <c r="J479">
        <v>30.08</v>
      </c>
    </row>
    <row r="480" spans="1:10" x14ac:dyDescent="0.2">
      <c r="A480" s="2">
        <v>40993.607638888891</v>
      </c>
      <c r="B480" t="s">
        <v>56</v>
      </c>
      <c r="C480">
        <v>968</v>
      </c>
      <c r="D480" t="s">
        <v>426</v>
      </c>
      <c r="E480">
        <v>85.07</v>
      </c>
      <c r="F480" t="s">
        <v>1144</v>
      </c>
      <c r="G480">
        <v>47</v>
      </c>
      <c r="H480" t="s">
        <v>3668</v>
      </c>
      <c r="I480">
        <v>3</v>
      </c>
      <c r="J480">
        <v>49.02</v>
      </c>
    </row>
    <row r="481" spans="1:10" x14ac:dyDescent="0.2">
      <c r="A481" s="2">
        <v>40996.293055555558</v>
      </c>
      <c r="B481" t="s">
        <v>23</v>
      </c>
      <c r="C481">
        <v>739</v>
      </c>
      <c r="D481" t="s">
        <v>427</v>
      </c>
      <c r="E481">
        <v>76.64</v>
      </c>
      <c r="F481" t="s">
        <v>1145</v>
      </c>
      <c r="G481">
        <v>58</v>
      </c>
      <c r="H481" t="s">
        <v>3668</v>
      </c>
      <c r="I481">
        <v>5</v>
      </c>
      <c r="J481">
        <v>39.79</v>
      </c>
    </row>
    <row r="482" spans="1:10" x14ac:dyDescent="0.2">
      <c r="A482" s="2">
        <v>40997.69027777778</v>
      </c>
      <c r="B482" t="s">
        <v>11</v>
      </c>
      <c r="C482">
        <v>836</v>
      </c>
      <c r="D482" t="s">
        <v>312</v>
      </c>
      <c r="E482">
        <v>22.86</v>
      </c>
      <c r="F482" t="s">
        <v>1146</v>
      </c>
      <c r="G482">
        <v>33</v>
      </c>
      <c r="H482" t="s">
        <v>3666</v>
      </c>
      <c r="I482">
        <v>2</v>
      </c>
      <c r="J482">
        <v>9.7799999999999994</v>
      </c>
    </row>
    <row r="483" spans="1:10" x14ac:dyDescent="0.2">
      <c r="A483" s="2">
        <v>40999.925000000003</v>
      </c>
      <c r="B483" t="s">
        <v>22</v>
      </c>
      <c r="C483">
        <v>40</v>
      </c>
      <c r="D483" t="s">
        <v>325</v>
      </c>
      <c r="E483">
        <v>77.81</v>
      </c>
      <c r="F483" t="s">
        <v>1147</v>
      </c>
      <c r="G483">
        <v>40</v>
      </c>
      <c r="H483" t="s">
        <v>3668</v>
      </c>
      <c r="I483">
        <v>2</v>
      </c>
      <c r="J483">
        <v>40.03</v>
      </c>
    </row>
    <row r="484" spans="1:10" x14ac:dyDescent="0.2">
      <c r="A484" s="2">
        <v>41000.716666666667</v>
      </c>
      <c r="B484" t="s">
        <v>29</v>
      </c>
      <c r="C484">
        <v>1115</v>
      </c>
      <c r="D484" t="s">
        <v>111</v>
      </c>
      <c r="E484">
        <v>79.2</v>
      </c>
      <c r="F484" t="s">
        <v>1148</v>
      </c>
      <c r="G484">
        <v>26</v>
      </c>
      <c r="H484" t="s">
        <v>3666</v>
      </c>
      <c r="I484">
        <v>5</v>
      </c>
      <c r="J484">
        <v>12.67</v>
      </c>
    </row>
    <row r="485" spans="1:10" x14ac:dyDescent="0.2">
      <c r="A485" s="2">
        <v>41002.310416666667</v>
      </c>
      <c r="B485" t="s">
        <v>44</v>
      </c>
      <c r="C485">
        <v>255</v>
      </c>
      <c r="D485" t="s">
        <v>428</v>
      </c>
      <c r="E485">
        <v>69.27</v>
      </c>
      <c r="F485" t="s">
        <v>1149</v>
      </c>
      <c r="G485">
        <v>56</v>
      </c>
      <c r="H485" t="s">
        <v>3667</v>
      </c>
      <c r="I485">
        <v>2</v>
      </c>
      <c r="J485">
        <v>25.13</v>
      </c>
    </row>
    <row r="486" spans="1:10" x14ac:dyDescent="0.2">
      <c r="A486" s="2">
        <v>41004.990277777782</v>
      </c>
      <c r="B486" t="s">
        <v>35</v>
      </c>
      <c r="C486">
        <v>593</v>
      </c>
      <c r="D486" t="s">
        <v>429</v>
      </c>
      <c r="E486">
        <v>78.95</v>
      </c>
      <c r="F486" t="s">
        <v>1150</v>
      </c>
      <c r="G486">
        <v>56</v>
      </c>
      <c r="H486" t="s">
        <v>3667</v>
      </c>
      <c r="I486">
        <v>5</v>
      </c>
      <c r="J486">
        <v>14.47</v>
      </c>
    </row>
    <row r="487" spans="1:10" x14ac:dyDescent="0.2">
      <c r="A487" s="2">
        <v>41005.348611111112</v>
      </c>
      <c r="B487" t="s">
        <v>37</v>
      </c>
      <c r="C487">
        <v>801</v>
      </c>
      <c r="D487" t="s">
        <v>253</v>
      </c>
      <c r="E487">
        <v>86.13</v>
      </c>
      <c r="F487" t="s">
        <v>1151</v>
      </c>
      <c r="G487">
        <v>51</v>
      </c>
      <c r="H487" t="s">
        <v>3667</v>
      </c>
      <c r="I487">
        <v>2</v>
      </c>
      <c r="J487">
        <v>36.03</v>
      </c>
    </row>
    <row r="488" spans="1:10" x14ac:dyDescent="0.2">
      <c r="A488" s="2">
        <v>41008.686805555553</v>
      </c>
      <c r="B488" t="s">
        <v>23</v>
      </c>
      <c r="C488">
        <v>914</v>
      </c>
      <c r="D488" t="s">
        <v>430</v>
      </c>
      <c r="F488" t="s">
        <v>1152</v>
      </c>
      <c r="G488">
        <v>40</v>
      </c>
      <c r="H488" t="s">
        <v>3665</v>
      </c>
      <c r="I488">
        <v>3</v>
      </c>
      <c r="J488">
        <v>44.48</v>
      </c>
    </row>
    <row r="489" spans="1:10" x14ac:dyDescent="0.2">
      <c r="A489" s="2">
        <v>41009.898611111108</v>
      </c>
      <c r="B489" t="s">
        <v>11</v>
      </c>
      <c r="C489">
        <v>1160</v>
      </c>
      <c r="D489" t="s">
        <v>265</v>
      </c>
      <c r="E489">
        <v>17.97</v>
      </c>
      <c r="F489" t="s">
        <v>1153</v>
      </c>
      <c r="G489">
        <v>13</v>
      </c>
      <c r="H489" t="s">
        <v>3666</v>
      </c>
      <c r="I489">
        <v>2</v>
      </c>
    </row>
    <row r="490" spans="1:10" x14ac:dyDescent="0.2">
      <c r="A490" s="2">
        <v>41011.615972222222</v>
      </c>
      <c r="B490" t="s">
        <v>42</v>
      </c>
      <c r="C490">
        <v>255</v>
      </c>
      <c r="D490" t="s">
        <v>431</v>
      </c>
      <c r="E490">
        <v>53.89</v>
      </c>
      <c r="F490" t="s">
        <v>1154</v>
      </c>
      <c r="G490">
        <v>43</v>
      </c>
      <c r="H490" t="s">
        <v>3667</v>
      </c>
      <c r="I490">
        <v>4</v>
      </c>
    </row>
    <row r="491" spans="1:10" x14ac:dyDescent="0.2">
      <c r="A491" s="2">
        <v>41013.756249999999</v>
      </c>
      <c r="B491" t="s">
        <v>34</v>
      </c>
      <c r="C491">
        <v>854</v>
      </c>
      <c r="D491" t="s">
        <v>199</v>
      </c>
      <c r="E491">
        <v>16.989999999999998</v>
      </c>
      <c r="F491" t="s">
        <v>1155</v>
      </c>
      <c r="G491">
        <v>55</v>
      </c>
      <c r="H491" t="s">
        <v>3666</v>
      </c>
      <c r="I491">
        <v>5</v>
      </c>
      <c r="J491">
        <v>18.43</v>
      </c>
    </row>
    <row r="492" spans="1:10" x14ac:dyDescent="0.2">
      <c r="A492" s="2">
        <v>41014.188194444447</v>
      </c>
      <c r="B492" t="s">
        <v>56</v>
      </c>
      <c r="C492">
        <v>247</v>
      </c>
      <c r="D492" t="s">
        <v>423</v>
      </c>
      <c r="E492">
        <v>46.68</v>
      </c>
      <c r="F492" t="s">
        <v>1156</v>
      </c>
      <c r="G492">
        <v>23</v>
      </c>
      <c r="H492" t="s">
        <v>3668</v>
      </c>
      <c r="I492">
        <v>1</v>
      </c>
    </row>
    <row r="493" spans="1:10" x14ac:dyDescent="0.2">
      <c r="A493" s="2">
        <v>41016.09097222222</v>
      </c>
      <c r="B493" t="s">
        <v>36</v>
      </c>
      <c r="C493">
        <v>966</v>
      </c>
      <c r="D493" t="s">
        <v>432</v>
      </c>
      <c r="E493">
        <v>46.64</v>
      </c>
      <c r="F493" t="s">
        <v>1157</v>
      </c>
      <c r="G493">
        <v>42</v>
      </c>
      <c r="H493" t="s">
        <v>3668</v>
      </c>
      <c r="I493">
        <v>1</v>
      </c>
      <c r="J493">
        <v>19.79</v>
      </c>
    </row>
    <row r="494" spans="1:10" x14ac:dyDescent="0.2">
      <c r="A494" s="2">
        <v>41018.064583333333</v>
      </c>
      <c r="B494" t="s">
        <v>31</v>
      </c>
      <c r="C494">
        <v>782</v>
      </c>
      <c r="D494" t="s">
        <v>430</v>
      </c>
      <c r="E494">
        <v>15.94</v>
      </c>
      <c r="F494" t="s">
        <v>1158</v>
      </c>
      <c r="G494">
        <v>10</v>
      </c>
      <c r="H494" t="s">
        <v>3667</v>
      </c>
      <c r="I494">
        <v>5</v>
      </c>
      <c r="J494">
        <v>17.52</v>
      </c>
    </row>
    <row r="495" spans="1:10" x14ac:dyDescent="0.2">
      <c r="A495" s="2">
        <v>41019.55972222222</v>
      </c>
      <c r="B495" t="s">
        <v>26</v>
      </c>
      <c r="C495">
        <v>535</v>
      </c>
      <c r="D495" t="s">
        <v>324</v>
      </c>
      <c r="E495">
        <v>41.39</v>
      </c>
      <c r="F495" t="s">
        <v>1159</v>
      </c>
      <c r="G495">
        <v>56</v>
      </c>
      <c r="H495" t="s">
        <v>3666</v>
      </c>
      <c r="I495">
        <v>3</v>
      </c>
      <c r="J495">
        <v>13.3</v>
      </c>
    </row>
    <row r="496" spans="1:10" x14ac:dyDescent="0.2">
      <c r="A496" s="2">
        <v>41021.34652777778</v>
      </c>
      <c r="B496" t="s">
        <v>59</v>
      </c>
      <c r="C496">
        <v>288</v>
      </c>
      <c r="D496" t="s">
        <v>64</v>
      </c>
      <c r="E496">
        <v>19.989999999999998</v>
      </c>
      <c r="F496" t="s">
        <v>1160</v>
      </c>
      <c r="G496">
        <v>51</v>
      </c>
      <c r="H496" t="s">
        <v>3667</v>
      </c>
      <c r="I496">
        <v>2</v>
      </c>
      <c r="J496">
        <v>27.39</v>
      </c>
    </row>
    <row r="497" spans="1:10" x14ac:dyDescent="0.2">
      <c r="A497" s="2">
        <v>41022.828472222223</v>
      </c>
      <c r="B497" t="s">
        <v>56</v>
      </c>
      <c r="C497">
        <v>83</v>
      </c>
      <c r="D497" t="s">
        <v>157</v>
      </c>
      <c r="E497">
        <v>82.74</v>
      </c>
      <c r="F497" t="s">
        <v>1161</v>
      </c>
      <c r="G497">
        <v>19</v>
      </c>
      <c r="H497" t="s">
        <v>3668</v>
      </c>
      <c r="I497">
        <v>3</v>
      </c>
      <c r="J497">
        <v>17.420000000000002</v>
      </c>
    </row>
    <row r="498" spans="1:10" x14ac:dyDescent="0.2">
      <c r="A498" s="2">
        <v>41025.456250000003</v>
      </c>
      <c r="B498" t="s">
        <v>29</v>
      </c>
      <c r="C498">
        <v>1100</v>
      </c>
      <c r="D498" t="s">
        <v>433</v>
      </c>
      <c r="E498">
        <v>95.29</v>
      </c>
      <c r="F498" t="s">
        <v>1162</v>
      </c>
      <c r="G498">
        <v>24</v>
      </c>
      <c r="H498" t="s">
        <v>3667</v>
      </c>
      <c r="I498">
        <v>1</v>
      </c>
      <c r="J498">
        <v>37.9</v>
      </c>
    </row>
    <row r="499" spans="1:10" x14ac:dyDescent="0.2">
      <c r="A499" s="2">
        <v>41026.941666666673</v>
      </c>
      <c r="B499" t="s">
        <v>35</v>
      </c>
      <c r="C499">
        <v>756</v>
      </c>
      <c r="D499" t="s">
        <v>434</v>
      </c>
      <c r="F499" t="s">
        <v>1163</v>
      </c>
      <c r="G499">
        <v>13</v>
      </c>
      <c r="H499" t="s">
        <v>3666</v>
      </c>
      <c r="I499">
        <v>5</v>
      </c>
      <c r="J499">
        <v>8.4499999999999993</v>
      </c>
    </row>
    <row r="500" spans="1:10" x14ac:dyDescent="0.2">
      <c r="A500" s="2">
        <v>41028.979861111111</v>
      </c>
      <c r="B500" t="s">
        <v>44</v>
      </c>
      <c r="C500">
        <v>718</v>
      </c>
      <c r="D500" t="s">
        <v>114</v>
      </c>
      <c r="E500">
        <v>95.96</v>
      </c>
      <c r="F500" t="s">
        <v>1164</v>
      </c>
      <c r="G500">
        <v>36</v>
      </c>
      <c r="H500" t="s">
        <v>3668</v>
      </c>
      <c r="I500">
        <v>5</v>
      </c>
      <c r="J500">
        <v>34.880000000000003</v>
      </c>
    </row>
    <row r="501" spans="1:10" x14ac:dyDescent="0.2">
      <c r="A501" s="2">
        <v>41030.135416666657</v>
      </c>
      <c r="B501" t="s">
        <v>44</v>
      </c>
      <c r="C501">
        <v>1152</v>
      </c>
      <c r="D501" t="s">
        <v>97</v>
      </c>
      <c r="E501">
        <v>57.03</v>
      </c>
      <c r="F501" t="s">
        <v>1165</v>
      </c>
      <c r="G501">
        <v>8</v>
      </c>
      <c r="H501" t="s">
        <v>3665</v>
      </c>
      <c r="I501">
        <v>3</v>
      </c>
      <c r="J501">
        <v>15.69</v>
      </c>
    </row>
    <row r="502" spans="1:10" x14ac:dyDescent="0.2">
      <c r="A502" s="2">
        <v>41032.948611111111</v>
      </c>
      <c r="B502" t="s">
        <v>52</v>
      </c>
      <c r="C502">
        <v>1073</v>
      </c>
      <c r="D502" t="s">
        <v>408</v>
      </c>
      <c r="E502">
        <v>36.96</v>
      </c>
      <c r="F502" t="s">
        <v>1166</v>
      </c>
      <c r="G502">
        <v>54</v>
      </c>
      <c r="H502" t="s">
        <v>3668</v>
      </c>
      <c r="I502">
        <v>3</v>
      </c>
      <c r="J502">
        <v>27.02</v>
      </c>
    </row>
    <row r="503" spans="1:10" x14ac:dyDescent="0.2">
      <c r="A503" s="2">
        <v>41033.543749999997</v>
      </c>
      <c r="B503" t="s">
        <v>15</v>
      </c>
      <c r="C503">
        <v>448</v>
      </c>
      <c r="D503" t="s">
        <v>369</v>
      </c>
      <c r="E503">
        <v>16.920000000000002</v>
      </c>
      <c r="F503" t="s">
        <v>1167</v>
      </c>
      <c r="G503">
        <v>22</v>
      </c>
      <c r="H503" t="s">
        <v>3665</v>
      </c>
      <c r="I503">
        <v>2</v>
      </c>
      <c r="J503">
        <v>17.87</v>
      </c>
    </row>
    <row r="504" spans="1:10" x14ac:dyDescent="0.2">
      <c r="A504" s="2">
        <v>41034.065972222219</v>
      </c>
      <c r="B504" t="s">
        <v>10</v>
      </c>
      <c r="C504">
        <v>719</v>
      </c>
      <c r="D504" t="s">
        <v>435</v>
      </c>
      <c r="E504">
        <v>55.06</v>
      </c>
      <c r="F504" t="s">
        <v>1168</v>
      </c>
      <c r="G504">
        <v>9</v>
      </c>
      <c r="H504" t="s">
        <v>3667</v>
      </c>
      <c r="I504">
        <v>4</v>
      </c>
      <c r="J504">
        <v>37.520000000000003</v>
      </c>
    </row>
    <row r="505" spans="1:10" x14ac:dyDescent="0.2">
      <c r="A505" s="2">
        <v>41036.831944444442</v>
      </c>
      <c r="B505" t="s">
        <v>20</v>
      </c>
      <c r="C505">
        <v>879</v>
      </c>
      <c r="D505" t="s">
        <v>75</v>
      </c>
      <c r="E505">
        <v>81.510000000000005</v>
      </c>
      <c r="F505" t="s">
        <v>1169</v>
      </c>
      <c r="G505">
        <v>24</v>
      </c>
      <c r="H505" t="s">
        <v>3667</v>
      </c>
      <c r="I505">
        <v>4</v>
      </c>
    </row>
    <row r="506" spans="1:10" x14ac:dyDescent="0.2">
      <c r="A506" s="2">
        <v>41038.673611111109</v>
      </c>
      <c r="B506" t="s">
        <v>28</v>
      </c>
      <c r="C506">
        <v>91</v>
      </c>
      <c r="D506" t="s">
        <v>416</v>
      </c>
      <c r="E506">
        <v>73.64</v>
      </c>
      <c r="F506" t="s">
        <v>1170</v>
      </c>
      <c r="G506">
        <v>27</v>
      </c>
      <c r="H506" t="s">
        <v>3666</v>
      </c>
      <c r="I506">
        <v>2</v>
      </c>
      <c r="J506">
        <v>46.27</v>
      </c>
    </row>
    <row r="507" spans="1:10" x14ac:dyDescent="0.2">
      <c r="A507" s="2">
        <v>41040.063194444447</v>
      </c>
      <c r="B507" t="s">
        <v>26</v>
      </c>
      <c r="C507">
        <v>1198</v>
      </c>
      <c r="D507" t="s">
        <v>377</v>
      </c>
      <c r="E507">
        <v>14.52</v>
      </c>
      <c r="F507" t="s">
        <v>1171</v>
      </c>
      <c r="G507">
        <v>15</v>
      </c>
      <c r="H507" t="s">
        <v>3665</v>
      </c>
      <c r="I507">
        <v>4</v>
      </c>
      <c r="J507">
        <v>31.25</v>
      </c>
    </row>
    <row r="508" spans="1:10" x14ac:dyDescent="0.2">
      <c r="A508" s="2">
        <v>41041.90902777778</v>
      </c>
      <c r="B508" t="s">
        <v>37</v>
      </c>
      <c r="C508">
        <v>245</v>
      </c>
      <c r="D508" t="s">
        <v>332</v>
      </c>
      <c r="E508">
        <v>16.559999999999999</v>
      </c>
      <c r="F508" t="s">
        <v>1172</v>
      </c>
      <c r="G508">
        <v>41</v>
      </c>
      <c r="H508" t="s">
        <v>3667</v>
      </c>
      <c r="I508">
        <v>1</v>
      </c>
      <c r="J508">
        <v>25.82</v>
      </c>
    </row>
    <row r="509" spans="1:10" x14ac:dyDescent="0.2">
      <c r="A509" s="2">
        <v>41043.522222222222</v>
      </c>
      <c r="B509" t="s">
        <v>17</v>
      </c>
      <c r="C509">
        <v>32</v>
      </c>
      <c r="D509" t="s">
        <v>436</v>
      </c>
      <c r="E509">
        <v>46.26</v>
      </c>
      <c r="F509" t="s">
        <v>1173</v>
      </c>
      <c r="G509">
        <v>26</v>
      </c>
      <c r="H509" t="s">
        <v>3665</v>
      </c>
      <c r="I509">
        <v>4</v>
      </c>
      <c r="J509">
        <v>41.82</v>
      </c>
    </row>
    <row r="510" spans="1:10" x14ac:dyDescent="0.2">
      <c r="A510" s="2">
        <v>41045.728472222218</v>
      </c>
      <c r="B510" t="s">
        <v>50</v>
      </c>
      <c r="C510">
        <v>189</v>
      </c>
      <c r="D510" t="s">
        <v>437</v>
      </c>
      <c r="E510">
        <v>36.58</v>
      </c>
      <c r="F510" t="s">
        <v>1174</v>
      </c>
      <c r="G510">
        <v>8</v>
      </c>
      <c r="H510" t="s">
        <v>3667</v>
      </c>
      <c r="I510">
        <v>2</v>
      </c>
      <c r="J510">
        <v>35.75</v>
      </c>
    </row>
    <row r="511" spans="1:10" x14ac:dyDescent="0.2">
      <c r="A511" s="2">
        <v>41047.477083333331</v>
      </c>
      <c r="B511" t="s">
        <v>56</v>
      </c>
      <c r="C511">
        <v>810</v>
      </c>
      <c r="D511" t="s">
        <v>438</v>
      </c>
      <c r="E511">
        <v>30.91</v>
      </c>
      <c r="F511" t="s">
        <v>1175</v>
      </c>
      <c r="G511">
        <v>33</v>
      </c>
      <c r="H511" t="s">
        <v>3668</v>
      </c>
      <c r="I511">
        <v>4</v>
      </c>
    </row>
    <row r="512" spans="1:10" x14ac:dyDescent="0.2">
      <c r="A512" s="2">
        <v>41048.425694444442</v>
      </c>
      <c r="B512" t="s">
        <v>20</v>
      </c>
      <c r="C512">
        <v>1173</v>
      </c>
      <c r="D512" t="s">
        <v>301</v>
      </c>
      <c r="E512">
        <v>35.29</v>
      </c>
      <c r="F512" t="s">
        <v>1176</v>
      </c>
      <c r="G512">
        <v>48</v>
      </c>
      <c r="H512" t="s">
        <v>3667</v>
      </c>
      <c r="I512">
        <v>5</v>
      </c>
      <c r="J512">
        <v>41.94</v>
      </c>
    </row>
    <row r="513" spans="1:10" x14ac:dyDescent="0.2">
      <c r="A513" s="2">
        <v>41050.519444444442</v>
      </c>
      <c r="B513" t="s">
        <v>49</v>
      </c>
      <c r="C513">
        <v>922</v>
      </c>
      <c r="D513" t="s">
        <v>281</v>
      </c>
      <c r="E513">
        <v>82.31</v>
      </c>
      <c r="F513" t="s">
        <v>1177</v>
      </c>
      <c r="G513">
        <v>38</v>
      </c>
      <c r="H513" t="s">
        <v>3666</v>
      </c>
      <c r="I513">
        <v>3</v>
      </c>
    </row>
    <row r="514" spans="1:10" x14ac:dyDescent="0.2">
      <c r="A514" s="2">
        <v>41052.253472222219</v>
      </c>
      <c r="B514" t="s">
        <v>51</v>
      </c>
      <c r="C514">
        <v>1142</v>
      </c>
      <c r="D514" t="s">
        <v>439</v>
      </c>
      <c r="E514">
        <v>93.63</v>
      </c>
      <c r="F514" t="s">
        <v>1178</v>
      </c>
      <c r="G514">
        <v>17</v>
      </c>
      <c r="H514" t="s">
        <v>3668</v>
      </c>
      <c r="I514">
        <v>1</v>
      </c>
      <c r="J514">
        <v>13.5</v>
      </c>
    </row>
    <row r="515" spans="1:10" x14ac:dyDescent="0.2">
      <c r="A515" s="2">
        <v>41054.465277777781</v>
      </c>
      <c r="B515" t="s">
        <v>50</v>
      </c>
      <c r="C515">
        <v>358</v>
      </c>
      <c r="D515" t="s">
        <v>440</v>
      </c>
      <c r="E515">
        <v>46.46</v>
      </c>
      <c r="F515" t="s">
        <v>1179</v>
      </c>
      <c r="G515">
        <v>46</v>
      </c>
      <c r="H515" t="s">
        <v>3666</v>
      </c>
      <c r="I515">
        <v>5</v>
      </c>
      <c r="J515">
        <v>17.68</v>
      </c>
    </row>
    <row r="516" spans="1:10" x14ac:dyDescent="0.2">
      <c r="A516" s="2">
        <v>41055.083333333343</v>
      </c>
      <c r="B516" t="s">
        <v>16</v>
      </c>
      <c r="C516">
        <v>609</v>
      </c>
      <c r="D516" t="s">
        <v>441</v>
      </c>
      <c r="F516" t="s">
        <v>1180</v>
      </c>
      <c r="G516">
        <v>13</v>
      </c>
      <c r="H516" t="s">
        <v>3668</v>
      </c>
      <c r="I516">
        <v>5</v>
      </c>
      <c r="J516">
        <v>17.04</v>
      </c>
    </row>
    <row r="517" spans="1:10" x14ac:dyDescent="0.2">
      <c r="A517" s="2">
        <v>41057.664583333331</v>
      </c>
      <c r="B517" t="s">
        <v>58</v>
      </c>
      <c r="C517">
        <v>981</v>
      </c>
      <c r="D517" t="s">
        <v>442</v>
      </c>
      <c r="F517" t="s">
        <v>1181</v>
      </c>
      <c r="G517">
        <v>46</v>
      </c>
      <c r="H517" t="s">
        <v>3665</v>
      </c>
      <c r="I517">
        <v>2</v>
      </c>
      <c r="J517">
        <v>28.36</v>
      </c>
    </row>
    <row r="518" spans="1:10" x14ac:dyDescent="0.2">
      <c r="A518" s="2">
        <v>41058.240277777782</v>
      </c>
      <c r="B518" t="s">
        <v>55</v>
      </c>
      <c r="C518">
        <v>664</v>
      </c>
      <c r="D518" t="s">
        <v>443</v>
      </c>
      <c r="E518">
        <v>52.88</v>
      </c>
      <c r="F518" t="s">
        <v>1182</v>
      </c>
      <c r="G518">
        <v>35</v>
      </c>
      <c r="H518" t="s">
        <v>3666</v>
      </c>
      <c r="I518">
        <v>3</v>
      </c>
    </row>
    <row r="519" spans="1:10" x14ac:dyDescent="0.2">
      <c r="A519" s="2">
        <v>41061.779861111107</v>
      </c>
      <c r="B519" t="s">
        <v>56</v>
      </c>
      <c r="C519">
        <v>1017</v>
      </c>
      <c r="D519" t="s">
        <v>444</v>
      </c>
      <c r="E519">
        <v>30.34</v>
      </c>
      <c r="F519" t="s">
        <v>1183</v>
      </c>
      <c r="G519">
        <v>11</v>
      </c>
      <c r="H519" t="s">
        <v>3667</v>
      </c>
      <c r="I519">
        <v>3</v>
      </c>
      <c r="J519">
        <v>10.56</v>
      </c>
    </row>
    <row r="520" spans="1:10" x14ac:dyDescent="0.2">
      <c r="A520" s="2">
        <v>41062.407638888893</v>
      </c>
      <c r="B520" t="s">
        <v>53</v>
      </c>
      <c r="C520">
        <v>950</v>
      </c>
      <c r="D520" t="s">
        <v>196</v>
      </c>
      <c r="E520">
        <v>67.64</v>
      </c>
      <c r="F520" t="s">
        <v>1184</v>
      </c>
      <c r="G520">
        <v>8</v>
      </c>
      <c r="H520" t="s">
        <v>3665</v>
      </c>
      <c r="I520">
        <v>1</v>
      </c>
    </row>
    <row r="521" spans="1:10" x14ac:dyDescent="0.2">
      <c r="A521" s="2">
        <v>41064.876388888893</v>
      </c>
      <c r="B521" t="s">
        <v>41</v>
      </c>
      <c r="C521">
        <v>767</v>
      </c>
      <c r="D521" t="s">
        <v>445</v>
      </c>
      <c r="E521">
        <v>98.11</v>
      </c>
      <c r="F521" t="s">
        <v>1185</v>
      </c>
      <c r="G521">
        <v>23</v>
      </c>
      <c r="H521" t="s">
        <v>3667</v>
      </c>
      <c r="I521">
        <v>2</v>
      </c>
      <c r="J521">
        <v>31.25</v>
      </c>
    </row>
    <row r="522" spans="1:10" x14ac:dyDescent="0.2">
      <c r="A522" s="2">
        <v>41066.240972222222</v>
      </c>
      <c r="B522" t="s">
        <v>35</v>
      </c>
      <c r="C522">
        <v>199</v>
      </c>
      <c r="D522" t="s">
        <v>446</v>
      </c>
      <c r="E522">
        <v>64.31</v>
      </c>
      <c r="F522" t="s">
        <v>1186</v>
      </c>
      <c r="G522">
        <v>46</v>
      </c>
      <c r="H522" t="s">
        <v>3668</v>
      </c>
      <c r="I522">
        <v>1</v>
      </c>
      <c r="J522">
        <v>38.06</v>
      </c>
    </row>
    <row r="523" spans="1:10" x14ac:dyDescent="0.2">
      <c r="A523" s="2">
        <v>41068.927777777782</v>
      </c>
      <c r="B523" t="s">
        <v>19</v>
      </c>
      <c r="C523">
        <v>550</v>
      </c>
      <c r="D523" t="s">
        <v>447</v>
      </c>
      <c r="E523">
        <v>42.2</v>
      </c>
      <c r="F523" t="s">
        <v>1187</v>
      </c>
      <c r="G523">
        <v>34</v>
      </c>
      <c r="H523" t="s">
        <v>3668</v>
      </c>
      <c r="I523">
        <v>4</v>
      </c>
      <c r="J523">
        <v>19.47</v>
      </c>
    </row>
    <row r="524" spans="1:10" x14ac:dyDescent="0.2">
      <c r="A524" s="2">
        <v>41068.281944444447</v>
      </c>
      <c r="B524" t="s">
        <v>35</v>
      </c>
      <c r="C524">
        <v>69</v>
      </c>
      <c r="D524" t="s">
        <v>448</v>
      </c>
      <c r="E524">
        <v>68.3</v>
      </c>
      <c r="F524" t="s">
        <v>1188</v>
      </c>
      <c r="G524">
        <v>35</v>
      </c>
      <c r="H524" t="s">
        <v>3667</v>
      </c>
      <c r="I524">
        <v>5</v>
      </c>
      <c r="J524">
        <v>6.56</v>
      </c>
    </row>
    <row r="525" spans="1:10" x14ac:dyDescent="0.2">
      <c r="A525" s="2">
        <v>41070.292361111111</v>
      </c>
      <c r="B525" t="s">
        <v>24</v>
      </c>
      <c r="C525">
        <v>984</v>
      </c>
      <c r="D525" t="s">
        <v>449</v>
      </c>
      <c r="E525">
        <v>21.06</v>
      </c>
      <c r="F525" t="s">
        <v>1189</v>
      </c>
      <c r="G525">
        <v>39</v>
      </c>
      <c r="H525" t="s">
        <v>3667</v>
      </c>
      <c r="I525">
        <v>1</v>
      </c>
      <c r="J525">
        <v>10.73</v>
      </c>
    </row>
    <row r="526" spans="1:10" x14ac:dyDescent="0.2">
      <c r="A526" s="2">
        <v>41073.540972222218</v>
      </c>
      <c r="B526" t="s">
        <v>31</v>
      </c>
      <c r="C526">
        <v>1013</v>
      </c>
      <c r="D526" t="s">
        <v>139</v>
      </c>
      <c r="E526">
        <v>89.98</v>
      </c>
      <c r="F526" t="s">
        <v>1190</v>
      </c>
      <c r="G526">
        <v>25</v>
      </c>
      <c r="H526" t="s">
        <v>3665</v>
      </c>
      <c r="I526">
        <v>5</v>
      </c>
      <c r="J526">
        <v>46.16</v>
      </c>
    </row>
    <row r="527" spans="1:10" x14ac:dyDescent="0.2">
      <c r="A527" s="2">
        <v>41074.543749999997</v>
      </c>
      <c r="B527" t="s">
        <v>34</v>
      </c>
      <c r="C527">
        <v>1177</v>
      </c>
      <c r="D527" t="s">
        <v>450</v>
      </c>
      <c r="E527">
        <v>55.28</v>
      </c>
      <c r="F527" t="s">
        <v>1191</v>
      </c>
      <c r="G527">
        <v>35</v>
      </c>
      <c r="H527" t="s">
        <v>3667</v>
      </c>
      <c r="I527">
        <v>2</v>
      </c>
      <c r="J527">
        <v>27.21</v>
      </c>
    </row>
    <row r="528" spans="1:10" x14ac:dyDescent="0.2">
      <c r="A528" s="2">
        <v>41076.880555555559</v>
      </c>
      <c r="B528" t="s">
        <v>58</v>
      </c>
      <c r="C528">
        <v>1004</v>
      </c>
      <c r="D528" t="s">
        <v>239</v>
      </c>
      <c r="E528">
        <v>50.44</v>
      </c>
      <c r="F528" t="s">
        <v>1192</v>
      </c>
      <c r="G528">
        <v>23</v>
      </c>
      <c r="H528" t="s">
        <v>3666</v>
      </c>
      <c r="I528">
        <v>4</v>
      </c>
      <c r="J528">
        <v>25.41</v>
      </c>
    </row>
    <row r="529" spans="1:10" x14ac:dyDescent="0.2">
      <c r="A529" s="2">
        <v>41077.615972222222</v>
      </c>
      <c r="B529" t="s">
        <v>32</v>
      </c>
      <c r="C529">
        <v>67</v>
      </c>
      <c r="D529" t="s">
        <v>451</v>
      </c>
      <c r="E529">
        <v>62.73</v>
      </c>
      <c r="F529" t="s">
        <v>1193</v>
      </c>
      <c r="G529">
        <v>35</v>
      </c>
      <c r="H529" t="s">
        <v>3666</v>
      </c>
      <c r="I529">
        <v>2</v>
      </c>
      <c r="J529">
        <v>6.71</v>
      </c>
    </row>
    <row r="530" spans="1:10" x14ac:dyDescent="0.2">
      <c r="A530" s="2">
        <v>41079.415277777778</v>
      </c>
      <c r="B530" t="s">
        <v>45</v>
      </c>
      <c r="C530">
        <v>357</v>
      </c>
      <c r="D530" t="s">
        <v>452</v>
      </c>
      <c r="F530" t="s">
        <v>1194</v>
      </c>
      <c r="G530">
        <v>57</v>
      </c>
      <c r="H530" t="s">
        <v>3667</v>
      </c>
      <c r="I530">
        <v>4</v>
      </c>
      <c r="J530">
        <v>37.79</v>
      </c>
    </row>
    <row r="531" spans="1:10" x14ac:dyDescent="0.2">
      <c r="A531" s="2">
        <v>41081.865277777782</v>
      </c>
      <c r="B531" t="s">
        <v>19</v>
      </c>
      <c r="C531">
        <v>943</v>
      </c>
      <c r="D531" t="s">
        <v>453</v>
      </c>
      <c r="E531">
        <v>16.46</v>
      </c>
      <c r="F531" t="s">
        <v>1195</v>
      </c>
      <c r="G531">
        <v>36</v>
      </c>
      <c r="H531" t="s">
        <v>3666</v>
      </c>
      <c r="I531">
        <v>4</v>
      </c>
      <c r="J531">
        <v>28.76</v>
      </c>
    </row>
    <row r="532" spans="1:10" x14ac:dyDescent="0.2">
      <c r="A532" s="2">
        <v>41082.504861111112</v>
      </c>
      <c r="B532" t="s">
        <v>29</v>
      </c>
      <c r="C532">
        <v>483</v>
      </c>
      <c r="D532" t="s">
        <v>77</v>
      </c>
      <c r="E532">
        <v>71.44</v>
      </c>
      <c r="F532" t="s">
        <v>1196</v>
      </c>
      <c r="G532">
        <v>6</v>
      </c>
      <c r="H532" t="s">
        <v>3667</v>
      </c>
      <c r="I532">
        <v>5</v>
      </c>
      <c r="J532">
        <v>14.09</v>
      </c>
    </row>
    <row r="533" spans="1:10" x14ac:dyDescent="0.2">
      <c r="A533" s="2">
        <v>41084.890972222223</v>
      </c>
      <c r="B533" t="s">
        <v>43</v>
      </c>
      <c r="C533">
        <v>66</v>
      </c>
      <c r="D533" t="s">
        <v>454</v>
      </c>
      <c r="E533">
        <v>31.77</v>
      </c>
      <c r="F533" t="s">
        <v>1197</v>
      </c>
      <c r="G533">
        <v>56</v>
      </c>
      <c r="H533" t="s">
        <v>3665</v>
      </c>
      <c r="I533">
        <v>2</v>
      </c>
      <c r="J533">
        <v>9.9499999999999993</v>
      </c>
    </row>
    <row r="534" spans="1:10" x14ac:dyDescent="0.2">
      <c r="A534" s="2">
        <v>41086.56527777778</v>
      </c>
      <c r="B534" t="s">
        <v>46</v>
      </c>
      <c r="C534">
        <v>1002</v>
      </c>
      <c r="D534" t="s">
        <v>455</v>
      </c>
      <c r="E534">
        <v>74.260000000000005</v>
      </c>
      <c r="F534" t="s">
        <v>1198</v>
      </c>
      <c r="G534">
        <v>14</v>
      </c>
      <c r="H534" t="s">
        <v>3666</v>
      </c>
      <c r="I534">
        <v>2</v>
      </c>
      <c r="J534">
        <v>22.25</v>
      </c>
    </row>
    <row r="535" spans="1:10" x14ac:dyDescent="0.2">
      <c r="A535" s="2">
        <v>41087.116666666669</v>
      </c>
      <c r="B535" t="s">
        <v>28</v>
      </c>
      <c r="C535">
        <v>825</v>
      </c>
      <c r="D535" t="s">
        <v>164</v>
      </c>
      <c r="E535">
        <v>84.03</v>
      </c>
      <c r="F535" t="s">
        <v>1199</v>
      </c>
      <c r="G535">
        <v>6</v>
      </c>
      <c r="H535" t="s">
        <v>3666</v>
      </c>
      <c r="I535">
        <v>1</v>
      </c>
      <c r="J535">
        <v>42.67</v>
      </c>
    </row>
    <row r="536" spans="1:10" x14ac:dyDescent="0.2">
      <c r="A536" s="2">
        <v>41089.900694444441</v>
      </c>
      <c r="B536" t="s">
        <v>28</v>
      </c>
      <c r="C536">
        <v>1002</v>
      </c>
      <c r="D536" t="s">
        <v>287</v>
      </c>
      <c r="E536">
        <v>82.36</v>
      </c>
      <c r="F536" t="s">
        <v>1200</v>
      </c>
      <c r="G536">
        <v>6</v>
      </c>
      <c r="H536" t="s">
        <v>3667</v>
      </c>
      <c r="I536">
        <v>2</v>
      </c>
      <c r="J536">
        <v>43.94</v>
      </c>
    </row>
    <row r="537" spans="1:10" x14ac:dyDescent="0.2">
      <c r="A537" s="2">
        <v>41091.9</v>
      </c>
      <c r="B537" t="s">
        <v>13</v>
      </c>
      <c r="C537">
        <v>622</v>
      </c>
      <c r="D537" t="s">
        <v>456</v>
      </c>
      <c r="E537">
        <v>59.73</v>
      </c>
      <c r="F537" t="s">
        <v>1201</v>
      </c>
      <c r="G537">
        <v>28</v>
      </c>
      <c r="H537" t="s">
        <v>3666</v>
      </c>
      <c r="I537">
        <v>1</v>
      </c>
      <c r="J537">
        <v>32.130000000000003</v>
      </c>
    </row>
    <row r="538" spans="1:10" x14ac:dyDescent="0.2">
      <c r="A538" s="2">
        <v>41093.84097222222</v>
      </c>
      <c r="B538" t="s">
        <v>37</v>
      </c>
      <c r="C538">
        <v>1167</v>
      </c>
      <c r="D538" t="s">
        <v>137</v>
      </c>
      <c r="E538">
        <v>56.82</v>
      </c>
      <c r="F538" t="s">
        <v>1202</v>
      </c>
      <c r="G538">
        <v>21</v>
      </c>
      <c r="H538" t="s">
        <v>3668</v>
      </c>
      <c r="I538">
        <v>3</v>
      </c>
      <c r="J538">
        <v>37.74</v>
      </c>
    </row>
    <row r="539" spans="1:10" x14ac:dyDescent="0.2">
      <c r="A539" s="2">
        <v>41095.419444444437</v>
      </c>
      <c r="B539" t="s">
        <v>29</v>
      </c>
      <c r="C539">
        <v>1093</v>
      </c>
      <c r="D539" t="s">
        <v>339</v>
      </c>
      <c r="E539">
        <v>22.86</v>
      </c>
      <c r="F539" t="s">
        <v>1203</v>
      </c>
      <c r="G539">
        <v>36</v>
      </c>
      <c r="H539" t="s">
        <v>3665</v>
      </c>
      <c r="I539">
        <v>3</v>
      </c>
      <c r="J539">
        <v>10.18</v>
      </c>
    </row>
    <row r="540" spans="1:10" x14ac:dyDescent="0.2">
      <c r="A540" s="2">
        <v>41096.342361111107</v>
      </c>
      <c r="B540" t="s">
        <v>22</v>
      </c>
      <c r="C540">
        <v>253</v>
      </c>
      <c r="D540" t="s">
        <v>290</v>
      </c>
      <c r="E540">
        <v>79.78</v>
      </c>
      <c r="F540" t="s">
        <v>1204</v>
      </c>
      <c r="G540">
        <v>20</v>
      </c>
      <c r="H540" t="s">
        <v>3665</v>
      </c>
      <c r="I540">
        <v>3</v>
      </c>
      <c r="J540">
        <v>31.47</v>
      </c>
    </row>
    <row r="541" spans="1:10" x14ac:dyDescent="0.2">
      <c r="A541" s="2">
        <v>41098.171527777777</v>
      </c>
      <c r="B541" t="s">
        <v>55</v>
      </c>
      <c r="C541">
        <v>347</v>
      </c>
      <c r="D541" t="s">
        <v>334</v>
      </c>
      <c r="E541">
        <v>34.43</v>
      </c>
      <c r="F541" t="s">
        <v>1205</v>
      </c>
      <c r="G541">
        <v>20</v>
      </c>
      <c r="H541" t="s">
        <v>3666</v>
      </c>
      <c r="I541">
        <v>2</v>
      </c>
    </row>
    <row r="542" spans="1:10" x14ac:dyDescent="0.2">
      <c r="A542" s="2">
        <v>41100.048611111109</v>
      </c>
      <c r="B542" t="s">
        <v>28</v>
      </c>
      <c r="C542">
        <v>378</v>
      </c>
      <c r="D542" t="s">
        <v>457</v>
      </c>
      <c r="E542">
        <v>54.7</v>
      </c>
      <c r="F542" t="s">
        <v>1206</v>
      </c>
      <c r="G542">
        <v>50</v>
      </c>
      <c r="H542" t="s">
        <v>3666</v>
      </c>
      <c r="I542">
        <v>2</v>
      </c>
      <c r="J542">
        <v>14.03</v>
      </c>
    </row>
    <row r="543" spans="1:10" x14ac:dyDescent="0.2">
      <c r="A543" s="2">
        <v>41101.326388888891</v>
      </c>
      <c r="B543" t="s">
        <v>21</v>
      </c>
      <c r="C543">
        <v>144</v>
      </c>
      <c r="D543" t="s">
        <v>458</v>
      </c>
      <c r="E543">
        <v>35.58</v>
      </c>
      <c r="F543" t="s">
        <v>1207</v>
      </c>
      <c r="G543">
        <v>43</v>
      </c>
      <c r="H543" t="s">
        <v>3668</v>
      </c>
      <c r="I543">
        <v>1</v>
      </c>
      <c r="J543">
        <v>44.61</v>
      </c>
    </row>
    <row r="544" spans="1:10" x14ac:dyDescent="0.2">
      <c r="A544" s="2">
        <v>41102.291666666657</v>
      </c>
      <c r="B544" t="s">
        <v>50</v>
      </c>
      <c r="C544">
        <v>727</v>
      </c>
      <c r="D544" t="s">
        <v>113</v>
      </c>
      <c r="E544">
        <v>22.04</v>
      </c>
      <c r="F544" t="s">
        <v>1208</v>
      </c>
      <c r="G544">
        <v>57</v>
      </c>
      <c r="H544" t="s">
        <v>3668</v>
      </c>
      <c r="I544">
        <v>4</v>
      </c>
      <c r="J544">
        <v>13.77</v>
      </c>
    </row>
    <row r="545" spans="1:10" x14ac:dyDescent="0.2">
      <c r="A545" s="2">
        <v>41105.183333333327</v>
      </c>
      <c r="B545" t="s">
        <v>13</v>
      </c>
      <c r="C545">
        <v>1093</v>
      </c>
      <c r="D545" t="s">
        <v>243</v>
      </c>
      <c r="E545">
        <v>66.66</v>
      </c>
      <c r="F545" t="s">
        <v>1209</v>
      </c>
      <c r="G545">
        <v>35</v>
      </c>
      <c r="H545" t="s">
        <v>3666</v>
      </c>
      <c r="I545">
        <v>1</v>
      </c>
      <c r="J545">
        <v>19.11</v>
      </c>
    </row>
    <row r="546" spans="1:10" x14ac:dyDescent="0.2">
      <c r="A546" s="2">
        <v>41106.76458333333</v>
      </c>
      <c r="B546" t="s">
        <v>25</v>
      </c>
      <c r="C546">
        <v>69</v>
      </c>
      <c r="D546" t="s">
        <v>329</v>
      </c>
      <c r="E546">
        <v>14.89</v>
      </c>
      <c r="F546" t="s">
        <v>1210</v>
      </c>
      <c r="G546">
        <v>47</v>
      </c>
      <c r="H546" t="s">
        <v>3666</v>
      </c>
      <c r="I546">
        <v>3</v>
      </c>
      <c r="J546">
        <v>32.93</v>
      </c>
    </row>
    <row r="547" spans="1:10" x14ac:dyDescent="0.2">
      <c r="A547" s="2">
        <v>41108.708333333343</v>
      </c>
      <c r="B547" t="s">
        <v>11</v>
      </c>
      <c r="C547">
        <v>245</v>
      </c>
      <c r="D547" t="s">
        <v>459</v>
      </c>
      <c r="E547">
        <v>77.38</v>
      </c>
      <c r="F547" t="s">
        <v>1211</v>
      </c>
      <c r="G547">
        <v>28</v>
      </c>
      <c r="H547" t="s">
        <v>3668</v>
      </c>
      <c r="I547">
        <v>1</v>
      </c>
      <c r="J547">
        <v>33.729999999999997</v>
      </c>
    </row>
    <row r="548" spans="1:10" x14ac:dyDescent="0.2">
      <c r="A548" s="2">
        <v>41110.759722222218</v>
      </c>
      <c r="B548" t="s">
        <v>57</v>
      </c>
      <c r="C548">
        <v>365</v>
      </c>
      <c r="D548" t="s">
        <v>132</v>
      </c>
      <c r="E548">
        <v>38.58</v>
      </c>
      <c r="F548" t="s">
        <v>1212</v>
      </c>
      <c r="G548">
        <v>5</v>
      </c>
      <c r="H548" t="s">
        <v>3667</v>
      </c>
      <c r="I548">
        <v>4</v>
      </c>
    </row>
    <row r="549" spans="1:10" x14ac:dyDescent="0.2">
      <c r="A549" s="2">
        <v>41111.98333333333</v>
      </c>
      <c r="B549" t="s">
        <v>29</v>
      </c>
      <c r="C549">
        <v>121</v>
      </c>
      <c r="D549" t="s">
        <v>460</v>
      </c>
      <c r="E549">
        <v>10.01</v>
      </c>
      <c r="F549" t="s">
        <v>1213</v>
      </c>
      <c r="G549">
        <v>15</v>
      </c>
      <c r="H549" t="s">
        <v>3668</v>
      </c>
      <c r="I549">
        <v>2</v>
      </c>
      <c r="J549">
        <v>10.039999999999999</v>
      </c>
    </row>
    <row r="550" spans="1:10" x14ac:dyDescent="0.2">
      <c r="A550" s="2">
        <v>41113.272222222222</v>
      </c>
      <c r="B550" t="s">
        <v>51</v>
      </c>
      <c r="C550">
        <v>382</v>
      </c>
      <c r="D550" t="s">
        <v>461</v>
      </c>
      <c r="E550">
        <v>56</v>
      </c>
      <c r="F550" t="s">
        <v>1214</v>
      </c>
      <c r="G550">
        <v>59</v>
      </c>
      <c r="H550" t="s">
        <v>3667</v>
      </c>
      <c r="I550">
        <v>1</v>
      </c>
      <c r="J550">
        <v>43.23</v>
      </c>
    </row>
    <row r="551" spans="1:10" x14ac:dyDescent="0.2">
      <c r="A551" s="2">
        <v>41115.286805555559</v>
      </c>
      <c r="B551" t="s">
        <v>59</v>
      </c>
      <c r="C551">
        <v>600</v>
      </c>
      <c r="D551" t="s">
        <v>462</v>
      </c>
      <c r="E551">
        <v>14.22</v>
      </c>
      <c r="F551" t="s">
        <v>1215</v>
      </c>
      <c r="G551">
        <v>25</v>
      </c>
      <c r="H551" t="s">
        <v>3665</v>
      </c>
      <c r="I551">
        <v>3</v>
      </c>
      <c r="J551">
        <v>28.98</v>
      </c>
    </row>
    <row r="552" spans="1:10" x14ac:dyDescent="0.2">
      <c r="A552" s="2">
        <v>41116.189583333333</v>
      </c>
      <c r="B552" t="s">
        <v>24</v>
      </c>
      <c r="C552">
        <v>845</v>
      </c>
      <c r="D552" t="s">
        <v>84</v>
      </c>
      <c r="E552">
        <v>34.86</v>
      </c>
      <c r="F552" t="s">
        <v>1216</v>
      </c>
      <c r="G552">
        <v>8</v>
      </c>
      <c r="H552" t="s">
        <v>3665</v>
      </c>
      <c r="I552">
        <v>3</v>
      </c>
      <c r="J552">
        <v>26.21</v>
      </c>
    </row>
    <row r="553" spans="1:10" x14ac:dyDescent="0.2">
      <c r="A553" s="2">
        <v>41118.683333333327</v>
      </c>
      <c r="B553" t="s">
        <v>43</v>
      </c>
      <c r="C553">
        <v>810</v>
      </c>
      <c r="D553" t="s">
        <v>463</v>
      </c>
      <c r="E553">
        <v>73.63</v>
      </c>
      <c r="F553" t="s">
        <v>1217</v>
      </c>
      <c r="G553">
        <v>11</v>
      </c>
      <c r="H553" t="s">
        <v>3668</v>
      </c>
      <c r="I553">
        <v>2</v>
      </c>
      <c r="J553">
        <v>49.15</v>
      </c>
    </row>
    <row r="554" spans="1:10" x14ac:dyDescent="0.2">
      <c r="A554" s="2">
        <v>41120.715277777781</v>
      </c>
      <c r="B554" t="s">
        <v>46</v>
      </c>
      <c r="C554">
        <v>392</v>
      </c>
      <c r="D554" t="s">
        <v>341</v>
      </c>
      <c r="E554">
        <v>15.64</v>
      </c>
      <c r="F554" t="s">
        <v>1218</v>
      </c>
      <c r="G554">
        <v>30</v>
      </c>
      <c r="H554" t="s">
        <v>3667</v>
      </c>
      <c r="I554">
        <v>1</v>
      </c>
      <c r="J554">
        <v>38.32</v>
      </c>
    </row>
    <row r="555" spans="1:10" x14ac:dyDescent="0.2">
      <c r="A555" s="2">
        <v>41121.286111111112</v>
      </c>
      <c r="B555" t="s">
        <v>17</v>
      </c>
      <c r="C555">
        <v>586</v>
      </c>
      <c r="D555" t="s">
        <v>464</v>
      </c>
      <c r="E555">
        <v>85.54</v>
      </c>
      <c r="F555" t="s">
        <v>1219</v>
      </c>
      <c r="G555">
        <v>51</v>
      </c>
      <c r="H555" t="s">
        <v>3668</v>
      </c>
      <c r="I555">
        <v>4</v>
      </c>
      <c r="J555">
        <v>10.31</v>
      </c>
    </row>
    <row r="556" spans="1:10" x14ac:dyDescent="0.2">
      <c r="A556" s="2">
        <v>41124.347222222219</v>
      </c>
      <c r="B556" t="s">
        <v>47</v>
      </c>
      <c r="C556">
        <v>385</v>
      </c>
      <c r="D556" t="s">
        <v>465</v>
      </c>
      <c r="E556">
        <v>10.34</v>
      </c>
      <c r="F556" t="s">
        <v>1220</v>
      </c>
      <c r="G556">
        <v>54</v>
      </c>
      <c r="H556" t="s">
        <v>3668</v>
      </c>
      <c r="I556">
        <v>2</v>
      </c>
      <c r="J556">
        <v>39.04</v>
      </c>
    </row>
    <row r="557" spans="1:10" x14ac:dyDescent="0.2">
      <c r="A557" s="2">
        <v>41125.989583333343</v>
      </c>
      <c r="B557" t="s">
        <v>44</v>
      </c>
      <c r="C557">
        <v>220</v>
      </c>
      <c r="D557" t="s">
        <v>327</v>
      </c>
      <c r="E557">
        <v>32.21</v>
      </c>
      <c r="F557" t="s">
        <v>1221</v>
      </c>
      <c r="G557">
        <v>16</v>
      </c>
      <c r="H557" t="s">
        <v>3667</v>
      </c>
      <c r="I557">
        <v>1</v>
      </c>
      <c r="J557">
        <v>9.2899999999999991</v>
      </c>
    </row>
    <row r="558" spans="1:10" x14ac:dyDescent="0.2">
      <c r="A558" s="2">
        <v>41127.253472222219</v>
      </c>
      <c r="B558" t="s">
        <v>14</v>
      </c>
      <c r="C558">
        <v>451</v>
      </c>
      <c r="D558" t="s">
        <v>175</v>
      </c>
      <c r="E558">
        <v>76.680000000000007</v>
      </c>
      <c r="F558" t="s">
        <v>1222</v>
      </c>
      <c r="G558">
        <v>35</v>
      </c>
      <c r="H558" t="s">
        <v>3668</v>
      </c>
      <c r="I558">
        <v>5</v>
      </c>
      <c r="J558">
        <v>6.24</v>
      </c>
    </row>
    <row r="559" spans="1:10" x14ac:dyDescent="0.2">
      <c r="A559" s="2">
        <v>41129.947222222218</v>
      </c>
      <c r="B559" t="s">
        <v>11</v>
      </c>
      <c r="C559">
        <v>729</v>
      </c>
      <c r="D559" t="s">
        <v>106</v>
      </c>
      <c r="F559" t="s">
        <v>1223</v>
      </c>
      <c r="G559">
        <v>21</v>
      </c>
      <c r="H559" t="s">
        <v>3665</v>
      </c>
      <c r="I559">
        <v>3</v>
      </c>
      <c r="J559">
        <v>23.16</v>
      </c>
    </row>
    <row r="560" spans="1:10" x14ac:dyDescent="0.2">
      <c r="A560" s="2">
        <v>41130.638888888891</v>
      </c>
      <c r="B560" t="s">
        <v>44</v>
      </c>
      <c r="C560">
        <v>36</v>
      </c>
      <c r="D560" t="s">
        <v>466</v>
      </c>
      <c r="E560">
        <v>19.170000000000002</v>
      </c>
      <c r="F560" t="s">
        <v>1224</v>
      </c>
      <c r="G560">
        <v>37</v>
      </c>
      <c r="H560" t="s">
        <v>3666</v>
      </c>
      <c r="I560">
        <v>4</v>
      </c>
    </row>
    <row r="561" spans="1:10" x14ac:dyDescent="0.2">
      <c r="A561" s="2">
        <v>41132.740972222222</v>
      </c>
      <c r="B561" t="s">
        <v>50</v>
      </c>
      <c r="C561">
        <v>162</v>
      </c>
      <c r="D561" t="s">
        <v>93</v>
      </c>
      <c r="E561">
        <v>42.42</v>
      </c>
      <c r="F561" t="s">
        <v>1225</v>
      </c>
      <c r="G561">
        <v>15</v>
      </c>
      <c r="H561" t="s">
        <v>3666</v>
      </c>
      <c r="I561">
        <v>4</v>
      </c>
      <c r="J561">
        <v>12.87</v>
      </c>
    </row>
    <row r="562" spans="1:10" x14ac:dyDescent="0.2">
      <c r="A562" s="2">
        <v>41134.643055555563</v>
      </c>
      <c r="B562" t="s">
        <v>44</v>
      </c>
      <c r="C562">
        <v>586</v>
      </c>
      <c r="D562" t="s">
        <v>467</v>
      </c>
      <c r="E562">
        <v>34.340000000000003</v>
      </c>
      <c r="F562" t="s">
        <v>1226</v>
      </c>
      <c r="G562">
        <v>32</v>
      </c>
      <c r="H562" t="s">
        <v>3668</v>
      </c>
      <c r="I562">
        <v>4</v>
      </c>
      <c r="J562">
        <v>35.270000000000003</v>
      </c>
    </row>
    <row r="563" spans="1:10" x14ac:dyDescent="0.2">
      <c r="A563" s="2">
        <v>41135.46597222222</v>
      </c>
      <c r="B563" t="s">
        <v>49</v>
      </c>
      <c r="C563">
        <v>855</v>
      </c>
      <c r="D563" t="s">
        <v>138</v>
      </c>
      <c r="E563">
        <v>85.84</v>
      </c>
      <c r="F563" t="s">
        <v>1227</v>
      </c>
      <c r="G563">
        <v>36</v>
      </c>
      <c r="H563" t="s">
        <v>3667</v>
      </c>
      <c r="I563">
        <v>3</v>
      </c>
      <c r="J563">
        <v>12.8</v>
      </c>
    </row>
    <row r="564" spans="1:10" x14ac:dyDescent="0.2">
      <c r="A564" s="2">
        <v>41137.780555555553</v>
      </c>
      <c r="B564" t="s">
        <v>54</v>
      </c>
      <c r="C564">
        <v>790</v>
      </c>
      <c r="D564" t="s">
        <v>146</v>
      </c>
      <c r="E564">
        <v>38.200000000000003</v>
      </c>
      <c r="F564" t="s">
        <v>1228</v>
      </c>
      <c r="G564">
        <v>5</v>
      </c>
      <c r="H564" t="s">
        <v>3667</v>
      </c>
      <c r="I564">
        <v>1</v>
      </c>
    </row>
    <row r="565" spans="1:10" x14ac:dyDescent="0.2">
      <c r="A565" s="2">
        <v>41139.953472222223</v>
      </c>
      <c r="B565" t="s">
        <v>38</v>
      </c>
      <c r="C565">
        <v>1084</v>
      </c>
      <c r="D565" t="s">
        <v>168</v>
      </c>
      <c r="F565" t="s">
        <v>1229</v>
      </c>
      <c r="G565">
        <v>51</v>
      </c>
      <c r="H565" t="s">
        <v>3665</v>
      </c>
      <c r="I565">
        <v>2</v>
      </c>
      <c r="J565">
        <v>27.74</v>
      </c>
    </row>
    <row r="566" spans="1:10" x14ac:dyDescent="0.2">
      <c r="A566" s="2">
        <v>41141.492361111108</v>
      </c>
      <c r="B566" t="s">
        <v>41</v>
      </c>
      <c r="C566">
        <v>564</v>
      </c>
      <c r="D566" t="s">
        <v>386</v>
      </c>
      <c r="E566">
        <v>90.27</v>
      </c>
      <c r="F566" t="s">
        <v>1230</v>
      </c>
      <c r="G566">
        <v>32</v>
      </c>
      <c r="H566" t="s">
        <v>3667</v>
      </c>
      <c r="I566">
        <v>1</v>
      </c>
      <c r="J566">
        <v>35.6</v>
      </c>
    </row>
    <row r="567" spans="1:10" x14ac:dyDescent="0.2">
      <c r="A567" s="2">
        <v>41142.818749999999</v>
      </c>
      <c r="B567" t="s">
        <v>43</v>
      </c>
      <c r="C567">
        <v>455</v>
      </c>
      <c r="D567" t="s">
        <v>128</v>
      </c>
      <c r="E567">
        <v>49.04</v>
      </c>
      <c r="F567" t="s">
        <v>1231</v>
      </c>
      <c r="G567">
        <v>57</v>
      </c>
      <c r="H567" t="s">
        <v>3667</v>
      </c>
      <c r="I567">
        <v>2</v>
      </c>
      <c r="J567">
        <v>14.13</v>
      </c>
    </row>
    <row r="568" spans="1:10" x14ac:dyDescent="0.2">
      <c r="A568" s="2">
        <v>41143.373611111107</v>
      </c>
      <c r="B568" t="s">
        <v>53</v>
      </c>
      <c r="C568">
        <v>701</v>
      </c>
      <c r="D568" t="s">
        <v>468</v>
      </c>
      <c r="E568">
        <v>91.89</v>
      </c>
      <c r="F568" t="s">
        <v>1232</v>
      </c>
      <c r="G568">
        <v>46</v>
      </c>
      <c r="H568" t="s">
        <v>3665</v>
      </c>
      <c r="I568">
        <v>4</v>
      </c>
      <c r="J568">
        <v>38.549999999999997</v>
      </c>
    </row>
    <row r="569" spans="1:10" x14ac:dyDescent="0.2">
      <c r="A569" s="2">
        <v>41145.292361111111</v>
      </c>
      <c r="B569" t="s">
        <v>18</v>
      </c>
      <c r="C569">
        <v>392</v>
      </c>
      <c r="D569" t="s">
        <v>209</v>
      </c>
      <c r="E569">
        <v>43.96</v>
      </c>
      <c r="F569" t="s">
        <v>1233</v>
      </c>
      <c r="G569">
        <v>11</v>
      </c>
      <c r="H569" t="s">
        <v>3668</v>
      </c>
      <c r="I569">
        <v>1</v>
      </c>
      <c r="J569">
        <v>49.8</v>
      </c>
    </row>
    <row r="570" spans="1:10" x14ac:dyDescent="0.2">
      <c r="A570" s="2">
        <v>41148.567361111112</v>
      </c>
      <c r="B570" t="s">
        <v>11</v>
      </c>
      <c r="C570">
        <v>111</v>
      </c>
      <c r="D570" t="s">
        <v>156</v>
      </c>
      <c r="E570">
        <v>96.77</v>
      </c>
      <c r="F570" t="s">
        <v>1234</v>
      </c>
      <c r="G570">
        <v>6</v>
      </c>
      <c r="H570" t="s">
        <v>3666</v>
      </c>
      <c r="I570">
        <v>4</v>
      </c>
      <c r="J570">
        <v>34.950000000000003</v>
      </c>
    </row>
    <row r="571" spans="1:10" x14ac:dyDescent="0.2">
      <c r="A571" s="2">
        <v>41149.770833333343</v>
      </c>
      <c r="B571" t="s">
        <v>20</v>
      </c>
      <c r="C571">
        <v>385</v>
      </c>
      <c r="D571" t="s">
        <v>156</v>
      </c>
      <c r="E571">
        <v>18.04</v>
      </c>
      <c r="F571" t="s">
        <v>1235</v>
      </c>
      <c r="G571">
        <v>46</v>
      </c>
      <c r="H571" t="s">
        <v>3665</v>
      </c>
      <c r="I571">
        <v>5</v>
      </c>
      <c r="J571">
        <v>27.21</v>
      </c>
    </row>
    <row r="572" spans="1:10" x14ac:dyDescent="0.2">
      <c r="A572" s="2">
        <v>41151.565972222219</v>
      </c>
      <c r="B572" t="s">
        <v>30</v>
      </c>
      <c r="C572">
        <v>618</v>
      </c>
      <c r="D572" t="s">
        <v>469</v>
      </c>
      <c r="E572">
        <v>71.83</v>
      </c>
      <c r="F572" t="s">
        <v>1236</v>
      </c>
      <c r="G572">
        <v>28</v>
      </c>
      <c r="H572" t="s">
        <v>3668</v>
      </c>
      <c r="I572">
        <v>4</v>
      </c>
      <c r="J572">
        <v>46.54</v>
      </c>
    </row>
    <row r="573" spans="1:10" x14ac:dyDescent="0.2">
      <c r="A573" s="2">
        <v>41152.207638888889</v>
      </c>
      <c r="B573" t="s">
        <v>15</v>
      </c>
      <c r="C573">
        <v>324</v>
      </c>
      <c r="D573" t="s">
        <v>116</v>
      </c>
      <c r="E573">
        <v>54.44</v>
      </c>
      <c r="F573" t="s">
        <v>1237</v>
      </c>
      <c r="G573">
        <v>8</v>
      </c>
      <c r="H573" t="s">
        <v>3665</v>
      </c>
      <c r="I573">
        <v>4</v>
      </c>
      <c r="J573">
        <v>5.71</v>
      </c>
    </row>
    <row r="574" spans="1:10" x14ac:dyDescent="0.2">
      <c r="A574" s="2">
        <v>41154.35833333333</v>
      </c>
      <c r="B574" t="s">
        <v>20</v>
      </c>
      <c r="C574">
        <v>1099</v>
      </c>
      <c r="D574" t="s">
        <v>129</v>
      </c>
      <c r="E574">
        <v>44.89</v>
      </c>
      <c r="F574" t="s">
        <v>1238</v>
      </c>
      <c r="G574">
        <v>48</v>
      </c>
      <c r="H574" t="s">
        <v>3668</v>
      </c>
      <c r="I574">
        <v>2</v>
      </c>
      <c r="J574">
        <v>37.85</v>
      </c>
    </row>
    <row r="575" spans="1:10" x14ac:dyDescent="0.2">
      <c r="A575" s="2">
        <v>41156.634027777778</v>
      </c>
      <c r="B575" t="s">
        <v>50</v>
      </c>
      <c r="C575">
        <v>1166</v>
      </c>
      <c r="D575" t="s">
        <v>470</v>
      </c>
      <c r="E575">
        <v>66.94</v>
      </c>
      <c r="F575" t="s">
        <v>1239</v>
      </c>
      <c r="G575">
        <v>23</v>
      </c>
      <c r="H575" t="s">
        <v>3665</v>
      </c>
      <c r="I575">
        <v>5</v>
      </c>
      <c r="J575">
        <v>44.99</v>
      </c>
    </row>
    <row r="576" spans="1:10" x14ac:dyDescent="0.2">
      <c r="A576" s="2">
        <v>41158.677083333343</v>
      </c>
      <c r="B576" t="s">
        <v>37</v>
      </c>
      <c r="C576">
        <v>46</v>
      </c>
      <c r="D576" t="s">
        <v>81</v>
      </c>
      <c r="E576">
        <v>73.349999999999994</v>
      </c>
      <c r="F576" t="s">
        <v>1240</v>
      </c>
      <c r="G576">
        <v>30</v>
      </c>
      <c r="H576" t="s">
        <v>3668</v>
      </c>
      <c r="I576">
        <v>4</v>
      </c>
      <c r="J576">
        <v>7.78</v>
      </c>
    </row>
    <row r="577" spans="1:10" x14ac:dyDescent="0.2">
      <c r="A577" s="2">
        <v>41159.658333333333</v>
      </c>
      <c r="B577" t="s">
        <v>39</v>
      </c>
      <c r="C577">
        <v>389</v>
      </c>
      <c r="D577" t="s">
        <v>471</v>
      </c>
      <c r="E577">
        <v>10.39</v>
      </c>
      <c r="F577" t="s">
        <v>1241</v>
      </c>
      <c r="G577">
        <v>15</v>
      </c>
      <c r="H577" t="s">
        <v>3665</v>
      </c>
      <c r="I577">
        <v>4</v>
      </c>
      <c r="J577">
        <v>25.25</v>
      </c>
    </row>
    <row r="578" spans="1:10" x14ac:dyDescent="0.2">
      <c r="A578" s="2">
        <v>41161.388888888891</v>
      </c>
      <c r="B578" t="s">
        <v>19</v>
      </c>
      <c r="C578">
        <v>895</v>
      </c>
      <c r="D578" t="s">
        <v>472</v>
      </c>
      <c r="E578">
        <v>25.03</v>
      </c>
      <c r="F578" t="s">
        <v>1242</v>
      </c>
      <c r="G578">
        <v>44</v>
      </c>
      <c r="H578" t="s">
        <v>3668</v>
      </c>
      <c r="I578">
        <v>5</v>
      </c>
      <c r="J578">
        <v>14.21</v>
      </c>
    </row>
    <row r="579" spans="1:10" x14ac:dyDescent="0.2">
      <c r="A579" s="2">
        <v>41163.852777777778</v>
      </c>
      <c r="B579" t="s">
        <v>46</v>
      </c>
      <c r="C579">
        <v>729</v>
      </c>
      <c r="D579" t="s">
        <v>473</v>
      </c>
      <c r="E579">
        <v>74.17</v>
      </c>
      <c r="F579" t="s">
        <v>1243</v>
      </c>
      <c r="G579">
        <v>54</v>
      </c>
      <c r="H579" t="s">
        <v>3665</v>
      </c>
      <c r="I579">
        <v>5</v>
      </c>
      <c r="J579">
        <v>30.49</v>
      </c>
    </row>
    <row r="580" spans="1:10" x14ac:dyDescent="0.2">
      <c r="A580" s="2">
        <v>41164.259722222218</v>
      </c>
      <c r="B580" t="s">
        <v>31</v>
      </c>
      <c r="C580">
        <v>477</v>
      </c>
      <c r="D580" t="s">
        <v>371</v>
      </c>
      <c r="E580">
        <v>69.97</v>
      </c>
      <c r="F580" t="s">
        <v>1244</v>
      </c>
      <c r="G580">
        <v>47</v>
      </c>
      <c r="H580" t="s">
        <v>3666</v>
      </c>
      <c r="I580">
        <v>1</v>
      </c>
      <c r="J580">
        <v>34.229999999999997</v>
      </c>
    </row>
    <row r="581" spans="1:10" x14ac:dyDescent="0.2">
      <c r="A581" s="2">
        <v>41166.369444444441</v>
      </c>
      <c r="B581" t="s">
        <v>46</v>
      </c>
      <c r="C581">
        <v>885</v>
      </c>
      <c r="D581" t="s">
        <v>131</v>
      </c>
      <c r="E581">
        <v>96.94</v>
      </c>
      <c r="F581" t="s">
        <v>1245</v>
      </c>
      <c r="G581">
        <v>15</v>
      </c>
      <c r="H581" t="s">
        <v>3666</v>
      </c>
      <c r="I581">
        <v>2</v>
      </c>
      <c r="J581">
        <v>18.62</v>
      </c>
    </row>
    <row r="582" spans="1:10" x14ac:dyDescent="0.2">
      <c r="A582" s="2">
        <v>41168.5</v>
      </c>
      <c r="B582" t="s">
        <v>52</v>
      </c>
      <c r="C582">
        <v>394</v>
      </c>
      <c r="D582" t="s">
        <v>474</v>
      </c>
      <c r="E582">
        <v>78.489999999999995</v>
      </c>
      <c r="F582" t="s">
        <v>1246</v>
      </c>
      <c r="G582">
        <v>49</v>
      </c>
      <c r="H582" t="s">
        <v>3667</v>
      </c>
      <c r="I582">
        <v>5</v>
      </c>
      <c r="J582">
        <v>25.7</v>
      </c>
    </row>
    <row r="583" spans="1:10" x14ac:dyDescent="0.2">
      <c r="A583" s="2">
        <v>41169.176388888889</v>
      </c>
      <c r="B583" t="s">
        <v>20</v>
      </c>
      <c r="C583">
        <v>704</v>
      </c>
      <c r="D583" t="s">
        <v>467</v>
      </c>
      <c r="E583">
        <v>95.57</v>
      </c>
      <c r="F583" t="s">
        <v>1247</v>
      </c>
      <c r="G583">
        <v>7</v>
      </c>
      <c r="H583" t="s">
        <v>3668</v>
      </c>
      <c r="I583">
        <v>5</v>
      </c>
      <c r="J583">
        <v>17.57</v>
      </c>
    </row>
    <row r="584" spans="1:10" x14ac:dyDescent="0.2">
      <c r="A584" s="2">
        <v>41171.717361111107</v>
      </c>
      <c r="B584" t="s">
        <v>40</v>
      </c>
      <c r="C584">
        <v>1037</v>
      </c>
      <c r="D584" t="s">
        <v>475</v>
      </c>
      <c r="E584">
        <v>73.23</v>
      </c>
      <c r="F584" t="s">
        <v>1248</v>
      </c>
      <c r="G584">
        <v>16</v>
      </c>
      <c r="H584" t="s">
        <v>3665</v>
      </c>
      <c r="I584">
        <v>3</v>
      </c>
      <c r="J584">
        <v>21.62</v>
      </c>
    </row>
    <row r="585" spans="1:10" x14ac:dyDescent="0.2">
      <c r="A585" s="2">
        <v>41173.313888888893</v>
      </c>
      <c r="B585" t="s">
        <v>31</v>
      </c>
      <c r="C585">
        <v>496</v>
      </c>
      <c r="D585" t="s">
        <v>317</v>
      </c>
      <c r="E585">
        <v>36.82</v>
      </c>
      <c r="F585" t="s">
        <v>1249</v>
      </c>
      <c r="G585">
        <v>7</v>
      </c>
      <c r="H585" t="s">
        <v>3668</v>
      </c>
      <c r="I585">
        <v>5</v>
      </c>
      <c r="J585">
        <v>12.18</v>
      </c>
    </row>
    <row r="586" spans="1:10" x14ac:dyDescent="0.2">
      <c r="A586" s="2">
        <v>41174.17083333333</v>
      </c>
      <c r="B586" t="s">
        <v>10</v>
      </c>
      <c r="C586">
        <v>443</v>
      </c>
      <c r="D586" t="s">
        <v>357</v>
      </c>
      <c r="E586">
        <v>19.48</v>
      </c>
      <c r="F586" t="s">
        <v>1250</v>
      </c>
      <c r="G586">
        <v>46</v>
      </c>
      <c r="H586" t="s">
        <v>3666</v>
      </c>
      <c r="I586">
        <v>2</v>
      </c>
      <c r="J586">
        <v>44.85</v>
      </c>
    </row>
    <row r="587" spans="1:10" x14ac:dyDescent="0.2">
      <c r="A587" s="2">
        <v>41176.601388888892</v>
      </c>
      <c r="B587" t="s">
        <v>58</v>
      </c>
      <c r="C587">
        <v>615</v>
      </c>
      <c r="D587" t="s">
        <v>476</v>
      </c>
      <c r="E587">
        <v>80.36</v>
      </c>
      <c r="F587" t="s">
        <v>1251</v>
      </c>
      <c r="G587">
        <v>31</v>
      </c>
      <c r="H587" t="s">
        <v>3668</v>
      </c>
      <c r="I587">
        <v>4</v>
      </c>
      <c r="J587">
        <v>5.45</v>
      </c>
    </row>
    <row r="588" spans="1:10" x14ac:dyDescent="0.2">
      <c r="A588" s="2">
        <v>41178.44027777778</v>
      </c>
      <c r="B588" t="s">
        <v>19</v>
      </c>
      <c r="C588">
        <v>1023</v>
      </c>
      <c r="D588" t="s">
        <v>477</v>
      </c>
      <c r="F588" t="s">
        <v>1252</v>
      </c>
      <c r="G588">
        <v>53</v>
      </c>
      <c r="H588" t="s">
        <v>3665</v>
      </c>
      <c r="I588">
        <v>4</v>
      </c>
      <c r="J588">
        <v>44.71</v>
      </c>
    </row>
    <row r="589" spans="1:10" x14ac:dyDescent="0.2">
      <c r="A589" s="2">
        <v>41180.198611111111</v>
      </c>
      <c r="B589" t="s">
        <v>17</v>
      </c>
      <c r="C589">
        <v>601</v>
      </c>
      <c r="D589" t="s">
        <v>478</v>
      </c>
      <c r="E589">
        <v>14.34</v>
      </c>
      <c r="F589" t="s">
        <v>1253</v>
      </c>
      <c r="G589">
        <v>58</v>
      </c>
      <c r="H589" t="s">
        <v>3668</v>
      </c>
      <c r="I589">
        <v>4</v>
      </c>
      <c r="J589">
        <v>30.73</v>
      </c>
    </row>
    <row r="590" spans="1:10" x14ac:dyDescent="0.2">
      <c r="A590" s="2">
        <v>41181.747916666667</v>
      </c>
      <c r="B590" t="s">
        <v>58</v>
      </c>
      <c r="C590">
        <v>364</v>
      </c>
      <c r="D590" t="s">
        <v>479</v>
      </c>
      <c r="E590">
        <v>42.4</v>
      </c>
      <c r="F590" t="s">
        <v>1254</v>
      </c>
      <c r="G590">
        <v>6</v>
      </c>
      <c r="H590" t="s">
        <v>3665</v>
      </c>
      <c r="I590">
        <v>4</v>
      </c>
      <c r="J590">
        <v>19.920000000000002</v>
      </c>
    </row>
    <row r="591" spans="1:10" x14ac:dyDescent="0.2">
      <c r="A591" s="2">
        <v>41183.541666666657</v>
      </c>
      <c r="B591" t="s">
        <v>37</v>
      </c>
      <c r="C591">
        <v>66</v>
      </c>
      <c r="D591" t="s">
        <v>214</v>
      </c>
      <c r="E591">
        <v>96.11</v>
      </c>
      <c r="F591" t="s">
        <v>1255</v>
      </c>
      <c r="G591">
        <v>53</v>
      </c>
      <c r="H591" t="s">
        <v>3666</v>
      </c>
      <c r="I591">
        <v>3</v>
      </c>
      <c r="J591">
        <v>37.54</v>
      </c>
    </row>
    <row r="592" spans="1:10" x14ac:dyDescent="0.2">
      <c r="A592" s="2">
        <v>41185.94027777778</v>
      </c>
      <c r="B592" t="s">
        <v>29</v>
      </c>
      <c r="C592">
        <v>1018</v>
      </c>
      <c r="D592" t="s">
        <v>480</v>
      </c>
      <c r="E592">
        <v>55.04</v>
      </c>
      <c r="F592" t="s">
        <v>1256</v>
      </c>
      <c r="G592">
        <v>20</v>
      </c>
      <c r="H592" t="s">
        <v>3666</v>
      </c>
      <c r="I592">
        <v>5</v>
      </c>
      <c r="J592">
        <v>27.85</v>
      </c>
    </row>
    <row r="593" spans="1:10" x14ac:dyDescent="0.2">
      <c r="A593" s="2">
        <v>41186.3125</v>
      </c>
      <c r="B593" t="s">
        <v>31</v>
      </c>
      <c r="C593">
        <v>307</v>
      </c>
      <c r="D593" t="s">
        <v>65</v>
      </c>
      <c r="E593">
        <v>48.95</v>
      </c>
      <c r="F593" t="s">
        <v>1257</v>
      </c>
      <c r="G593">
        <v>6</v>
      </c>
      <c r="H593" t="s">
        <v>3666</v>
      </c>
      <c r="I593">
        <v>4</v>
      </c>
      <c r="J593">
        <v>27.46</v>
      </c>
    </row>
    <row r="594" spans="1:10" x14ac:dyDescent="0.2">
      <c r="A594" s="2">
        <v>41188.776388888888</v>
      </c>
      <c r="B594" t="s">
        <v>57</v>
      </c>
      <c r="C594">
        <v>945</v>
      </c>
      <c r="D594" t="s">
        <v>156</v>
      </c>
      <c r="E594">
        <v>51.19</v>
      </c>
      <c r="F594" t="s">
        <v>1258</v>
      </c>
      <c r="G594">
        <v>58</v>
      </c>
      <c r="H594" t="s">
        <v>3667</v>
      </c>
      <c r="I594">
        <v>1</v>
      </c>
      <c r="J594">
        <v>9.9600000000000009</v>
      </c>
    </row>
    <row r="595" spans="1:10" x14ac:dyDescent="0.2">
      <c r="A595" s="2">
        <v>41189.553472222222</v>
      </c>
      <c r="B595" t="s">
        <v>17</v>
      </c>
      <c r="C595">
        <v>513</v>
      </c>
      <c r="D595" t="s">
        <v>433</v>
      </c>
      <c r="E595">
        <v>28.8</v>
      </c>
      <c r="F595" t="s">
        <v>1259</v>
      </c>
      <c r="G595">
        <v>34</v>
      </c>
      <c r="H595" t="s">
        <v>3666</v>
      </c>
      <c r="I595">
        <v>4</v>
      </c>
      <c r="J595">
        <v>22.53</v>
      </c>
    </row>
    <row r="596" spans="1:10" x14ac:dyDescent="0.2">
      <c r="A596" s="2">
        <v>41192.070138888892</v>
      </c>
      <c r="B596" t="s">
        <v>30</v>
      </c>
      <c r="C596">
        <v>760</v>
      </c>
      <c r="D596" t="s">
        <v>481</v>
      </c>
      <c r="E596">
        <v>43.18</v>
      </c>
      <c r="F596" t="s">
        <v>1260</v>
      </c>
      <c r="G596">
        <v>24</v>
      </c>
      <c r="H596" t="s">
        <v>3668</v>
      </c>
      <c r="I596">
        <v>5</v>
      </c>
      <c r="J596">
        <v>15.85</v>
      </c>
    </row>
    <row r="597" spans="1:10" x14ac:dyDescent="0.2">
      <c r="A597" s="2">
        <v>41193.727083333331</v>
      </c>
      <c r="B597" t="s">
        <v>46</v>
      </c>
      <c r="C597">
        <v>221</v>
      </c>
      <c r="D597" t="s">
        <v>482</v>
      </c>
      <c r="E597">
        <v>43.28</v>
      </c>
      <c r="F597" t="s">
        <v>1261</v>
      </c>
      <c r="G597">
        <v>42</v>
      </c>
      <c r="H597" t="s">
        <v>3667</v>
      </c>
      <c r="I597">
        <v>4</v>
      </c>
      <c r="J597">
        <v>5.71</v>
      </c>
    </row>
    <row r="598" spans="1:10" x14ac:dyDescent="0.2">
      <c r="A598" s="2">
        <v>41195.873611111107</v>
      </c>
      <c r="B598" t="s">
        <v>54</v>
      </c>
      <c r="C598">
        <v>1070</v>
      </c>
      <c r="D598" t="s">
        <v>378</v>
      </c>
      <c r="E598">
        <v>14.71</v>
      </c>
      <c r="F598" t="s">
        <v>1262</v>
      </c>
      <c r="G598">
        <v>32</v>
      </c>
      <c r="H598" t="s">
        <v>3666</v>
      </c>
      <c r="I598">
        <v>3</v>
      </c>
      <c r="J598">
        <v>21.2</v>
      </c>
    </row>
    <row r="599" spans="1:10" x14ac:dyDescent="0.2">
      <c r="A599" s="2">
        <v>41197.519444444442</v>
      </c>
      <c r="B599" t="s">
        <v>26</v>
      </c>
      <c r="C599">
        <v>553</v>
      </c>
      <c r="D599" t="s">
        <v>308</v>
      </c>
      <c r="E599">
        <v>79.08</v>
      </c>
      <c r="F599" t="s">
        <v>1263</v>
      </c>
      <c r="G599">
        <v>29</v>
      </c>
      <c r="H599" t="s">
        <v>3668</v>
      </c>
      <c r="I599">
        <v>2</v>
      </c>
      <c r="J599">
        <v>9.0399999999999991</v>
      </c>
    </row>
    <row r="600" spans="1:10" x14ac:dyDescent="0.2">
      <c r="A600" s="2">
        <v>41198.910416666673</v>
      </c>
      <c r="B600" t="s">
        <v>47</v>
      </c>
      <c r="C600">
        <v>947</v>
      </c>
      <c r="D600" t="s">
        <v>390</v>
      </c>
      <c r="E600">
        <v>47.49</v>
      </c>
      <c r="F600" t="s">
        <v>1264</v>
      </c>
      <c r="G600">
        <v>36</v>
      </c>
      <c r="H600" t="s">
        <v>3668</v>
      </c>
      <c r="I600">
        <v>2</v>
      </c>
      <c r="J600">
        <v>16.559999999999999</v>
      </c>
    </row>
    <row r="601" spans="1:10" x14ac:dyDescent="0.2">
      <c r="A601" s="2">
        <v>41200.949305555558</v>
      </c>
      <c r="B601" t="s">
        <v>31</v>
      </c>
      <c r="C601">
        <v>430</v>
      </c>
      <c r="D601" t="s">
        <v>483</v>
      </c>
      <c r="F601" t="s">
        <v>1265</v>
      </c>
      <c r="G601">
        <v>14</v>
      </c>
      <c r="H601" t="s">
        <v>3668</v>
      </c>
      <c r="I601">
        <v>5</v>
      </c>
      <c r="J601">
        <v>9.16</v>
      </c>
    </row>
    <row r="602" spans="1:10" x14ac:dyDescent="0.2">
      <c r="A602" s="2">
        <v>41202.336111111108</v>
      </c>
      <c r="B602" t="s">
        <v>45</v>
      </c>
      <c r="C602">
        <v>915</v>
      </c>
      <c r="D602" t="s">
        <v>484</v>
      </c>
      <c r="E602">
        <v>86.53</v>
      </c>
      <c r="F602" t="s">
        <v>1266</v>
      </c>
      <c r="G602">
        <v>46</v>
      </c>
      <c r="H602" t="s">
        <v>3665</v>
      </c>
      <c r="I602">
        <v>2</v>
      </c>
      <c r="J602">
        <v>9.5399999999999991</v>
      </c>
    </row>
    <row r="603" spans="1:10" x14ac:dyDescent="0.2">
      <c r="A603" s="2">
        <v>41204.288888888892</v>
      </c>
      <c r="B603" t="s">
        <v>52</v>
      </c>
      <c r="C603">
        <v>734</v>
      </c>
      <c r="D603" t="s">
        <v>485</v>
      </c>
      <c r="E603">
        <v>29.08</v>
      </c>
      <c r="F603" t="s">
        <v>1267</v>
      </c>
      <c r="G603">
        <v>44</v>
      </c>
      <c r="H603" t="s">
        <v>3667</v>
      </c>
      <c r="I603">
        <v>2</v>
      </c>
      <c r="J603">
        <v>13.96</v>
      </c>
    </row>
    <row r="604" spans="1:10" x14ac:dyDescent="0.2">
      <c r="A604" s="2">
        <v>41205.659722222219</v>
      </c>
      <c r="B604" t="s">
        <v>30</v>
      </c>
      <c r="C604">
        <v>51</v>
      </c>
      <c r="D604" t="s">
        <v>118</v>
      </c>
      <c r="E604">
        <v>69.16</v>
      </c>
      <c r="F604" t="s">
        <v>1268</v>
      </c>
      <c r="G604">
        <v>37</v>
      </c>
      <c r="H604" t="s">
        <v>3668</v>
      </c>
      <c r="I604">
        <v>1</v>
      </c>
      <c r="J604">
        <v>49.99</v>
      </c>
    </row>
    <row r="605" spans="1:10" x14ac:dyDescent="0.2">
      <c r="A605" s="2">
        <v>41207.941666666673</v>
      </c>
      <c r="B605" t="s">
        <v>23</v>
      </c>
      <c r="C605">
        <v>503</v>
      </c>
      <c r="D605" t="s">
        <v>486</v>
      </c>
      <c r="F605" t="s">
        <v>1269</v>
      </c>
      <c r="G605">
        <v>17</v>
      </c>
      <c r="H605" t="s">
        <v>3665</v>
      </c>
      <c r="I605">
        <v>5</v>
      </c>
      <c r="J605">
        <v>5.0999999999999996</v>
      </c>
    </row>
    <row r="606" spans="1:10" x14ac:dyDescent="0.2">
      <c r="A606" s="2">
        <v>41209.80972222222</v>
      </c>
      <c r="B606" t="s">
        <v>57</v>
      </c>
      <c r="C606">
        <v>1173</v>
      </c>
      <c r="D606" t="s">
        <v>391</v>
      </c>
      <c r="E606">
        <v>89.21</v>
      </c>
      <c r="F606" t="s">
        <v>1270</v>
      </c>
      <c r="G606">
        <v>45</v>
      </c>
      <c r="H606" t="s">
        <v>3666</v>
      </c>
      <c r="I606">
        <v>5</v>
      </c>
      <c r="J606">
        <v>33.74</v>
      </c>
    </row>
    <row r="607" spans="1:10" x14ac:dyDescent="0.2">
      <c r="A607" s="2">
        <v>41211.240972222222</v>
      </c>
      <c r="B607" t="s">
        <v>16</v>
      </c>
      <c r="C607">
        <v>239</v>
      </c>
      <c r="D607" t="s">
        <v>487</v>
      </c>
      <c r="E607">
        <v>29.42</v>
      </c>
      <c r="F607" t="s">
        <v>1271</v>
      </c>
      <c r="G607">
        <v>58</v>
      </c>
      <c r="H607" t="s">
        <v>3668</v>
      </c>
      <c r="I607">
        <v>2</v>
      </c>
      <c r="J607">
        <v>11.36</v>
      </c>
    </row>
    <row r="608" spans="1:10" x14ac:dyDescent="0.2">
      <c r="A608" s="2">
        <v>41212.801388888889</v>
      </c>
      <c r="B608" t="s">
        <v>31</v>
      </c>
      <c r="C608">
        <v>335</v>
      </c>
      <c r="D608" t="s">
        <v>488</v>
      </c>
      <c r="E608">
        <v>71</v>
      </c>
      <c r="F608" t="s">
        <v>1272</v>
      </c>
      <c r="G608">
        <v>46</v>
      </c>
      <c r="H608" t="s">
        <v>3665</v>
      </c>
      <c r="I608">
        <v>2</v>
      </c>
      <c r="J608">
        <v>46.43</v>
      </c>
    </row>
    <row r="609" spans="1:10" x14ac:dyDescent="0.2">
      <c r="A609" s="2">
        <v>41213.743055555547</v>
      </c>
      <c r="B609" t="s">
        <v>20</v>
      </c>
      <c r="C609">
        <v>733</v>
      </c>
      <c r="D609" t="s">
        <v>489</v>
      </c>
      <c r="E609">
        <v>64.7</v>
      </c>
      <c r="F609" t="s">
        <v>1273</v>
      </c>
      <c r="G609">
        <v>51</v>
      </c>
      <c r="H609" t="s">
        <v>3668</v>
      </c>
      <c r="I609">
        <v>2</v>
      </c>
      <c r="J609">
        <v>9.2100000000000009</v>
      </c>
    </row>
    <row r="610" spans="1:10" x14ac:dyDescent="0.2">
      <c r="A610" s="2">
        <v>41215.40347222222</v>
      </c>
      <c r="B610" t="s">
        <v>29</v>
      </c>
      <c r="C610">
        <v>716</v>
      </c>
      <c r="D610" t="s">
        <v>490</v>
      </c>
      <c r="E610">
        <v>36.58</v>
      </c>
      <c r="F610" t="s">
        <v>1274</v>
      </c>
      <c r="G610">
        <v>41</v>
      </c>
      <c r="H610" t="s">
        <v>3667</v>
      </c>
      <c r="I610">
        <v>3</v>
      </c>
      <c r="J610">
        <v>47.98</v>
      </c>
    </row>
    <row r="611" spans="1:10" x14ac:dyDescent="0.2">
      <c r="A611" s="2">
        <v>41217.32708333333</v>
      </c>
      <c r="B611" t="s">
        <v>54</v>
      </c>
      <c r="C611">
        <v>314</v>
      </c>
      <c r="D611" t="s">
        <v>175</v>
      </c>
      <c r="E611">
        <v>22.29</v>
      </c>
      <c r="F611" t="s">
        <v>1275</v>
      </c>
      <c r="G611">
        <v>58</v>
      </c>
      <c r="H611" t="s">
        <v>3667</v>
      </c>
      <c r="I611">
        <v>4</v>
      </c>
      <c r="J611">
        <v>32.49</v>
      </c>
    </row>
    <row r="612" spans="1:10" x14ac:dyDescent="0.2">
      <c r="A612" s="2">
        <v>41219.190972222219</v>
      </c>
      <c r="B612" t="s">
        <v>16</v>
      </c>
      <c r="C612">
        <v>745</v>
      </c>
      <c r="D612" t="s">
        <v>404</v>
      </c>
      <c r="F612" t="s">
        <v>1276</v>
      </c>
      <c r="G612">
        <v>20</v>
      </c>
      <c r="H612" t="s">
        <v>3666</v>
      </c>
      <c r="I612">
        <v>3</v>
      </c>
      <c r="J612">
        <v>5.0599999999999996</v>
      </c>
    </row>
    <row r="613" spans="1:10" x14ac:dyDescent="0.2">
      <c r="A613" s="2">
        <v>41221.490972222222</v>
      </c>
      <c r="B613" t="s">
        <v>29</v>
      </c>
      <c r="C613">
        <v>792</v>
      </c>
      <c r="D613" t="s">
        <v>119</v>
      </c>
      <c r="E613">
        <v>76.47</v>
      </c>
      <c r="F613" t="s">
        <v>1277</v>
      </c>
      <c r="G613">
        <v>49</v>
      </c>
      <c r="H613" t="s">
        <v>3668</v>
      </c>
      <c r="I613">
        <v>5</v>
      </c>
      <c r="J613">
        <v>45.23</v>
      </c>
    </row>
    <row r="614" spans="1:10" x14ac:dyDescent="0.2">
      <c r="A614" s="2">
        <v>41222.52847222222</v>
      </c>
      <c r="B614" t="s">
        <v>39</v>
      </c>
      <c r="C614">
        <v>977</v>
      </c>
      <c r="D614" t="s">
        <v>491</v>
      </c>
      <c r="E614">
        <v>38.409999999999997</v>
      </c>
      <c r="F614" t="s">
        <v>1278</v>
      </c>
      <c r="G614">
        <v>26</v>
      </c>
      <c r="H614" t="s">
        <v>3665</v>
      </c>
      <c r="I614">
        <v>1</v>
      </c>
      <c r="J614">
        <v>28.48</v>
      </c>
    </row>
    <row r="615" spans="1:10" x14ac:dyDescent="0.2">
      <c r="A615" s="2">
        <v>41224.097916666673</v>
      </c>
      <c r="B615" t="s">
        <v>38</v>
      </c>
      <c r="C615">
        <v>410</v>
      </c>
      <c r="D615" t="s">
        <v>492</v>
      </c>
      <c r="F615" t="s">
        <v>1279</v>
      </c>
      <c r="G615">
        <v>24</v>
      </c>
      <c r="H615" t="s">
        <v>3666</v>
      </c>
      <c r="I615">
        <v>4</v>
      </c>
      <c r="J615">
        <v>16.82</v>
      </c>
    </row>
    <row r="616" spans="1:10" x14ac:dyDescent="0.2">
      <c r="A616" s="2">
        <v>41226.481249999997</v>
      </c>
      <c r="B616" t="s">
        <v>34</v>
      </c>
      <c r="C616">
        <v>489</v>
      </c>
      <c r="D616" t="s">
        <v>153</v>
      </c>
      <c r="E616">
        <v>45.56</v>
      </c>
      <c r="F616" t="s">
        <v>1280</v>
      </c>
      <c r="G616">
        <v>54</v>
      </c>
      <c r="H616" t="s">
        <v>3668</v>
      </c>
      <c r="I616">
        <v>1</v>
      </c>
      <c r="J616">
        <v>39.53</v>
      </c>
    </row>
    <row r="617" spans="1:10" x14ac:dyDescent="0.2">
      <c r="A617" s="2">
        <v>41228.817361111112</v>
      </c>
      <c r="B617" t="s">
        <v>42</v>
      </c>
      <c r="C617">
        <v>1060</v>
      </c>
      <c r="D617" t="s">
        <v>456</v>
      </c>
      <c r="E617">
        <v>74.19</v>
      </c>
      <c r="F617" t="s">
        <v>1281</v>
      </c>
      <c r="G617">
        <v>47</v>
      </c>
      <c r="H617" t="s">
        <v>3666</v>
      </c>
      <c r="I617">
        <v>5</v>
      </c>
    </row>
    <row r="618" spans="1:10" x14ac:dyDescent="0.2">
      <c r="A618" s="2">
        <v>41229.042361111111</v>
      </c>
      <c r="B618" t="s">
        <v>51</v>
      </c>
      <c r="C618">
        <v>58</v>
      </c>
      <c r="D618" t="s">
        <v>300</v>
      </c>
      <c r="F618" t="s">
        <v>1282</v>
      </c>
      <c r="G618">
        <v>31</v>
      </c>
      <c r="H618" t="s">
        <v>3665</v>
      </c>
      <c r="I618">
        <v>5</v>
      </c>
      <c r="J618">
        <v>26.77</v>
      </c>
    </row>
    <row r="619" spans="1:10" x14ac:dyDescent="0.2">
      <c r="A619" s="2">
        <v>41231.958333333343</v>
      </c>
      <c r="B619" t="s">
        <v>16</v>
      </c>
      <c r="C619">
        <v>936</v>
      </c>
      <c r="D619" t="s">
        <v>493</v>
      </c>
      <c r="E619">
        <v>90.12</v>
      </c>
      <c r="F619" t="s">
        <v>1283</v>
      </c>
      <c r="G619">
        <v>45</v>
      </c>
      <c r="H619" t="s">
        <v>3666</v>
      </c>
      <c r="I619">
        <v>1</v>
      </c>
      <c r="J619">
        <v>19.2</v>
      </c>
    </row>
    <row r="620" spans="1:10" x14ac:dyDescent="0.2">
      <c r="A620" s="2">
        <v>41233.199305555558</v>
      </c>
      <c r="B620" t="s">
        <v>36</v>
      </c>
      <c r="C620">
        <v>1086</v>
      </c>
      <c r="D620" t="s">
        <v>245</v>
      </c>
      <c r="E620">
        <v>35.869999999999997</v>
      </c>
      <c r="F620" t="s">
        <v>1284</v>
      </c>
      <c r="G620">
        <v>20</v>
      </c>
      <c r="H620" t="s">
        <v>3666</v>
      </c>
      <c r="I620">
        <v>1</v>
      </c>
      <c r="J620">
        <v>40.5</v>
      </c>
    </row>
    <row r="621" spans="1:10" x14ac:dyDescent="0.2">
      <c r="A621" s="2">
        <v>41235.458333333343</v>
      </c>
      <c r="B621" t="s">
        <v>35</v>
      </c>
      <c r="C621">
        <v>908</v>
      </c>
      <c r="D621" t="s">
        <v>494</v>
      </c>
      <c r="E621">
        <v>43.1</v>
      </c>
      <c r="F621" t="s">
        <v>1285</v>
      </c>
      <c r="G621">
        <v>38</v>
      </c>
      <c r="H621" t="s">
        <v>3666</v>
      </c>
      <c r="I621">
        <v>1</v>
      </c>
      <c r="J621">
        <v>35.68</v>
      </c>
    </row>
    <row r="622" spans="1:10" x14ac:dyDescent="0.2">
      <c r="A622" s="2">
        <v>41236.878472222219</v>
      </c>
      <c r="B622" t="s">
        <v>56</v>
      </c>
      <c r="C622">
        <v>108</v>
      </c>
      <c r="D622" t="s">
        <v>495</v>
      </c>
      <c r="E622">
        <v>15.23</v>
      </c>
      <c r="F622" t="s">
        <v>1286</v>
      </c>
      <c r="G622">
        <v>36</v>
      </c>
      <c r="H622" t="s">
        <v>3668</v>
      </c>
      <c r="I622">
        <v>5</v>
      </c>
      <c r="J622">
        <v>44.99</v>
      </c>
    </row>
    <row r="623" spans="1:10" x14ac:dyDescent="0.2">
      <c r="A623" s="2">
        <v>41237.651388888888</v>
      </c>
      <c r="B623" t="s">
        <v>46</v>
      </c>
      <c r="C623">
        <v>976</v>
      </c>
      <c r="D623" t="s">
        <v>496</v>
      </c>
      <c r="E623">
        <v>20.04</v>
      </c>
      <c r="F623" t="s">
        <v>1287</v>
      </c>
      <c r="G623">
        <v>30</v>
      </c>
      <c r="H623" t="s">
        <v>3665</v>
      </c>
      <c r="I623">
        <v>2</v>
      </c>
      <c r="J623">
        <v>36.159999999999997</v>
      </c>
    </row>
    <row r="624" spans="1:10" x14ac:dyDescent="0.2">
      <c r="A624" s="2">
        <v>41239.829861111109</v>
      </c>
      <c r="B624" t="s">
        <v>29</v>
      </c>
      <c r="C624">
        <v>488</v>
      </c>
      <c r="D624" t="s">
        <v>497</v>
      </c>
      <c r="E624">
        <v>56.43</v>
      </c>
      <c r="F624" t="s">
        <v>1288</v>
      </c>
      <c r="G624">
        <v>29</v>
      </c>
      <c r="H624" t="s">
        <v>3667</v>
      </c>
      <c r="I624">
        <v>1</v>
      </c>
      <c r="J624">
        <v>15.96</v>
      </c>
    </row>
    <row r="625" spans="1:10" x14ac:dyDescent="0.2">
      <c r="A625" s="2">
        <v>41241.173611111109</v>
      </c>
      <c r="B625" t="s">
        <v>30</v>
      </c>
      <c r="C625">
        <v>599</v>
      </c>
      <c r="D625" t="s">
        <v>368</v>
      </c>
      <c r="E625">
        <v>34.08</v>
      </c>
      <c r="F625" t="s">
        <v>1289</v>
      </c>
      <c r="G625">
        <v>6</v>
      </c>
      <c r="H625" t="s">
        <v>3668</v>
      </c>
      <c r="I625">
        <v>4</v>
      </c>
      <c r="J625">
        <v>46.92</v>
      </c>
    </row>
    <row r="626" spans="1:10" x14ac:dyDescent="0.2">
      <c r="A626" s="2">
        <v>41243.081250000003</v>
      </c>
      <c r="B626" t="s">
        <v>15</v>
      </c>
      <c r="C626">
        <v>767</v>
      </c>
      <c r="D626" t="s">
        <v>121</v>
      </c>
      <c r="E626">
        <v>85.19</v>
      </c>
      <c r="F626" t="s">
        <v>1290</v>
      </c>
      <c r="G626">
        <v>16</v>
      </c>
      <c r="H626" t="s">
        <v>3667</v>
      </c>
      <c r="I626">
        <v>5</v>
      </c>
      <c r="J626">
        <v>9.7200000000000006</v>
      </c>
    </row>
    <row r="627" spans="1:10" x14ac:dyDescent="0.2">
      <c r="A627" s="2">
        <v>41245.593055555553</v>
      </c>
      <c r="B627" t="s">
        <v>20</v>
      </c>
      <c r="C627">
        <v>545</v>
      </c>
      <c r="D627" t="s">
        <v>498</v>
      </c>
      <c r="E627">
        <v>11.32</v>
      </c>
      <c r="F627" t="s">
        <v>1291</v>
      </c>
      <c r="G627">
        <v>44</v>
      </c>
      <c r="H627" t="s">
        <v>3667</v>
      </c>
      <c r="I627">
        <v>3</v>
      </c>
      <c r="J627">
        <v>17.059999999999999</v>
      </c>
    </row>
    <row r="628" spans="1:10" x14ac:dyDescent="0.2">
      <c r="A628" s="2">
        <v>41246.499305555553</v>
      </c>
      <c r="B628" t="s">
        <v>17</v>
      </c>
      <c r="C628">
        <v>1152</v>
      </c>
      <c r="D628" t="s">
        <v>328</v>
      </c>
      <c r="E628">
        <v>44.12</v>
      </c>
      <c r="F628" t="s">
        <v>1292</v>
      </c>
      <c r="G628">
        <v>13</v>
      </c>
      <c r="H628" t="s">
        <v>3668</v>
      </c>
      <c r="I628">
        <v>3</v>
      </c>
    </row>
    <row r="629" spans="1:10" x14ac:dyDescent="0.2">
      <c r="A629" s="2">
        <v>41248.879166666673</v>
      </c>
      <c r="B629" t="s">
        <v>35</v>
      </c>
      <c r="C629">
        <v>426</v>
      </c>
      <c r="D629" t="s">
        <v>499</v>
      </c>
      <c r="E629">
        <v>40.36</v>
      </c>
      <c r="F629" t="s">
        <v>1293</v>
      </c>
      <c r="G629">
        <v>16</v>
      </c>
      <c r="H629" t="s">
        <v>3668</v>
      </c>
      <c r="I629">
        <v>4</v>
      </c>
      <c r="J629">
        <v>30.46</v>
      </c>
    </row>
    <row r="630" spans="1:10" x14ac:dyDescent="0.2">
      <c r="A630" s="2">
        <v>41249.162499999999</v>
      </c>
      <c r="B630" t="s">
        <v>10</v>
      </c>
      <c r="C630">
        <v>68</v>
      </c>
      <c r="D630" t="s">
        <v>500</v>
      </c>
      <c r="F630" t="s">
        <v>1294</v>
      </c>
      <c r="G630">
        <v>30</v>
      </c>
      <c r="H630" t="s">
        <v>3665</v>
      </c>
      <c r="I630">
        <v>2</v>
      </c>
      <c r="J630">
        <v>5.69</v>
      </c>
    </row>
    <row r="631" spans="1:10" x14ac:dyDescent="0.2">
      <c r="A631" s="2">
        <v>41252.012499999997</v>
      </c>
      <c r="B631" t="s">
        <v>53</v>
      </c>
      <c r="C631">
        <v>916</v>
      </c>
      <c r="D631" t="s">
        <v>501</v>
      </c>
      <c r="E631">
        <v>21.19</v>
      </c>
      <c r="F631" t="s">
        <v>1295</v>
      </c>
      <c r="G631">
        <v>13</v>
      </c>
      <c r="H631" t="s">
        <v>3665</v>
      </c>
      <c r="I631">
        <v>1</v>
      </c>
      <c r="J631">
        <v>40.130000000000003</v>
      </c>
    </row>
    <row r="632" spans="1:10" x14ac:dyDescent="0.2">
      <c r="A632" s="2">
        <v>41253.541666666657</v>
      </c>
      <c r="B632" t="s">
        <v>33</v>
      </c>
      <c r="C632">
        <v>826</v>
      </c>
      <c r="D632" t="s">
        <v>168</v>
      </c>
      <c r="E632">
        <v>47.23</v>
      </c>
      <c r="F632" t="s">
        <v>1296</v>
      </c>
      <c r="G632">
        <v>14</v>
      </c>
      <c r="H632" t="s">
        <v>3666</v>
      </c>
      <c r="I632">
        <v>5</v>
      </c>
      <c r="J632">
        <v>21.27</v>
      </c>
    </row>
    <row r="633" spans="1:10" x14ac:dyDescent="0.2">
      <c r="A633" s="2">
        <v>41255.803472222222</v>
      </c>
      <c r="B633" t="s">
        <v>10</v>
      </c>
      <c r="C633">
        <v>186</v>
      </c>
      <c r="D633" t="s">
        <v>260</v>
      </c>
      <c r="E633">
        <v>54.36</v>
      </c>
      <c r="F633" t="s">
        <v>1297</v>
      </c>
      <c r="G633">
        <v>36</v>
      </c>
      <c r="H633" t="s">
        <v>3667</v>
      </c>
      <c r="I633">
        <v>1</v>
      </c>
      <c r="J633">
        <v>23.29</v>
      </c>
    </row>
    <row r="634" spans="1:10" x14ac:dyDescent="0.2">
      <c r="A634" s="2">
        <v>41256.92083333333</v>
      </c>
      <c r="B634" t="s">
        <v>42</v>
      </c>
      <c r="C634">
        <v>1128</v>
      </c>
      <c r="D634" t="s">
        <v>138</v>
      </c>
      <c r="E634">
        <v>46.39</v>
      </c>
      <c r="F634" t="s">
        <v>1298</v>
      </c>
      <c r="G634">
        <v>38</v>
      </c>
      <c r="H634" t="s">
        <v>3665</v>
      </c>
      <c r="I634">
        <v>5</v>
      </c>
      <c r="J634">
        <v>41.42</v>
      </c>
    </row>
    <row r="635" spans="1:10" x14ac:dyDescent="0.2">
      <c r="A635" s="2">
        <v>41258.293055555558</v>
      </c>
      <c r="B635" t="s">
        <v>51</v>
      </c>
      <c r="C635">
        <v>913</v>
      </c>
      <c r="D635" t="s">
        <v>502</v>
      </c>
      <c r="E635">
        <v>57.78</v>
      </c>
      <c r="F635" t="s">
        <v>1299</v>
      </c>
      <c r="G635">
        <v>52</v>
      </c>
      <c r="H635" t="s">
        <v>3666</v>
      </c>
      <c r="I635">
        <v>3</v>
      </c>
      <c r="J635">
        <v>22.07</v>
      </c>
    </row>
    <row r="636" spans="1:10" x14ac:dyDescent="0.2">
      <c r="A636" s="2">
        <v>41260.4375</v>
      </c>
      <c r="B636" t="s">
        <v>56</v>
      </c>
      <c r="C636">
        <v>1183</v>
      </c>
      <c r="D636" t="s">
        <v>383</v>
      </c>
      <c r="E636">
        <v>63.56</v>
      </c>
      <c r="F636" t="s">
        <v>1300</v>
      </c>
      <c r="G636">
        <v>24</v>
      </c>
      <c r="H636" t="s">
        <v>3665</v>
      </c>
      <c r="I636">
        <v>1</v>
      </c>
    </row>
    <row r="637" spans="1:10" x14ac:dyDescent="0.2">
      <c r="A637" s="2">
        <v>41261.430555555547</v>
      </c>
      <c r="B637" t="s">
        <v>46</v>
      </c>
      <c r="C637">
        <v>1003</v>
      </c>
      <c r="D637" t="s">
        <v>334</v>
      </c>
      <c r="E637">
        <v>10.89</v>
      </c>
      <c r="F637" t="s">
        <v>1301</v>
      </c>
      <c r="G637">
        <v>43</v>
      </c>
      <c r="H637" t="s">
        <v>3668</v>
      </c>
      <c r="I637">
        <v>4</v>
      </c>
      <c r="J637">
        <v>12.94</v>
      </c>
    </row>
    <row r="638" spans="1:10" x14ac:dyDescent="0.2">
      <c r="A638" s="2">
        <v>41264.80972222222</v>
      </c>
      <c r="B638" t="s">
        <v>17</v>
      </c>
      <c r="C638">
        <v>1137</v>
      </c>
      <c r="D638" t="s">
        <v>301</v>
      </c>
      <c r="E638">
        <v>51.77</v>
      </c>
      <c r="F638" t="s">
        <v>1302</v>
      </c>
      <c r="G638">
        <v>6</v>
      </c>
      <c r="H638" t="s">
        <v>3665</v>
      </c>
      <c r="I638">
        <v>2</v>
      </c>
      <c r="J638">
        <v>48.02</v>
      </c>
    </row>
    <row r="639" spans="1:10" x14ac:dyDescent="0.2">
      <c r="A639" s="2">
        <v>41265.580555555563</v>
      </c>
      <c r="B639" t="s">
        <v>11</v>
      </c>
      <c r="C639">
        <v>1075</v>
      </c>
      <c r="D639" t="s">
        <v>503</v>
      </c>
      <c r="E639">
        <v>96.71</v>
      </c>
      <c r="F639" t="s">
        <v>1303</v>
      </c>
      <c r="G639">
        <v>5</v>
      </c>
      <c r="H639" t="s">
        <v>3667</v>
      </c>
      <c r="I639">
        <v>4</v>
      </c>
    </row>
    <row r="640" spans="1:10" x14ac:dyDescent="0.2">
      <c r="A640" s="2">
        <v>41266.268750000003</v>
      </c>
      <c r="B640" t="s">
        <v>13</v>
      </c>
      <c r="C640">
        <v>878</v>
      </c>
      <c r="D640" t="s">
        <v>179</v>
      </c>
      <c r="E640">
        <v>56.71</v>
      </c>
      <c r="F640" t="s">
        <v>1304</v>
      </c>
      <c r="G640">
        <v>55</v>
      </c>
      <c r="H640" t="s">
        <v>3665</v>
      </c>
      <c r="I640">
        <v>2</v>
      </c>
      <c r="J640">
        <v>20.97</v>
      </c>
    </row>
    <row r="641" spans="1:10" x14ac:dyDescent="0.2">
      <c r="A641" s="2">
        <v>41268.654861111107</v>
      </c>
      <c r="B641" t="s">
        <v>18</v>
      </c>
      <c r="C641">
        <v>777</v>
      </c>
      <c r="D641" t="s">
        <v>504</v>
      </c>
      <c r="E641">
        <v>70.98</v>
      </c>
      <c r="F641" t="s">
        <v>1305</v>
      </c>
      <c r="G641">
        <v>40</v>
      </c>
      <c r="H641" t="s">
        <v>3667</v>
      </c>
      <c r="I641">
        <v>1</v>
      </c>
      <c r="J641">
        <v>27.64</v>
      </c>
    </row>
    <row r="642" spans="1:10" x14ac:dyDescent="0.2">
      <c r="A642" s="2">
        <v>41270.559027777781</v>
      </c>
      <c r="B642" t="s">
        <v>40</v>
      </c>
      <c r="C642">
        <v>1018</v>
      </c>
      <c r="D642" t="s">
        <v>334</v>
      </c>
      <c r="F642" t="s">
        <v>1306</v>
      </c>
      <c r="G642">
        <v>28</v>
      </c>
      <c r="H642" t="s">
        <v>3668</v>
      </c>
      <c r="I642">
        <v>1</v>
      </c>
      <c r="J642">
        <v>27.2</v>
      </c>
    </row>
    <row r="643" spans="1:10" x14ac:dyDescent="0.2">
      <c r="A643" s="2">
        <v>41271.331250000003</v>
      </c>
      <c r="B643" t="s">
        <v>36</v>
      </c>
      <c r="C643">
        <v>50</v>
      </c>
      <c r="D643" t="s">
        <v>257</v>
      </c>
      <c r="E643">
        <v>79.66</v>
      </c>
      <c r="F643" t="s">
        <v>1307</v>
      </c>
      <c r="G643">
        <v>58</v>
      </c>
      <c r="H643" t="s">
        <v>3667</v>
      </c>
      <c r="I643">
        <v>2</v>
      </c>
      <c r="J643">
        <v>5.18</v>
      </c>
    </row>
    <row r="644" spans="1:10" x14ac:dyDescent="0.2">
      <c r="A644" s="2">
        <v>41273.188888888893</v>
      </c>
      <c r="B644" t="s">
        <v>29</v>
      </c>
      <c r="C644">
        <v>332</v>
      </c>
      <c r="D644" t="s">
        <v>505</v>
      </c>
      <c r="E644">
        <v>79.56</v>
      </c>
      <c r="F644" t="s">
        <v>1308</v>
      </c>
      <c r="G644">
        <v>31</v>
      </c>
      <c r="H644" t="s">
        <v>3665</v>
      </c>
      <c r="I644">
        <v>3</v>
      </c>
      <c r="J644">
        <v>27.55</v>
      </c>
    </row>
    <row r="645" spans="1:10" x14ac:dyDescent="0.2">
      <c r="A645" s="2">
        <v>41275.679861111108</v>
      </c>
      <c r="B645" t="s">
        <v>39</v>
      </c>
      <c r="C645">
        <v>898</v>
      </c>
      <c r="D645" t="s">
        <v>506</v>
      </c>
      <c r="E645">
        <v>56.92</v>
      </c>
      <c r="F645" t="s">
        <v>1309</v>
      </c>
      <c r="G645">
        <v>6</v>
      </c>
      <c r="H645" t="s">
        <v>3666</v>
      </c>
      <c r="I645">
        <v>5</v>
      </c>
      <c r="J645">
        <v>22.27</v>
      </c>
    </row>
    <row r="646" spans="1:10" x14ac:dyDescent="0.2">
      <c r="A646" s="2">
        <v>41277.331250000003</v>
      </c>
      <c r="B646" t="s">
        <v>50</v>
      </c>
      <c r="C646">
        <v>113</v>
      </c>
      <c r="D646" t="s">
        <v>507</v>
      </c>
      <c r="E646">
        <v>97.84</v>
      </c>
      <c r="F646" t="s">
        <v>1310</v>
      </c>
      <c r="G646">
        <v>35</v>
      </c>
      <c r="H646" t="s">
        <v>3668</v>
      </c>
      <c r="I646">
        <v>4</v>
      </c>
      <c r="J646">
        <v>48.74</v>
      </c>
    </row>
    <row r="647" spans="1:10" x14ac:dyDescent="0.2">
      <c r="A647" s="2">
        <v>41278.773611111108</v>
      </c>
      <c r="B647" t="s">
        <v>25</v>
      </c>
      <c r="C647">
        <v>599</v>
      </c>
      <c r="D647" t="s">
        <v>508</v>
      </c>
      <c r="E647">
        <v>21.3</v>
      </c>
      <c r="F647" t="s">
        <v>1311</v>
      </c>
      <c r="G647">
        <v>18</v>
      </c>
      <c r="H647" t="s">
        <v>3665</v>
      </c>
      <c r="I647">
        <v>4</v>
      </c>
      <c r="J647">
        <v>12.16</v>
      </c>
    </row>
    <row r="648" spans="1:10" x14ac:dyDescent="0.2">
      <c r="A648" s="2">
        <v>41280.318749999999</v>
      </c>
      <c r="B648" t="s">
        <v>47</v>
      </c>
      <c r="C648">
        <v>963</v>
      </c>
      <c r="D648" t="s">
        <v>509</v>
      </c>
      <c r="E648">
        <v>11.53</v>
      </c>
      <c r="F648" t="s">
        <v>1312</v>
      </c>
      <c r="G648">
        <v>6</v>
      </c>
      <c r="H648" t="s">
        <v>3668</v>
      </c>
      <c r="I648">
        <v>4</v>
      </c>
      <c r="J648">
        <v>20.94</v>
      </c>
    </row>
    <row r="649" spans="1:10" x14ac:dyDescent="0.2">
      <c r="A649" s="2">
        <v>41281.056944444441</v>
      </c>
      <c r="B649" t="s">
        <v>27</v>
      </c>
      <c r="C649">
        <v>1038</v>
      </c>
      <c r="D649" t="s">
        <v>510</v>
      </c>
      <c r="E649">
        <v>79.31</v>
      </c>
      <c r="F649" t="s">
        <v>1313</v>
      </c>
      <c r="G649">
        <v>33</v>
      </c>
      <c r="H649" t="s">
        <v>3668</v>
      </c>
      <c r="I649">
        <v>1</v>
      </c>
      <c r="J649">
        <v>23.88</v>
      </c>
    </row>
    <row r="650" spans="1:10" x14ac:dyDescent="0.2">
      <c r="A650" s="2">
        <v>41283.947222222218</v>
      </c>
      <c r="B650" t="s">
        <v>38</v>
      </c>
      <c r="C650">
        <v>822</v>
      </c>
      <c r="D650" t="s">
        <v>511</v>
      </c>
      <c r="E650">
        <v>82.64</v>
      </c>
      <c r="F650" t="s">
        <v>1314</v>
      </c>
      <c r="G650">
        <v>19</v>
      </c>
      <c r="H650" t="s">
        <v>3665</v>
      </c>
      <c r="I650">
        <v>4</v>
      </c>
      <c r="J650">
        <v>22.58</v>
      </c>
    </row>
    <row r="651" spans="1:10" x14ac:dyDescent="0.2">
      <c r="A651" s="2">
        <v>41285.296527777777</v>
      </c>
      <c r="B651" t="s">
        <v>59</v>
      </c>
      <c r="C651">
        <v>821</v>
      </c>
      <c r="D651" t="s">
        <v>161</v>
      </c>
      <c r="E651">
        <v>20.82</v>
      </c>
      <c r="F651" t="s">
        <v>1315</v>
      </c>
      <c r="G651">
        <v>16</v>
      </c>
      <c r="H651" t="s">
        <v>3665</v>
      </c>
      <c r="I651">
        <v>5</v>
      </c>
      <c r="J651">
        <v>34.96</v>
      </c>
    </row>
    <row r="652" spans="1:10" x14ac:dyDescent="0.2">
      <c r="A652" s="2">
        <v>41287.152777777781</v>
      </c>
      <c r="B652" t="s">
        <v>57</v>
      </c>
      <c r="C652">
        <v>521</v>
      </c>
      <c r="D652" t="s">
        <v>512</v>
      </c>
      <c r="F652" t="s">
        <v>1316</v>
      </c>
      <c r="G652">
        <v>41</v>
      </c>
      <c r="H652" t="s">
        <v>3666</v>
      </c>
      <c r="I652">
        <v>5</v>
      </c>
      <c r="J652">
        <v>14.7</v>
      </c>
    </row>
    <row r="653" spans="1:10" x14ac:dyDescent="0.2">
      <c r="A653" s="2">
        <v>41289.709722222222</v>
      </c>
      <c r="B653" t="s">
        <v>21</v>
      </c>
      <c r="C653">
        <v>237</v>
      </c>
      <c r="D653" t="s">
        <v>215</v>
      </c>
      <c r="E653">
        <v>11.58</v>
      </c>
      <c r="F653" t="s">
        <v>1317</v>
      </c>
      <c r="G653">
        <v>32</v>
      </c>
      <c r="H653" t="s">
        <v>3668</v>
      </c>
      <c r="I653">
        <v>2</v>
      </c>
      <c r="J653">
        <v>14.95</v>
      </c>
    </row>
    <row r="654" spans="1:10" x14ac:dyDescent="0.2">
      <c r="A654" s="2">
        <v>41291.165277777778</v>
      </c>
      <c r="B654" t="s">
        <v>33</v>
      </c>
      <c r="C654">
        <v>1113</v>
      </c>
      <c r="D654" t="s">
        <v>363</v>
      </c>
      <c r="E654">
        <v>36.4</v>
      </c>
      <c r="F654" t="s">
        <v>1318</v>
      </c>
      <c r="G654">
        <v>24</v>
      </c>
      <c r="H654" t="s">
        <v>3668</v>
      </c>
      <c r="I654">
        <v>1</v>
      </c>
      <c r="J654">
        <v>37.81</v>
      </c>
    </row>
    <row r="655" spans="1:10" x14ac:dyDescent="0.2">
      <c r="A655" s="2">
        <v>41292.404861111107</v>
      </c>
      <c r="B655" t="s">
        <v>39</v>
      </c>
      <c r="C655">
        <v>459</v>
      </c>
      <c r="D655" t="s">
        <v>223</v>
      </c>
      <c r="E655">
        <v>79.58</v>
      </c>
      <c r="F655" t="s">
        <v>1319</v>
      </c>
      <c r="G655">
        <v>43</v>
      </c>
      <c r="H655" t="s">
        <v>3665</v>
      </c>
      <c r="I655">
        <v>5</v>
      </c>
      <c r="J655">
        <v>27.51</v>
      </c>
    </row>
    <row r="656" spans="1:10" x14ac:dyDescent="0.2">
      <c r="A656" s="2">
        <v>41293.097916666673</v>
      </c>
      <c r="B656" t="s">
        <v>43</v>
      </c>
      <c r="C656">
        <v>1014</v>
      </c>
      <c r="D656" t="s">
        <v>513</v>
      </c>
      <c r="E656">
        <v>56.62</v>
      </c>
      <c r="F656" t="s">
        <v>1320</v>
      </c>
      <c r="G656">
        <v>28</v>
      </c>
      <c r="H656" t="s">
        <v>3667</v>
      </c>
      <c r="I656">
        <v>3</v>
      </c>
    </row>
    <row r="657" spans="1:10" x14ac:dyDescent="0.2">
      <c r="A657" s="2">
        <v>41296.499305555553</v>
      </c>
      <c r="B657" t="s">
        <v>32</v>
      </c>
      <c r="C657">
        <v>549</v>
      </c>
      <c r="D657" t="s">
        <v>514</v>
      </c>
      <c r="E657">
        <v>41.33</v>
      </c>
      <c r="F657" t="s">
        <v>1321</v>
      </c>
      <c r="G657">
        <v>25</v>
      </c>
      <c r="H657" t="s">
        <v>3665</v>
      </c>
      <c r="I657">
        <v>1</v>
      </c>
      <c r="J657">
        <v>12.61</v>
      </c>
    </row>
    <row r="658" spans="1:10" x14ac:dyDescent="0.2">
      <c r="A658" s="2">
        <v>41297.426388888889</v>
      </c>
      <c r="B658" t="s">
        <v>24</v>
      </c>
      <c r="C658">
        <v>620</v>
      </c>
      <c r="D658" t="s">
        <v>515</v>
      </c>
      <c r="E658">
        <v>43.46</v>
      </c>
      <c r="F658" t="s">
        <v>1322</v>
      </c>
      <c r="G658">
        <v>14</v>
      </c>
      <c r="H658" t="s">
        <v>3668</v>
      </c>
      <c r="I658">
        <v>1</v>
      </c>
      <c r="J658">
        <v>13.44</v>
      </c>
    </row>
    <row r="659" spans="1:10" x14ac:dyDescent="0.2">
      <c r="A659" s="2">
        <v>41299.750694444447</v>
      </c>
      <c r="B659" t="s">
        <v>56</v>
      </c>
      <c r="C659">
        <v>1080</v>
      </c>
      <c r="D659" t="s">
        <v>516</v>
      </c>
      <c r="E659">
        <v>10.119999999999999</v>
      </c>
      <c r="F659" t="s">
        <v>1323</v>
      </c>
      <c r="G659">
        <v>50</v>
      </c>
      <c r="H659" t="s">
        <v>3665</v>
      </c>
      <c r="I659">
        <v>5</v>
      </c>
      <c r="J659">
        <v>5.47</v>
      </c>
    </row>
    <row r="660" spans="1:10" x14ac:dyDescent="0.2">
      <c r="A660" s="2">
        <v>41301.045138888891</v>
      </c>
      <c r="B660" t="s">
        <v>11</v>
      </c>
      <c r="C660">
        <v>228</v>
      </c>
      <c r="D660" t="s">
        <v>517</v>
      </c>
      <c r="E660">
        <v>36.979999999999997</v>
      </c>
      <c r="F660" t="s">
        <v>1324</v>
      </c>
      <c r="G660">
        <v>18</v>
      </c>
      <c r="H660" t="s">
        <v>3666</v>
      </c>
      <c r="I660">
        <v>3</v>
      </c>
      <c r="J660">
        <v>9.11</v>
      </c>
    </row>
    <row r="661" spans="1:10" x14ac:dyDescent="0.2">
      <c r="A661" s="2">
        <v>41302.678472222222</v>
      </c>
      <c r="B661" t="s">
        <v>37</v>
      </c>
      <c r="C661">
        <v>416</v>
      </c>
      <c r="D661" t="s">
        <v>115</v>
      </c>
      <c r="E661">
        <v>68.180000000000007</v>
      </c>
      <c r="F661" t="s">
        <v>1325</v>
      </c>
      <c r="G661">
        <v>41</v>
      </c>
      <c r="H661" t="s">
        <v>3667</v>
      </c>
      <c r="I661">
        <v>2</v>
      </c>
      <c r="J661">
        <v>30.06</v>
      </c>
    </row>
    <row r="662" spans="1:10" x14ac:dyDescent="0.2">
      <c r="A662" s="2">
        <v>41304.494444444441</v>
      </c>
      <c r="B662" t="s">
        <v>27</v>
      </c>
      <c r="C662">
        <v>378</v>
      </c>
      <c r="D662" t="s">
        <v>518</v>
      </c>
      <c r="E662">
        <v>97.68</v>
      </c>
      <c r="F662" t="s">
        <v>1326</v>
      </c>
      <c r="G662">
        <v>22</v>
      </c>
      <c r="H662" t="s">
        <v>3665</v>
      </c>
      <c r="I662">
        <v>5</v>
      </c>
      <c r="J662">
        <v>45.13</v>
      </c>
    </row>
    <row r="663" spans="1:10" x14ac:dyDescent="0.2">
      <c r="A663" s="2">
        <v>41305.600694444453</v>
      </c>
      <c r="B663" t="s">
        <v>16</v>
      </c>
      <c r="C663">
        <v>989</v>
      </c>
      <c r="D663" t="s">
        <v>519</v>
      </c>
      <c r="E663">
        <v>86.24</v>
      </c>
      <c r="F663" t="s">
        <v>1327</v>
      </c>
      <c r="G663">
        <v>28</v>
      </c>
      <c r="H663" t="s">
        <v>3666</v>
      </c>
      <c r="I663">
        <v>3</v>
      </c>
      <c r="J663">
        <v>17.920000000000002</v>
      </c>
    </row>
    <row r="664" spans="1:10" x14ac:dyDescent="0.2">
      <c r="A664" s="2">
        <v>41307.343055555553</v>
      </c>
      <c r="B664" t="s">
        <v>14</v>
      </c>
      <c r="C664">
        <v>722</v>
      </c>
      <c r="D664" t="s">
        <v>313</v>
      </c>
      <c r="E664">
        <v>12.12</v>
      </c>
      <c r="F664" t="s">
        <v>1328</v>
      </c>
      <c r="G664">
        <v>18</v>
      </c>
      <c r="H664" t="s">
        <v>3668</v>
      </c>
      <c r="I664">
        <v>1</v>
      </c>
    </row>
    <row r="665" spans="1:10" x14ac:dyDescent="0.2">
      <c r="A665" s="2">
        <v>41309.88958333333</v>
      </c>
      <c r="B665" t="s">
        <v>52</v>
      </c>
      <c r="C665">
        <v>407</v>
      </c>
      <c r="D665" t="s">
        <v>520</v>
      </c>
      <c r="E665">
        <v>90.87</v>
      </c>
      <c r="F665" t="s">
        <v>1329</v>
      </c>
      <c r="G665">
        <v>38</v>
      </c>
      <c r="H665" t="s">
        <v>3665</v>
      </c>
      <c r="I665">
        <v>3</v>
      </c>
    </row>
    <row r="666" spans="1:10" x14ac:dyDescent="0.2">
      <c r="A666" s="2">
        <v>41311.381249999999</v>
      </c>
      <c r="B666" t="s">
        <v>53</v>
      </c>
      <c r="C666">
        <v>928</v>
      </c>
      <c r="D666" t="s">
        <v>521</v>
      </c>
      <c r="E666">
        <v>80.489999999999995</v>
      </c>
      <c r="F666" t="s">
        <v>1330</v>
      </c>
      <c r="G666">
        <v>16</v>
      </c>
      <c r="H666" t="s">
        <v>3668</v>
      </c>
      <c r="I666">
        <v>1</v>
      </c>
      <c r="J666">
        <v>22.49</v>
      </c>
    </row>
    <row r="667" spans="1:10" x14ac:dyDescent="0.2">
      <c r="A667" s="2">
        <v>41313.378472222219</v>
      </c>
      <c r="B667" t="s">
        <v>55</v>
      </c>
      <c r="C667">
        <v>945</v>
      </c>
      <c r="D667" t="s">
        <v>522</v>
      </c>
      <c r="E667">
        <v>80.23</v>
      </c>
      <c r="F667" t="s">
        <v>1331</v>
      </c>
      <c r="G667">
        <v>26</v>
      </c>
      <c r="H667" t="s">
        <v>3666</v>
      </c>
      <c r="I667">
        <v>5</v>
      </c>
      <c r="J667">
        <v>6.67</v>
      </c>
    </row>
    <row r="668" spans="1:10" x14ac:dyDescent="0.2">
      <c r="A668" s="2">
        <v>41315.55972222222</v>
      </c>
      <c r="B668" t="s">
        <v>23</v>
      </c>
      <c r="C668">
        <v>556</v>
      </c>
      <c r="D668" t="s">
        <v>68</v>
      </c>
      <c r="E668">
        <v>51.22</v>
      </c>
      <c r="F668" t="s">
        <v>1332</v>
      </c>
      <c r="G668">
        <v>10</v>
      </c>
      <c r="H668" t="s">
        <v>3668</v>
      </c>
      <c r="I668">
        <v>5</v>
      </c>
      <c r="J668">
        <v>46.29</v>
      </c>
    </row>
    <row r="669" spans="1:10" x14ac:dyDescent="0.2">
      <c r="A669" s="2">
        <v>41316.517361111109</v>
      </c>
      <c r="B669" t="s">
        <v>47</v>
      </c>
      <c r="C669">
        <v>763</v>
      </c>
      <c r="D669" t="s">
        <v>523</v>
      </c>
      <c r="E669">
        <v>45.82</v>
      </c>
      <c r="F669" t="s">
        <v>1333</v>
      </c>
      <c r="G669">
        <v>40</v>
      </c>
      <c r="H669" t="s">
        <v>3666</v>
      </c>
      <c r="I669">
        <v>4</v>
      </c>
      <c r="J669">
        <v>35.29</v>
      </c>
    </row>
    <row r="670" spans="1:10" x14ac:dyDescent="0.2">
      <c r="A670" s="2">
        <v>41318.367361111108</v>
      </c>
      <c r="B670" t="s">
        <v>38</v>
      </c>
      <c r="C670">
        <v>235</v>
      </c>
      <c r="D670" t="s">
        <v>216</v>
      </c>
      <c r="E670">
        <v>37.26</v>
      </c>
      <c r="F670" t="s">
        <v>1334</v>
      </c>
      <c r="G670">
        <v>49</v>
      </c>
      <c r="H670" t="s">
        <v>3666</v>
      </c>
      <c r="I670">
        <v>4</v>
      </c>
    </row>
    <row r="671" spans="1:10" x14ac:dyDescent="0.2">
      <c r="A671" s="2">
        <v>41320.054166666669</v>
      </c>
      <c r="B671" t="s">
        <v>30</v>
      </c>
      <c r="C671">
        <v>484</v>
      </c>
      <c r="D671" t="s">
        <v>88</v>
      </c>
      <c r="E671">
        <v>15.91</v>
      </c>
      <c r="F671" t="s">
        <v>1335</v>
      </c>
      <c r="G671">
        <v>40</v>
      </c>
      <c r="H671" t="s">
        <v>3666</v>
      </c>
      <c r="I671">
        <v>4</v>
      </c>
      <c r="J671">
        <v>44.73</v>
      </c>
    </row>
    <row r="672" spans="1:10" x14ac:dyDescent="0.2">
      <c r="A672" s="2">
        <v>41321.450694444437</v>
      </c>
      <c r="B672" t="s">
        <v>53</v>
      </c>
      <c r="C672">
        <v>550</v>
      </c>
      <c r="D672" t="s">
        <v>411</v>
      </c>
      <c r="E672">
        <v>30.54</v>
      </c>
      <c r="F672" t="s">
        <v>1336</v>
      </c>
      <c r="G672">
        <v>26</v>
      </c>
      <c r="H672" t="s">
        <v>3665</v>
      </c>
      <c r="I672">
        <v>5</v>
      </c>
      <c r="J672">
        <v>26.28</v>
      </c>
    </row>
    <row r="673" spans="1:10" x14ac:dyDescent="0.2">
      <c r="A673" s="2">
        <v>41323.19027777778</v>
      </c>
      <c r="B673" t="s">
        <v>41</v>
      </c>
      <c r="C673">
        <v>1046</v>
      </c>
      <c r="D673" t="s">
        <v>524</v>
      </c>
      <c r="E673">
        <v>32.19</v>
      </c>
      <c r="F673" t="s">
        <v>1337</v>
      </c>
      <c r="G673">
        <v>18</v>
      </c>
      <c r="H673" t="s">
        <v>3668</v>
      </c>
      <c r="I673">
        <v>2</v>
      </c>
    </row>
    <row r="674" spans="1:10" x14ac:dyDescent="0.2">
      <c r="A674" s="2">
        <v>41325.048611111109</v>
      </c>
      <c r="B674" t="s">
        <v>20</v>
      </c>
      <c r="C674">
        <v>985</v>
      </c>
      <c r="D674" t="s">
        <v>445</v>
      </c>
      <c r="F674" t="s">
        <v>1338</v>
      </c>
      <c r="G674">
        <v>20</v>
      </c>
      <c r="H674" t="s">
        <v>3668</v>
      </c>
      <c r="I674">
        <v>5</v>
      </c>
      <c r="J674">
        <v>13.58</v>
      </c>
    </row>
    <row r="675" spans="1:10" x14ac:dyDescent="0.2">
      <c r="A675" s="2">
        <v>41326.070138888892</v>
      </c>
      <c r="B675" t="s">
        <v>48</v>
      </c>
      <c r="C675">
        <v>755</v>
      </c>
      <c r="D675" t="s">
        <v>215</v>
      </c>
      <c r="E675">
        <v>77.27</v>
      </c>
      <c r="F675" t="s">
        <v>1339</v>
      </c>
      <c r="G675">
        <v>40</v>
      </c>
      <c r="H675" t="s">
        <v>3667</v>
      </c>
      <c r="I675">
        <v>3</v>
      </c>
      <c r="J675">
        <v>25.79</v>
      </c>
    </row>
    <row r="676" spans="1:10" x14ac:dyDescent="0.2">
      <c r="A676" s="2">
        <v>41328.861111111109</v>
      </c>
      <c r="B676" t="s">
        <v>51</v>
      </c>
      <c r="C676">
        <v>1043</v>
      </c>
      <c r="D676" t="s">
        <v>253</v>
      </c>
      <c r="E676">
        <v>52.64</v>
      </c>
      <c r="F676" t="s">
        <v>1340</v>
      </c>
      <c r="G676">
        <v>29</v>
      </c>
      <c r="H676" t="s">
        <v>3667</v>
      </c>
      <c r="I676">
        <v>5</v>
      </c>
      <c r="J676">
        <v>45.64</v>
      </c>
    </row>
    <row r="677" spans="1:10" x14ac:dyDescent="0.2">
      <c r="A677" s="2">
        <v>41329.29791666667</v>
      </c>
      <c r="B677" t="s">
        <v>16</v>
      </c>
      <c r="C677">
        <v>530</v>
      </c>
      <c r="D677" t="s">
        <v>525</v>
      </c>
      <c r="E677">
        <v>15.21</v>
      </c>
      <c r="F677" t="s">
        <v>1341</v>
      </c>
      <c r="G677">
        <v>36</v>
      </c>
      <c r="H677" t="s">
        <v>3667</v>
      </c>
      <c r="I677">
        <v>5</v>
      </c>
      <c r="J677">
        <v>7.29</v>
      </c>
    </row>
    <row r="678" spans="1:10" x14ac:dyDescent="0.2">
      <c r="A678" s="2">
        <v>41331.820833333331</v>
      </c>
      <c r="B678" t="s">
        <v>25</v>
      </c>
      <c r="C678">
        <v>146</v>
      </c>
      <c r="D678" t="s">
        <v>222</v>
      </c>
      <c r="E678">
        <v>96.2</v>
      </c>
      <c r="F678" t="s">
        <v>1342</v>
      </c>
      <c r="G678">
        <v>37</v>
      </c>
      <c r="H678" t="s">
        <v>3667</v>
      </c>
      <c r="I678">
        <v>1</v>
      </c>
      <c r="J678">
        <v>43.86</v>
      </c>
    </row>
    <row r="679" spans="1:10" x14ac:dyDescent="0.2">
      <c r="A679" s="2">
        <v>41333.936111111107</v>
      </c>
      <c r="B679" t="s">
        <v>10</v>
      </c>
      <c r="C679">
        <v>415</v>
      </c>
      <c r="D679" t="s">
        <v>114</v>
      </c>
      <c r="E679">
        <v>94.85</v>
      </c>
      <c r="F679" t="s">
        <v>1343</v>
      </c>
      <c r="G679">
        <v>49</v>
      </c>
      <c r="H679" t="s">
        <v>3668</v>
      </c>
      <c r="I679">
        <v>1</v>
      </c>
      <c r="J679">
        <v>20.34</v>
      </c>
    </row>
    <row r="680" spans="1:10" x14ac:dyDescent="0.2">
      <c r="A680" s="2">
        <v>41335.990972222222</v>
      </c>
      <c r="B680" t="s">
        <v>32</v>
      </c>
      <c r="C680">
        <v>613</v>
      </c>
      <c r="D680" t="s">
        <v>526</v>
      </c>
      <c r="E680">
        <v>80.67</v>
      </c>
      <c r="F680" t="s">
        <v>1344</v>
      </c>
      <c r="G680">
        <v>40</v>
      </c>
      <c r="H680" t="s">
        <v>3666</v>
      </c>
      <c r="I680">
        <v>1</v>
      </c>
      <c r="J680">
        <v>45.48</v>
      </c>
    </row>
    <row r="681" spans="1:10" x14ac:dyDescent="0.2">
      <c r="A681" s="2">
        <v>41336.579861111109</v>
      </c>
      <c r="B681" t="s">
        <v>50</v>
      </c>
      <c r="C681">
        <v>424</v>
      </c>
      <c r="D681" t="s">
        <v>527</v>
      </c>
      <c r="E681">
        <v>99.22</v>
      </c>
      <c r="F681" t="s">
        <v>1345</v>
      </c>
      <c r="G681">
        <v>24</v>
      </c>
      <c r="H681" t="s">
        <v>3666</v>
      </c>
      <c r="I681">
        <v>5</v>
      </c>
      <c r="J681">
        <v>47.34</v>
      </c>
    </row>
    <row r="682" spans="1:10" x14ac:dyDescent="0.2">
      <c r="A682" s="2">
        <v>41338.597916666673</v>
      </c>
      <c r="B682" t="s">
        <v>44</v>
      </c>
      <c r="C682">
        <v>1117</v>
      </c>
      <c r="D682" t="s">
        <v>528</v>
      </c>
      <c r="E682">
        <v>59</v>
      </c>
      <c r="F682" t="s">
        <v>1346</v>
      </c>
      <c r="G682">
        <v>22</v>
      </c>
      <c r="H682" t="s">
        <v>3665</v>
      </c>
      <c r="I682">
        <v>2</v>
      </c>
      <c r="J682">
        <v>35.19</v>
      </c>
    </row>
    <row r="683" spans="1:10" x14ac:dyDescent="0.2">
      <c r="A683" s="2">
        <v>41340.912499999999</v>
      </c>
      <c r="B683" t="s">
        <v>16</v>
      </c>
      <c r="C683">
        <v>750</v>
      </c>
      <c r="D683" t="s">
        <v>529</v>
      </c>
      <c r="E683">
        <v>96.65</v>
      </c>
      <c r="F683" t="s">
        <v>1347</v>
      </c>
      <c r="G683">
        <v>42</v>
      </c>
      <c r="H683" t="s">
        <v>3666</v>
      </c>
      <c r="I683">
        <v>3</v>
      </c>
      <c r="J683">
        <v>34.9</v>
      </c>
    </row>
    <row r="684" spans="1:10" x14ac:dyDescent="0.2">
      <c r="A684" s="2">
        <v>41342.506249999999</v>
      </c>
      <c r="B684" t="s">
        <v>10</v>
      </c>
      <c r="C684">
        <v>101</v>
      </c>
      <c r="D684" t="s">
        <v>444</v>
      </c>
      <c r="E684">
        <v>16.8</v>
      </c>
      <c r="F684" t="s">
        <v>1348</v>
      </c>
      <c r="G684">
        <v>7</v>
      </c>
      <c r="H684" t="s">
        <v>3668</v>
      </c>
      <c r="I684">
        <v>3</v>
      </c>
      <c r="J684">
        <v>25.37</v>
      </c>
    </row>
    <row r="685" spans="1:10" x14ac:dyDescent="0.2">
      <c r="A685" s="2">
        <v>41344.128472222219</v>
      </c>
      <c r="B685" t="s">
        <v>22</v>
      </c>
      <c r="C685">
        <v>303</v>
      </c>
      <c r="D685" t="s">
        <v>530</v>
      </c>
      <c r="E685">
        <v>42.91</v>
      </c>
      <c r="F685" t="s">
        <v>1349</v>
      </c>
      <c r="G685">
        <v>27</v>
      </c>
      <c r="H685" t="s">
        <v>3668</v>
      </c>
      <c r="I685">
        <v>2</v>
      </c>
      <c r="J685">
        <v>42.6</v>
      </c>
    </row>
    <row r="686" spans="1:10" x14ac:dyDescent="0.2">
      <c r="A686" s="2">
        <v>41345.309027777781</v>
      </c>
      <c r="B686" t="s">
        <v>53</v>
      </c>
      <c r="C686">
        <v>367</v>
      </c>
      <c r="D686" t="s">
        <v>82</v>
      </c>
      <c r="E686">
        <v>30.28</v>
      </c>
      <c r="F686" t="s">
        <v>1350</v>
      </c>
      <c r="G686">
        <v>36</v>
      </c>
      <c r="H686" t="s">
        <v>3668</v>
      </c>
      <c r="I686">
        <v>2</v>
      </c>
      <c r="J686">
        <v>48.27</v>
      </c>
    </row>
    <row r="687" spans="1:10" x14ac:dyDescent="0.2">
      <c r="A687" s="2">
        <v>41347.052083333343</v>
      </c>
      <c r="B687" t="s">
        <v>57</v>
      </c>
      <c r="C687">
        <v>636</v>
      </c>
      <c r="D687" t="s">
        <v>282</v>
      </c>
      <c r="E687">
        <v>27.62</v>
      </c>
      <c r="F687" t="s">
        <v>1351</v>
      </c>
      <c r="G687">
        <v>49</v>
      </c>
      <c r="H687" t="s">
        <v>3665</v>
      </c>
      <c r="I687">
        <v>3</v>
      </c>
      <c r="J687">
        <v>39.880000000000003</v>
      </c>
    </row>
    <row r="688" spans="1:10" x14ac:dyDescent="0.2">
      <c r="A688" s="2">
        <v>41348.379861111112</v>
      </c>
      <c r="B688" t="s">
        <v>43</v>
      </c>
      <c r="C688">
        <v>195</v>
      </c>
      <c r="D688" t="s">
        <v>531</v>
      </c>
      <c r="E688">
        <v>22.67</v>
      </c>
      <c r="F688" t="s">
        <v>1352</v>
      </c>
      <c r="G688">
        <v>20</v>
      </c>
      <c r="H688" t="s">
        <v>3667</v>
      </c>
      <c r="I688">
        <v>4</v>
      </c>
      <c r="J688">
        <v>32.99</v>
      </c>
    </row>
    <row r="689" spans="1:10" x14ac:dyDescent="0.2">
      <c r="A689" s="2">
        <v>41350.861111111109</v>
      </c>
      <c r="B689" t="s">
        <v>34</v>
      </c>
      <c r="C689">
        <v>40</v>
      </c>
      <c r="D689" t="s">
        <v>153</v>
      </c>
      <c r="E689">
        <v>66.02</v>
      </c>
      <c r="F689" t="s">
        <v>1353</v>
      </c>
      <c r="G689">
        <v>9</v>
      </c>
      <c r="H689" t="s">
        <v>3666</v>
      </c>
      <c r="I689">
        <v>1</v>
      </c>
      <c r="J689">
        <v>32.31</v>
      </c>
    </row>
    <row r="690" spans="1:10" x14ac:dyDescent="0.2">
      <c r="A690" s="2">
        <v>41352.045138888891</v>
      </c>
      <c r="B690" t="s">
        <v>45</v>
      </c>
      <c r="C690">
        <v>758</v>
      </c>
      <c r="D690" t="s">
        <v>359</v>
      </c>
      <c r="E690">
        <v>80.319999999999993</v>
      </c>
      <c r="F690" t="s">
        <v>1354</v>
      </c>
      <c r="G690">
        <v>8</v>
      </c>
      <c r="H690" t="s">
        <v>3668</v>
      </c>
      <c r="I690">
        <v>1</v>
      </c>
    </row>
    <row r="691" spans="1:10" x14ac:dyDescent="0.2">
      <c r="A691" s="2">
        <v>41354.507638888892</v>
      </c>
      <c r="B691" t="s">
        <v>34</v>
      </c>
      <c r="C691">
        <v>830</v>
      </c>
      <c r="D691" t="s">
        <v>373</v>
      </c>
      <c r="E691">
        <v>62.05</v>
      </c>
      <c r="F691" t="s">
        <v>1355</v>
      </c>
      <c r="G691">
        <v>25</v>
      </c>
      <c r="H691" t="s">
        <v>3668</v>
      </c>
      <c r="I691">
        <v>3</v>
      </c>
    </row>
    <row r="692" spans="1:10" x14ac:dyDescent="0.2">
      <c r="A692" s="2">
        <v>41355.398611111108</v>
      </c>
      <c r="B692" t="s">
        <v>14</v>
      </c>
      <c r="C692">
        <v>131</v>
      </c>
      <c r="D692" t="s">
        <v>532</v>
      </c>
      <c r="E692">
        <v>23.23</v>
      </c>
      <c r="F692" t="s">
        <v>1356</v>
      </c>
      <c r="G692">
        <v>44</v>
      </c>
      <c r="H692" t="s">
        <v>3667</v>
      </c>
      <c r="I692">
        <v>2</v>
      </c>
      <c r="J692">
        <v>41.17</v>
      </c>
    </row>
    <row r="693" spans="1:10" x14ac:dyDescent="0.2">
      <c r="A693" s="2">
        <v>41356.037499999999</v>
      </c>
      <c r="B693" t="s">
        <v>54</v>
      </c>
      <c r="C693">
        <v>808</v>
      </c>
      <c r="D693" t="s">
        <v>533</v>
      </c>
      <c r="E693">
        <v>83</v>
      </c>
      <c r="F693" t="s">
        <v>1357</v>
      </c>
      <c r="G693">
        <v>55</v>
      </c>
      <c r="H693" t="s">
        <v>3668</v>
      </c>
      <c r="I693">
        <v>4</v>
      </c>
      <c r="J693">
        <v>27.9</v>
      </c>
    </row>
    <row r="694" spans="1:10" x14ac:dyDescent="0.2">
      <c r="A694" s="2">
        <v>41359.018055555563</v>
      </c>
      <c r="B694" t="s">
        <v>10</v>
      </c>
      <c r="C694">
        <v>243</v>
      </c>
      <c r="D694" t="s">
        <v>147</v>
      </c>
      <c r="E694">
        <v>67.239999999999995</v>
      </c>
      <c r="F694" t="s">
        <v>1358</v>
      </c>
      <c r="G694">
        <v>18</v>
      </c>
      <c r="H694" t="s">
        <v>3666</v>
      </c>
      <c r="I694">
        <v>3</v>
      </c>
      <c r="J694">
        <v>7.81</v>
      </c>
    </row>
    <row r="695" spans="1:10" x14ac:dyDescent="0.2">
      <c r="A695" s="2">
        <v>41361.950694444437</v>
      </c>
      <c r="B695" t="s">
        <v>55</v>
      </c>
      <c r="C695">
        <v>1141</v>
      </c>
      <c r="D695" t="s">
        <v>534</v>
      </c>
      <c r="E695">
        <v>44.93</v>
      </c>
      <c r="F695" t="s">
        <v>1359</v>
      </c>
      <c r="G695">
        <v>43</v>
      </c>
      <c r="H695" t="s">
        <v>3665</v>
      </c>
      <c r="I695">
        <v>1</v>
      </c>
      <c r="J695">
        <v>22.28</v>
      </c>
    </row>
    <row r="696" spans="1:10" x14ac:dyDescent="0.2">
      <c r="A696" s="2">
        <v>41362.77847222222</v>
      </c>
      <c r="B696" t="s">
        <v>22</v>
      </c>
      <c r="C696">
        <v>430</v>
      </c>
      <c r="D696" t="s">
        <v>382</v>
      </c>
      <c r="E696">
        <v>70.67</v>
      </c>
      <c r="F696" t="s">
        <v>1360</v>
      </c>
      <c r="G696">
        <v>35</v>
      </c>
      <c r="H696" t="s">
        <v>3668</v>
      </c>
      <c r="I696">
        <v>5</v>
      </c>
      <c r="J696">
        <v>25</v>
      </c>
    </row>
    <row r="697" spans="1:10" x14ac:dyDescent="0.2">
      <c r="A697" s="2">
        <v>41363.082638888889</v>
      </c>
      <c r="B697" t="s">
        <v>57</v>
      </c>
      <c r="C697">
        <v>617</v>
      </c>
      <c r="D697" t="s">
        <v>410</v>
      </c>
      <c r="E697">
        <v>33.39</v>
      </c>
      <c r="F697" t="s">
        <v>1361</v>
      </c>
      <c r="G697">
        <v>18</v>
      </c>
      <c r="H697" t="s">
        <v>3666</v>
      </c>
      <c r="I697">
        <v>2</v>
      </c>
    </row>
    <row r="698" spans="1:10" x14ac:dyDescent="0.2">
      <c r="A698" s="2">
        <v>41365.308333333327</v>
      </c>
      <c r="B698" t="s">
        <v>34</v>
      </c>
      <c r="C698">
        <v>918</v>
      </c>
      <c r="D698" t="s">
        <v>240</v>
      </c>
      <c r="E698">
        <v>41.07</v>
      </c>
      <c r="F698" t="s">
        <v>1362</v>
      </c>
      <c r="G698">
        <v>10</v>
      </c>
      <c r="H698" t="s">
        <v>3668</v>
      </c>
      <c r="I698">
        <v>5</v>
      </c>
      <c r="J698">
        <v>9.61</v>
      </c>
    </row>
    <row r="699" spans="1:10" x14ac:dyDescent="0.2">
      <c r="A699" s="2">
        <v>41367.229861111111</v>
      </c>
      <c r="B699" t="s">
        <v>31</v>
      </c>
      <c r="C699">
        <v>1099</v>
      </c>
      <c r="D699" t="s">
        <v>535</v>
      </c>
      <c r="E699">
        <v>92.57</v>
      </c>
      <c r="F699" t="s">
        <v>1363</v>
      </c>
      <c r="G699">
        <v>16</v>
      </c>
      <c r="H699" t="s">
        <v>3667</v>
      </c>
      <c r="I699">
        <v>3</v>
      </c>
      <c r="J699">
        <v>29.1</v>
      </c>
    </row>
    <row r="700" spans="1:10" x14ac:dyDescent="0.2">
      <c r="A700" s="2">
        <v>41368.320138888892</v>
      </c>
      <c r="B700" t="s">
        <v>30</v>
      </c>
      <c r="C700">
        <v>621</v>
      </c>
      <c r="D700" t="s">
        <v>368</v>
      </c>
      <c r="E700">
        <v>36.15</v>
      </c>
      <c r="F700" t="s">
        <v>1364</v>
      </c>
      <c r="G700">
        <v>20</v>
      </c>
      <c r="H700" t="s">
        <v>3668</v>
      </c>
      <c r="I700">
        <v>1</v>
      </c>
      <c r="J700">
        <v>8.83</v>
      </c>
    </row>
    <row r="701" spans="1:10" x14ac:dyDescent="0.2">
      <c r="A701" s="2">
        <v>41370.124305555553</v>
      </c>
      <c r="B701" t="s">
        <v>28</v>
      </c>
      <c r="C701">
        <v>1139</v>
      </c>
      <c r="D701" t="s">
        <v>536</v>
      </c>
      <c r="E701">
        <v>52.3</v>
      </c>
      <c r="F701" t="s">
        <v>1365</v>
      </c>
      <c r="G701">
        <v>21</v>
      </c>
      <c r="H701" t="s">
        <v>3668</v>
      </c>
      <c r="I701">
        <v>4</v>
      </c>
      <c r="J701">
        <v>18.63</v>
      </c>
    </row>
    <row r="702" spans="1:10" x14ac:dyDescent="0.2">
      <c r="A702" s="2">
        <v>41372.3125</v>
      </c>
      <c r="B702" t="s">
        <v>27</v>
      </c>
      <c r="C702">
        <v>121</v>
      </c>
      <c r="D702" t="s">
        <v>537</v>
      </c>
      <c r="E702">
        <v>90.11</v>
      </c>
      <c r="F702" t="s">
        <v>1366</v>
      </c>
      <c r="G702">
        <v>49</v>
      </c>
      <c r="H702" t="s">
        <v>3665</v>
      </c>
      <c r="I702">
        <v>5</v>
      </c>
      <c r="J702">
        <v>38.51</v>
      </c>
    </row>
    <row r="703" spans="1:10" x14ac:dyDescent="0.2">
      <c r="A703" s="2">
        <v>41374.974999999999</v>
      </c>
      <c r="B703" t="s">
        <v>48</v>
      </c>
      <c r="C703">
        <v>702</v>
      </c>
      <c r="D703" t="s">
        <v>538</v>
      </c>
      <c r="F703" t="s">
        <v>1367</v>
      </c>
      <c r="G703">
        <v>27</v>
      </c>
      <c r="H703" t="s">
        <v>3667</v>
      </c>
      <c r="I703">
        <v>4</v>
      </c>
      <c r="J703">
        <v>48.4</v>
      </c>
    </row>
    <row r="704" spans="1:10" x14ac:dyDescent="0.2">
      <c r="A704" s="2">
        <v>41376.451388888891</v>
      </c>
      <c r="B704" t="s">
        <v>25</v>
      </c>
      <c r="C704">
        <v>743</v>
      </c>
      <c r="D704" t="s">
        <v>539</v>
      </c>
      <c r="E704">
        <v>15.6</v>
      </c>
      <c r="F704" t="s">
        <v>1368</v>
      </c>
      <c r="G704">
        <v>18</v>
      </c>
      <c r="H704" t="s">
        <v>3667</v>
      </c>
      <c r="I704">
        <v>1</v>
      </c>
      <c r="J704">
        <v>37.299999999999997</v>
      </c>
    </row>
    <row r="705" spans="1:10" x14ac:dyDescent="0.2">
      <c r="A705" s="2">
        <v>41378.744444444441</v>
      </c>
      <c r="B705" t="s">
        <v>53</v>
      </c>
      <c r="C705">
        <v>965</v>
      </c>
      <c r="D705" t="s">
        <v>210</v>
      </c>
      <c r="E705">
        <v>23.26</v>
      </c>
      <c r="F705" t="s">
        <v>1369</v>
      </c>
      <c r="G705">
        <v>11</v>
      </c>
      <c r="H705" t="s">
        <v>3665</v>
      </c>
      <c r="I705">
        <v>5</v>
      </c>
      <c r="J705">
        <v>49.67</v>
      </c>
    </row>
    <row r="706" spans="1:10" x14ac:dyDescent="0.2">
      <c r="A706" s="2">
        <v>41379.324305555558</v>
      </c>
      <c r="B706" t="s">
        <v>58</v>
      </c>
      <c r="C706">
        <v>271</v>
      </c>
      <c r="D706" t="s">
        <v>190</v>
      </c>
      <c r="F706" t="s">
        <v>1370</v>
      </c>
      <c r="G706">
        <v>50</v>
      </c>
      <c r="H706" t="s">
        <v>3668</v>
      </c>
      <c r="I706">
        <v>4</v>
      </c>
      <c r="J706">
        <v>36.43</v>
      </c>
    </row>
    <row r="707" spans="1:10" x14ac:dyDescent="0.2">
      <c r="A707" s="2">
        <v>41381.745833333327</v>
      </c>
      <c r="B707" t="s">
        <v>53</v>
      </c>
      <c r="C707">
        <v>31</v>
      </c>
      <c r="D707" t="s">
        <v>540</v>
      </c>
      <c r="E707">
        <v>66.78</v>
      </c>
      <c r="F707" t="s">
        <v>1371</v>
      </c>
      <c r="G707">
        <v>36</v>
      </c>
      <c r="H707" t="s">
        <v>3666</v>
      </c>
      <c r="I707">
        <v>4</v>
      </c>
      <c r="J707">
        <v>18.22</v>
      </c>
    </row>
    <row r="708" spans="1:10" x14ac:dyDescent="0.2">
      <c r="A708" s="2">
        <v>41382.493750000001</v>
      </c>
      <c r="B708" t="s">
        <v>36</v>
      </c>
      <c r="C708">
        <v>254</v>
      </c>
      <c r="D708" t="s">
        <v>541</v>
      </c>
      <c r="E708">
        <v>50.29</v>
      </c>
      <c r="F708" t="s">
        <v>1372</v>
      </c>
      <c r="G708">
        <v>19</v>
      </c>
      <c r="H708" t="s">
        <v>3667</v>
      </c>
      <c r="I708">
        <v>5</v>
      </c>
      <c r="J708">
        <v>35.24</v>
      </c>
    </row>
    <row r="709" spans="1:10" x14ac:dyDescent="0.2">
      <c r="A709" s="2">
        <v>41384.753472222219</v>
      </c>
      <c r="B709" t="s">
        <v>15</v>
      </c>
      <c r="C709">
        <v>830</v>
      </c>
      <c r="D709" t="s">
        <v>85</v>
      </c>
      <c r="E709">
        <v>22.08</v>
      </c>
      <c r="F709" t="s">
        <v>1373</v>
      </c>
      <c r="G709">
        <v>48</v>
      </c>
      <c r="H709" t="s">
        <v>3667</v>
      </c>
      <c r="I709">
        <v>1</v>
      </c>
      <c r="J709">
        <v>36.6</v>
      </c>
    </row>
    <row r="710" spans="1:10" x14ac:dyDescent="0.2">
      <c r="A710" s="2">
        <v>41386.376388888893</v>
      </c>
      <c r="B710" t="s">
        <v>35</v>
      </c>
      <c r="C710">
        <v>618</v>
      </c>
      <c r="D710" t="s">
        <v>542</v>
      </c>
      <c r="E710">
        <v>96.21</v>
      </c>
      <c r="F710" t="s">
        <v>1374</v>
      </c>
      <c r="G710">
        <v>21</v>
      </c>
      <c r="H710" t="s">
        <v>3668</v>
      </c>
      <c r="I710">
        <v>4</v>
      </c>
      <c r="J710">
        <v>21.73</v>
      </c>
    </row>
    <row r="711" spans="1:10" x14ac:dyDescent="0.2">
      <c r="A711" s="2">
        <v>41387.952777777777</v>
      </c>
      <c r="B711" t="s">
        <v>15</v>
      </c>
      <c r="C711">
        <v>145</v>
      </c>
      <c r="D711" t="s">
        <v>543</v>
      </c>
      <c r="E711">
        <v>57.67</v>
      </c>
      <c r="F711" t="s">
        <v>1375</v>
      </c>
      <c r="G711">
        <v>45</v>
      </c>
      <c r="H711" t="s">
        <v>3668</v>
      </c>
      <c r="I711">
        <v>3</v>
      </c>
      <c r="J711">
        <v>5.8</v>
      </c>
    </row>
    <row r="712" spans="1:10" x14ac:dyDescent="0.2">
      <c r="A712" s="2">
        <v>41389.303472222222</v>
      </c>
      <c r="B712" t="s">
        <v>18</v>
      </c>
      <c r="C712">
        <v>947</v>
      </c>
      <c r="D712" t="s">
        <v>544</v>
      </c>
      <c r="E712">
        <v>31.77</v>
      </c>
      <c r="F712" t="s">
        <v>1376</v>
      </c>
      <c r="G712">
        <v>58</v>
      </c>
      <c r="H712" t="s">
        <v>3667</v>
      </c>
      <c r="I712">
        <v>5</v>
      </c>
    </row>
    <row r="713" spans="1:10" x14ac:dyDescent="0.2">
      <c r="A713" s="2">
        <v>41391.876388888893</v>
      </c>
      <c r="B713" t="s">
        <v>37</v>
      </c>
      <c r="C713">
        <v>1156</v>
      </c>
      <c r="D713" t="s">
        <v>545</v>
      </c>
      <c r="E713">
        <v>55.05</v>
      </c>
      <c r="F713" t="s">
        <v>1377</v>
      </c>
      <c r="G713">
        <v>51</v>
      </c>
      <c r="H713" t="s">
        <v>3668</v>
      </c>
      <c r="I713">
        <v>2</v>
      </c>
      <c r="J713">
        <v>5.98</v>
      </c>
    </row>
    <row r="714" spans="1:10" x14ac:dyDescent="0.2">
      <c r="A714" s="2">
        <v>41393.029166666667</v>
      </c>
      <c r="B714" t="s">
        <v>20</v>
      </c>
      <c r="C714">
        <v>223</v>
      </c>
      <c r="D714" t="s">
        <v>546</v>
      </c>
      <c r="E714">
        <v>71.17</v>
      </c>
      <c r="F714" t="s">
        <v>1378</v>
      </c>
      <c r="G714">
        <v>48</v>
      </c>
      <c r="H714" t="s">
        <v>3666</v>
      </c>
      <c r="I714">
        <v>2</v>
      </c>
      <c r="J714">
        <v>33.4</v>
      </c>
    </row>
    <row r="715" spans="1:10" x14ac:dyDescent="0.2">
      <c r="A715" s="2">
        <v>41394.849305555559</v>
      </c>
      <c r="B715" t="s">
        <v>46</v>
      </c>
      <c r="C715">
        <v>900</v>
      </c>
      <c r="D715" t="s">
        <v>209</v>
      </c>
      <c r="E715">
        <v>16.86</v>
      </c>
      <c r="F715" t="s">
        <v>1379</v>
      </c>
      <c r="G715">
        <v>38</v>
      </c>
      <c r="H715" t="s">
        <v>3667</v>
      </c>
      <c r="I715">
        <v>1</v>
      </c>
      <c r="J715">
        <v>12.36</v>
      </c>
    </row>
    <row r="716" spans="1:10" x14ac:dyDescent="0.2">
      <c r="A716" s="2">
        <v>41396.202777777777</v>
      </c>
      <c r="B716" t="s">
        <v>16</v>
      </c>
      <c r="C716">
        <v>119</v>
      </c>
      <c r="D716" t="s">
        <v>547</v>
      </c>
      <c r="E716">
        <v>34.72</v>
      </c>
      <c r="F716" t="s">
        <v>1380</v>
      </c>
      <c r="G716">
        <v>9</v>
      </c>
      <c r="H716" t="s">
        <v>3666</v>
      </c>
      <c r="I716">
        <v>3</v>
      </c>
      <c r="J716">
        <v>30.45</v>
      </c>
    </row>
    <row r="717" spans="1:10" x14ac:dyDescent="0.2">
      <c r="A717" s="2">
        <v>41398.138194444437</v>
      </c>
      <c r="B717" t="s">
        <v>45</v>
      </c>
      <c r="C717">
        <v>151</v>
      </c>
      <c r="D717" t="s">
        <v>548</v>
      </c>
      <c r="E717">
        <v>82.63</v>
      </c>
      <c r="F717" t="s">
        <v>1381</v>
      </c>
      <c r="G717">
        <v>49</v>
      </c>
      <c r="H717" t="s">
        <v>3666</v>
      </c>
      <c r="I717">
        <v>4</v>
      </c>
      <c r="J717">
        <v>27.68</v>
      </c>
    </row>
    <row r="718" spans="1:10" x14ac:dyDescent="0.2">
      <c r="A718" s="2">
        <v>41399.557638888888</v>
      </c>
      <c r="B718" t="s">
        <v>40</v>
      </c>
      <c r="C718">
        <v>172</v>
      </c>
      <c r="D718" t="s">
        <v>165</v>
      </c>
      <c r="E718">
        <v>51.37</v>
      </c>
      <c r="F718" t="s">
        <v>1382</v>
      </c>
      <c r="G718">
        <v>31</v>
      </c>
      <c r="H718" t="s">
        <v>3668</v>
      </c>
      <c r="I718">
        <v>2</v>
      </c>
      <c r="J718">
        <v>5.61</v>
      </c>
    </row>
    <row r="719" spans="1:10" x14ac:dyDescent="0.2">
      <c r="A719" s="2">
        <v>41401.075694444437</v>
      </c>
      <c r="B719" t="s">
        <v>36</v>
      </c>
      <c r="C719">
        <v>1023</v>
      </c>
      <c r="D719" t="s">
        <v>549</v>
      </c>
      <c r="E719">
        <v>59.19</v>
      </c>
      <c r="F719" t="s">
        <v>1383</v>
      </c>
      <c r="G719">
        <v>56</v>
      </c>
      <c r="H719" t="s">
        <v>3666</v>
      </c>
      <c r="I719">
        <v>1</v>
      </c>
    </row>
    <row r="720" spans="1:10" x14ac:dyDescent="0.2">
      <c r="A720" s="2">
        <v>41403.415277777778</v>
      </c>
      <c r="B720" t="s">
        <v>54</v>
      </c>
      <c r="C720">
        <v>135</v>
      </c>
      <c r="D720" t="s">
        <v>439</v>
      </c>
      <c r="E720">
        <v>48.95</v>
      </c>
      <c r="F720" t="s">
        <v>1384</v>
      </c>
      <c r="G720">
        <v>27</v>
      </c>
      <c r="H720" t="s">
        <v>3668</v>
      </c>
      <c r="I720">
        <v>3</v>
      </c>
      <c r="J720">
        <v>32.049999999999997</v>
      </c>
    </row>
    <row r="721" spans="1:10" x14ac:dyDescent="0.2">
      <c r="A721" s="2">
        <v>41405.467361111107</v>
      </c>
      <c r="B721" t="s">
        <v>31</v>
      </c>
      <c r="C721">
        <v>916</v>
      </c>
      <c r="D721" t="s">
        <v>265</v>
      </c>
      <c r="E721">
        <v>13.95</v>
      </c>
      <c r="F721" t="s">
        <v>1385</v>
      </c>
      <c r="G721">
        <v>44</v>
      </c>
      <c r="H721" t="s">
        <v>3665</v>
      </c>
      <c r="I721">
        <v>3</v>
      </c>
      <c r="J721">
        <v>43.19</v>
      </c>
    </row>
    <row r="722" spans="1:10" x14ac:dyDescent="0.2">
      <c r="A722" s="2">
        <v>41406.449305555558</v>
      </c>
      <c r="B722" t="s">
        <v>42</v>
      </c>
      <c r="C722">
        <v>457</v>
      </c>
      <c r="D722" t="s">
        <v>550</v>
      </c>
      <c r="E722">
        <v>24.92</v>
      </c>
      <c r="F722" t="s">
        <v>1386</v>
      </c>
      <c r="G722">
        <v>18</v>
      </c>
      <c r="H722" t="s">
        <v>3668</v>
      </c>
      <c r="I722">
        <v>1</v>
      </c>
      <c r="J722">
        <v>44.99</v>
      </c>
    </row>
    <row r="723" spans="1:10" x14ac:dyDescent="0.2">
      <c r="A723" s="2">
        <v>41408.089583333327</v>
      </c>
      <c r="B723" t="s">
        <v>12</v>
      </c>
      <c r="C723">
        <v>346</v>
      </c>
      <c r="D723" t="s">
        <v>551</v>
      </c>
      <c r="E723">
        <v>50.1</v>
      </c>
      <c r="F723" t="s">
        <v>1387</v>
      </c>
      <c r="G723">
        <v>19</v>
      </c>
      <c r="H723" t="s">
        <v>3666</v>
      </c>
      <c r="I723">
        <v>1</v>
      </c>
      <c r="J723">
        <v>26.77</v>
      </c>
    </row>
    <row r="724" spans="1:10" x14ac:dyDescent="0.2">
      <c r="A724" s="2">
        <v>41410.086111111108</v>
      </c>
      <c r="B724" t="s">
        <v>51</v>
      </c>
      <c r="C724">
        <v>664</v>
      </c>
      <c r="D724" t="s">
        <v>451</v>
      </c>
      <c r="F724" t="s">
        <v>1388</v>
      </c>
      <c r="G724">
        <v>47</v>
      </c>
      <c r="H724" t="s">
        <v>3665</v>
      </c>
      <c r="I724">
        <v>4</v>
      </c>
      <c r="J724">
        <v>37.78</v>
      </c>
    </row>
    <row r="725" spans="1:10" x14ac:dyDescent="0.2">
      <c r="A725" s="2">
        <v>41411.601388888892</v>
      </c>
      <c r="B725" t="s">
        <v>55</v>
      </c>
      <c r="C725">
        <v>38</v>
      </c>
      <c r="D725" t="s">
        <v>182</v>
      </c>
      <c r="E725">
        <v>14.5</v>
      </c>
      <c r="F725" t="s">
        <v>1389</v>
      </c>
      <c r="G725">
        <v>37</v>
      </c>
      <c r="H725" t="s">
        <v>3668</v>
      </c>
      <c r="I725">
        <v>1</v>
      </c>
      <c r="J725">
        <v>19.239999999999998</v>
      </c>
    </row>
    <row r="726" spans="1:10" x14ac:dyDescent="0.2">
      <c r="A726" s="2">
        <v>41413.683333333327</v>
      </c>
      <c r="B726" t="s">
        <v>22</v>
      </c>
      <c r="C726">
        <v>803</v>
      </c>
      <c r="D726" t="s">
        <v>551</v>
      </c>
      <c r="E726">
        <v>85.93</v>
      </c>
      <c r="F726" t="s">
        <v>1390</v>
      </c>
      <c r="G726">
        <v>57</v>
      </c>
      <c r="H726" t="s">
        <v>3666</v>
      </c>
      <c r="I726">
        <v>4</v>
      </c>
      <c r="J726">
        <v>20.399999999999999</v>
      </c>
    </row>
    <row r="727" spans="1:10" x14ac:dyDescent="0.2">
      <c r="A727" s="2">
        <v>41414.704861111109</v>
      </c>
      <c r="B727" t="s">
        <v>35</v>
      </c>
      <c r="C727">
        <v>1126</v>
      </c>
      <c r="D727" t="s">
        <v>545</v>
      </c>
      <c r="E727">
        <v>98.31</v>
      </c>
      <c r="F727" t="s">
        <v>1391</v>
      </c>
      <c r="G727">
        <v>35</v>
      </c>
      <c r="H727" t="s">
        <v>3667</v>
      </c>
      <c r="I727">
        <v>4</v>
      </c>
      <c r="J727">
        <v>13.75</v>
      </c>
    </row>
    <row r="728" spans="1:10" x14ac:dyDescent="0.2">
      <c r="A728" s="2">
        <v>41416.875</v>
      </c>
      <c r="B728" t="s">
        <v>17</v>
      </c>
      <c r="C728">
        <v>252</v>
      </c>
      <c r="D728" t="s">
        <v>552</v>
      </c>
      <c r="E728">
        <v>81.38</v>
      </c>
      <c r="F728" t="s">
        <v>1392</v>
      </c>
      <c r="G728">
        <v>39</v>
      </c>
      <c r="H728" t="s">
        <v>3667</v>
      </c>
      <c r="I728">
        <v>5</v>
      </c>
    </row>
    <row r="729" spans="1:10" x14ac:dyDescent="0.2">
      <c r="A729" s="2">
        <v>41418.262499999997</v>
      </c>
      <c r="B729" t="s">
        <v>18</v>
      </c>
      <c r="C729">
        <v>582</v>
      </c>
      <c r="D729" t="s">
        <v>553</v>
      </c>
      <c r="E729">
        <v>86.84</v>
      </c>
      <c r="F729" t="s">
        <v>1393</v>
      </c>
      <c r="G729">
        <v>21</v>
      </c>
      <c r="H729" t="s">
        <v>3668</v>
      </c>
      <c r="I729">
        <v>3</v>
      </c>
    </row>
    <row r="730" spans="1:10" x14ac:dyDescent="0.2">
      <c r="A730" s="2">
        <v>41420.92083333333</v>
      </c>
      <c r="B730" t="s">
        <v>29</v>
      </c>
      <c r="C730">
        <v>745</v>
      </c>
      <c r="D730" t="s">
        <v>399</v>
      </c>
      <c r="E730">
        <v>31.78</v>
      </c>
      <c r="F730" t="s">
        <v>1394</v>
      </c>
      <c r="G730">
        <v>32</v>
      </c>
      <c r="H730" t="s">
        <v>3668</v>
      </c>
      <c r="I730">
        <v>3</v>
      </c>
      <c r="J730">
        <v>8.8000000000000007</v>
      </c>
    </row>
    <row r="731" spans="1:10" x14ac:dyDescent="0.2">
      <c r="A731" s="2">
        <v>41422.68472222222</v>
      </c>
      <c r="B731" t="s">
        <v>50</v>
      </c>
      <c r="C731">
        <v>1137</v>
      </c>
      <c r="D731" t="s">
        <v>92</v>
      </c>
      <c r="E731">
        <v>96.46</v>
      </c>
      <c r="F731" t="s">
        <v>1395</v>
      </c>
      <c r="G731">
        <v>23</v>
      </c>
      <c r="H731" t="s">
        <v>3667</v>
      </c>
      <c r="I731">
        <v>3</v>
      </c>
      <c r="J731">
        <v>35.83</v>
      </c>
    </row>
    <row r="732" spans="1:10" x14ac:dyDescent="0.2">
      <c r="A732" s="2">
        <v>41423.784722222219</v>
      </c>
      <c r="B732" t="s">
        <v>58</v>
      </c>
      <c r="C732">
        <v>140</v>
      </c>
      <c r="D732" t="s">
        <v>123</v>
      </c>
      <c r="E732">
        <v>27.72</v>
      </c>
      <c r="F732" t="s">
        <v>1396</v>
      </c>
      <c r="G732">
        <v>50</v>
      </c>
      <c r="H732" t="s">
        <v>3666</v>
      </c>
      <c r="I732">
        <v>5</v>
      </c>
      <c r="J732">
        <v>36.85</v>
      </c>
    </row>
    <row r="733" spans="1:10" x14ac:dyDescent="0.2">
      <c r="A733" s="2">
        <v>41425.818055555559</v>
      </c>
      <c r="B733" t="s">
        <v>35</v>
      </c>
      <c r="C733">
        <v>280</v>
      </c>
      <c r="D733" t="s">
        <v>375</v>
      </c>
      <c r="E733">
        <v>95.63</v>
      </c>
      <c r="F733" t="s">
        <v>1397</v>
      </c>
      <c r="G733">
        <v>58</v>
      </c>
      <c r="H733" t="s">
        <v>3666</v>
      </c>
      <c r="I733">
        <v>4</v>
      </c>
      <c r="J733">
        <v>21.2</v>
      </c>
    </row>
    <row r="734" spans="1:10" x14ac:dyDescent="0.2">
      <c r="A734" s="2">
        <v>41427.435416666667</v>
      </c>
      <c r="B734" t="s">
        <v>14</v>
      </c>
      <c r="C734">
        <v>412</v>
      </c>
      <c r="D734" t="s">
        <v>554</v>
      </c>
      <c r="E734">
        <v>99.53</v>
      </c>
      <c r="F734" t="s">
        <v>1398</v>
      </c>
      <c r="G734">
        <v>27</v>
      </c>
      <c r="H734" t="s">
        <v>3666</v>
      </c>
      <c r="I734">
        <v>4</v>
      </c>
      <c r="J734">
        <v>8.4499999999999993</v>
      </c>
    </row>
    <row r="735" spans="1:10" x14ac:dyDescent="0.2">
      <c r="A735" s="2">
        <v>41428.28402777778</v>
      </c>
      <c r="B735" t="s">
        <v>27</v>
      </c>
      <c r="C735">
        <v>36</v>
      </c>
      <c r="D735" t="s">
        <v>63</v>
      </c>
      <c r="E735">
        <v>74.06</v>
      </c>
      <c r="F735" t="s">
        <v>1399</v>
      </c>
      <c r="G735">
        <v>36</v>
      </c>
      <c r="H735" t="s">
        <v>3668</v>
      </c>
      <c r="I735">
        <v>1</v>
      </c>
      <c r="J735">
        <v>24.18</v>
      </c>
    </row>
    <row r="736" spans="1:10" x14ac:dyDescent="0.2">
      <c r="A736" s="2">
        <v>41430.575694444437</v>
      </c>
      <c r="B736" t="s">
        <v>29</v>
      </c>
      <c r="C736">
        <v>488</v>
      </c>
      <c r="D736" t="s">
        <v>555</v>
      </c>
      <c r="E736">
        <v>98.3</v>
      </c>
      <c r="F736" t="s">
        <v>1400</v>
      </c>
      <c r="G736">
        <v>44</v>
      </c>
      <c r="H736" t="s">
        <v>3665</v>
      </c>
      <c r="I736">
        <v>5</v>
      </c>
      <c r="J736">
        <v>24.91</v>
      </c>
    </row>
    <row r="737" spans="1:10" x14ac:dyDescent="0.2">
      <c r="A737" s="2">
        <v>41432.777083333327</v>
      </c>
      <c r="B737" t="s">
        <v>19</v>
      </c>
      <c r="C737">
        <v>1137</v>
      </c>
      <c r="D737" t="s">
        <v>556</v>
      </c>
      <c r="E737">
        <v>61.26</v>
      </c>
      <c r="F737" t="s">
        <v>1401</v>
      </c>
      <c r="G737">
        <v>17</v>
      </c>
      <c r="H737" t="s">
        <v>3665</v>
      </c>
      <c r="I737">
        <v>1</v>
      </c>
      <c r="J737">
        <v>35.090000000000003</v>
      </c>
    </row>
    <row r="738" spans="1:10" x14ac:dyDescent="0.2">
      <c r="A738" s="2">
        <v>41434.037499999999</v>
      </c>
      <c r="B738" t="s">
        <v>34</v>
      </c>
      <c r="C738">
        <v>237</v>
      </c>
      <c r="D738" t="s">
        <v>282</v>
      </c>
      <c r="E738">
        <v>33.36</v>
      </c>
      <c r="F738" t="s">
        <v>1402</v>
      </c>
      <c r="G738">
        <v>24</v>
      </c>
      <c r="H738" t="s">
        <v>3665</v>
      </c>
      <c r="I738">
        <v>5</v>
      </c>
      <c r="J738">
        <v>19.190000000000001</v>
      </c>
    </row>
    <row r="739" spans="1:10" x14ac:dyDescent="0.2">
      <c r="A739" s="2">
        <v>41435.957638888889</v>
      </c>
      <c r="B739" t="s">
        <v>14</v>
      </c>
      <c r="C739">
        <v>929</v>
      </c>
      <c r="D739" t="s">
        <v>102</v>
      </c>
      <c r="E739">
        <v>49.33</v>
      </c>
      <c r="F739" t="s">
        <v>1403</v>
      </c>
      <c r="G739">
        <v>39</v>
      </c>
      <c r="H739" t="s">
        <v>3665</v>
      </c>
      <c r="I739">
        <v>1</v>
      </c>
      <c r="J739">
        <v>35.72</v>
      </c>
    </row>
    <row r="740" spans="1:10" x14ac:dyDescent="0.2">
      <c r="A740" s="2">
        <v>41437.507638888892</v>
      </c>
      <c r="B740" t="s">
        <v>34</v>
      </c>
      <c r="C740">
        <v>51</v>
      </c>
      <c r="D740" t="s">
        <v>557</v>
      </c>
      <c r="E740">
        <v>63.42</v>
      </c>
      <c r="F740" t="s">
        <v>1404</v>
      </c>
      <c r="G740">
        <v>9</v>
      </c>
      <c r="H740" t="s">
        <v>3665</v>
      </c>
      <c r="I740">
        <v>2</v>
      </c>
      <c r="J740">
        <v>44.22</v>
      </c>
    </row>
    <row r="741" spans="1:10" x14ac:dyDescent="0.2">
      <c r="A741" s="2">
        <v>41439.111805555563</v>
      </c>
      <c r="B741" t="s">
        <v>20</v>
      </c>
      <c r="C741">
        <v>439</v>
      </c>
      <c r="D741" t="s">
        <v>558</v>
      </c>
      <c r="E741">
        <v>16.579999999999998</v>
      </c>
      <c r="F741" t="s">
        <v>1405</v>
      </c>
      <c r="G741">
        <v>13</v>
      </c>
      <c r="H741" t="s">
        <v>3668</v>
      </c>
      <c r="I741">
        <v>3</v>
      </c>
      <c r="J741">
        <v>15.69</v>
      </c>
    </row>
    <row r="742" spans="1:10" x14ac:dyDescent="0.2">
      <c r="A742" s="2">
        <v>41440.599305555559</v>
      </c>
      <c r="B742" t="s">
        <v>44</v>
      </c>
      <c r="C742">
        <v>924</v>
      </c>
      <c r="D742" t="s">
        <v>348</v>
      </c>
      <c r="E742">
        <v>66.010000000000005</v>
      </c>
      <c r="F742" t="s">
        <v>1406</v>
      </c>
      <c r="G742">
        <v>33</v>
      </c>
      <c r="H742" t="s">
        <v>3668</v>
      </c>
      <c r="I742">
        <v>3</v>
      </c>
      <c r="J742">
        <v>49.05</v>
      </c>
    </row>
    <row r="743" spans="1:10" x14ac:dyDescent="0.2">
      <c r="A743" s="2">
        <v>41442.222916666673</v>
      </c>
      <c r="B743" t="s">
        <v>14</v>
      </c>
      <c r="C743">
        <v>544</v>
      </c>
      <c r="D743" t="s">
        <v>559</v>
      </c>
      <c r="E743">
        <v>98.31</v>
      </c>
      <c r="F743" t="s">
        <v>1407</v>
      </c>
      <c r="G743">
        <v>10</v>
      </c>
      <c r="H743" t="s">
        <v>3665</v>
      </c>
      <c r="I743">
        <v>4</v>
      </c>
      <c r="J743">
        <v>22.39</v>
      </c>
    </row>
    <row r="744" spans="1:10" x14ac:dyDescent="0.2">
      <c r="A744" s="2">
        <v>41444.193749999999</v>
      </c>
      <c r="B744" t="s">
        <v>43</v>
      </c>
      <c r="C744">
        <v>1180</v>
      </c>
      <c r="D744" t="s">
        <v>560</v>
      </c>
      <c r="E744">
        <v>27.11</v>
      </c>
      <c r="F744" t="s">
        <v>1408</v>
      </c>
      <c r="G744">
        <v>29</v>
      </c>
      <c r="H744" t="s">
        <v>3668</v>
      </c>
      <c r="I744">
        <v>2</v>
      </c>
      <c r="J744">
        <v>17.03</v>
      </c>
    </row>
    <row r="745" spans="1:10" x14ac:dyDescent="0.2">
      <c r="A745" s="2">
        <v>41445.052083333343</v>
      </c>
      <c r="B745" t="s">
        <v>34</v>
      </c>
      <c r="C745">
        <v>838</v>
      </c>
      <c r="D745" t="s">
        <v>561</v>
      </c>
      <c r="E745">
        <v>81.33</v>
      </c>
      <c r="F745" t="s">
        <v>1409</v>
      </c>
      <c r="G745">
        <v>35</v>
      </c>
      <c r="H745" t="s">
        <v>3668</v>
      </c>
      <c r="I745">
        <v>3</v>
      </c>
    </row>
    <row r="746" spans="1:10" x14ac:dyDescent="0.2">
      <c r="A746" s="2">
        <v>41448.87222222222</v>
      </c>
      <c r="B746" t="s">
        <v>34</v>
      </c>
      <c r="C746">
        <v>903</v>
      </c>
      <c r="D746" t="s">
        <v>545</v>
      </c>
      <c r="E746">
        <v>91.71</v>
      </c>
      <c r="F746" t="s">
        <v>1410</v>
      </c>
      <c r="G746">
        <v>26</v>
      </c>
      <c r="H746" t="s">
        <v>3665</v>
      </c>
      <c r="I746">
        <v>4</v>
      </c>
    </row>
    <row r="747" spans="1:10" x14ac:dyDescent="0.2">
      <c r="A747" s="2">
        <v>41449.14166666667</v>
      </c>
      <c r="B747" t="s">
        <v>37</v>
      </c>
      <c r="C747">
        <v>43</v>
      </c>
      <c r="D747" t="s">
        <v>471</v>
      </c>
      <c r="E747">
        <v>94.93</v>
      </c>
      <c r="F747" t="s">
        <v>1411</v>
      </c>
      <c r="G747">
        <v>6</v>
      </c>
      <c r="H747" t="s">
        <v>3666</v>
      </c>
      <c r="I747">
        <v>2</v>
      </c>
      <c r="J747">
        <v>10.66</v>
      </c>
    </row>
    <row r="748" spans="1:10" x14ac:dyDescent="0.2">
      <c r="A748" s="2">
        <v>41451.224305555559</v>
      </c>
      <c r="B748" t="s">
        <v>54</v>
      </c>
      <c r="C748">
        <v>1000</v>
      </c>
      <c r="D748" t="s">
        <v>463</v>
      </c>
      <c r="E748">
        <v>96.41</v>
      </c>
      <c r="F748" t="s">
        <v>1412</v>
      </c>
      <c r="G748">
        <v>49</v>
      </c>
      <c r="H748" t="s">
        <v>3668</v>
      </c>
      <c r="I748">
        <v>3</v>
      </c>
      <c r="J748">
        <v>23.65</v>
      </c>
    </row>
    <row r="749" spans="1:10" x14ac:dyDescent="0.2">
      <c r="A749" s="2">
        <v>41453.611111111109</v>
      </c>
      <c r="B749" t="s">
        <v>20</v>
      </c>
      <c r="C749">
        <v>1007</v>
      </c>
      <c r="D749" t="s">
        <v>562</v>
      </c>
      <c r="E749">
        <v>56.93</v>
      </c>
      <c r="F749" t="s">
        <v>1413</v>
      </c>
      <c r="G749">
        <v>9</v>
      </c>
      <c r="H749" t="s">
        <v>3666</v>
      </c>
      <c r="I749">
        <v>1</v>
      </c>
      <c r="J749">
        <v>39.31</v>
      </c>
    </row>
    <row r="750" spans="1:10" x14ac:dyDescent="0.2">
      <c r="A750" s="2">
        <v>41454.68472222222</v>
      </c>
      <c r="B750" t="s">
        <v>32</v>
      </c>
      <c r="C750">
        <v>1043</v>
      </c>
      <c r="D750" t="s">
        <v>563</v>
      </c>
      <c r="E750">
        <v>97.96</v>
      </c>
      <c r="F750" t="s">
        <v>1414</v>
      </c>
      <c r="G750">
        <v>31</v>
      </c>
      <c r="H750" t="s">
        <v>3668</v>
      </c>
      <c r="I750">
        <v>5</v>
      </c>
      <c r="J750">
        <v>45.51</v>
      </c>
    </row>
    <row r="751" spans="1:10" x14ac:dyDescent="0.2">
      <c r="A751" s="2">
        <v>41455.220138888893</v>
      </c>
      <c r="B751" t="s">
        <v>47</v>
      </c>
      <c r="C751">
        <v>1065</v>
      </c>
      <c r="D751" t="s">
        <v>355</v>
      </c>
      <c r="E751">
        <v>78.16</v>
      </c>
      <c r="F751" t="s">
        <v>1415</v>
      </c>
      <c r="G751">
        <v>29</v>
      </c>
      <c r="H751" t="s">
        <v>3668</v>
      </c>
      <c r="I751">
        <v>2</v>
      </c>
      <c r="J751">
        <v>34.92</v>
      </c>
    </row>
    <row r="752" spans="1:10" x14ac:dyDescent="0.2">
      <c r="A752" s="2">
        <v>41458.561111111107</v>
      </c>
      <c r="B752" t="s">
        <v>39</v>
      </c>
      <c r="C752">
        <v>116</v>
      </c>
      <c r="D752" t="s">
        <v>280</v>
      </c>
      <c r="E752">
        <v>24.55</v>
      </c>
      <c r="F752" t="s">
        <v>1416</v>
      </c>
      <c r="G752">
        <v>12</v>
      </c>
      <c r="H752" t="s">
        <v>3665</v>
      </c>
      <c r="I752">
        <v>4</v>
      </c>
      <c r="J752">
        <v>9.73</v>
      </c>
    </row>
    <row r="753" spans="1:10" x14ac:dyDescent="0.2">
      <c r="A753" s="2">
        <v>41460.827777777777</v>
      </c>
      <c r="B753" t="s">
        <v>28</v>
      </c>
      <c r="C753">
        <v>938</v>
      </c>
      <c r="D753" t="s">
        <v>215</v>
      </c>
      <c r="E753">
        <v>52.92</v>
      </c>
      <c r="F753" t="s">
        <v>1417</v>
      </c>
      <c r="G753">
        <v>59</v>
      </c>
      <c r="H753" t="s">
        <v>3668</v>
      </c>
      <c r="I753">
        <v>2</v>
      </c>
      <c r="J753">
        <v>35.24</v>
      </c>
    </row>
    <row r="754" spans="1:10" x14ac:dyDescent="0.2">
      <c r="A754" s="2">
        <v>41461.834027777782</v>
      </c>
      <c r="B754" t="s">
        <v>45</v>
      </c>
      <c r="C754">
        <v>151</v>
      </c>
      <c r="D754" t="s">
        <v>564</v>
      </c>
      <c r="E754">
        <v>74.650000000000006</v>
      </c>
      <c r="F754" t="s">
        <v>1418</v>
      </c>
      <c r="G754">
        <v>5</v>
      </c>
      <c r="H754" t="s">
        <v>3667</v>
      </c>
      <c r="I754">
        <v>4</v>
      </c>
      <c r="J754">
        <v>33.590000000000003</v>
      </c>
    </row>
    <row r="755" spans="1:10" x14ac:dyDescent="0.2">
      <c r="A755" s="2">
        <v>41463.154861111107</v>
      </c>
      <c r="B755" t="s">
        <v>57</v>
      </c>
      <c r="C755">
        <v>779</v>
      </c>
      <c r="D755" t="s">
        <v>160</v>
      </c>
      <c r="E755">
        <v>32.26</v>
      </c>
      <c r="F755" t="s">
        <v>1419</v>
      </c>
      <c r="G755">
        <v>24</v>
      </c>
      <c r="H755" t="s">
        <v>3667</v>
      </c>
      <c r="I755">
        <v>2</v>
      </c>
      <c r="J755">
        <v>41.26</v>
      </c>
    </row>
    <row r="756" spans="1:10" x14ac:dyDescent="0.2">
      <c r="A756" s="2">
        <v>41465.649305555547</v>
      </c>
      <c r="B756" t="s">
        <v>34</v>
      </c>
      <c r="C756">
        <v>714</v>
      </c>
      <c r="D756" t="s">
        <v>299</v>
      </c>
      <c r="E756">
        <v>67.66</v>
      </c>
      <c r="F756" t="s">
        <v>1420</v>
      </c>
      <c r="G756">
        <v>48</v>
      </c>
      <c r="H756" t="s">
        <v>3665</v>
      </c>
      <c r="I756">
        <v>4</v>
      </c>
      <c r="J756">
        <v>42.14</v>
      </c>
    </row>
    <row r="757" spans="1:10" x14ac:dyDescent="0.2">
      <c r="A757" s="2">
        <v>41466.445138888892</v>
      </c>
      <c r="B757" t="s">
        <v>52</v>
      </c>
      <c r="C757">
        <v>338</v>
      </c>
      <c r="D757" t="s">
        <v>550</v>
      </c>
      <c r="E757">
        <v>69.989999999999995</v>
      </c>
      <c r="F757" t="s">
        <v>1421</v>
      </c>
      <c r="G757">
        <v>27</v>
      </c>
      <c r="H757" t="s">
        <v>3666</v>
      </c>
      <c r="I757">
        <v>3</v>
      </c>
      <c r="J757">
        <v>44.07</v>
      </c>
    </row>
    <row r="758" spans="1:10" x14ac:dyDescent="0.2">
      <c r="A758" s="2">
        <v>41468.252083333333</v>
      </c>
      <c r="B758" t="s">
        <v>11</v>
      </c>
      <c r="C758">
        <v>724</v>
      </c>
      <c r="D758" t="s">
        <v>208</v>
      </c>
      <c r="E758">
        <v>24.64</v>
      </c>
      <c r="F758" t="s">
        <v>1422</v>
      </c>
      <c r="G758">
        <v>36</v>
      </c>
      <c r="H758" t="s">
        <v>3666</v>
      </c>
      <c r="I758">
        <v>1</v>
      </c>
      <c r="J758">
        <v>23.64</v>
      </c>
    </row>
    <row r="759" spans="1:10" x14ac:dyDescent="0.2">
      <c r="A759" s="2">
        <v>41470.861111111109</v>
      </c>
      <c r="B759" t="s">
        <v>57</v>
      </c>
      <c r="C759">
        <v>317</v>
      </c>
      <c r="D759" t="s">
        <v>240</v>
      </c>
      <c r="E759">
        <v>60.86</v>
      </c>
      <c r="F759" t="s">
        <v>1423</v>
      </c>
      <c r="G759">
        <v>15</v>
      </c>
      <c r="H759" t="s">
        <v>3666</v>
      </c>
      <c r="I759">
        <v>3</v>
      </c>
      <c r="J759">
        <v>36.4</v>
      </c>
    </row>
    <row r="760" spans="1:10" x14ac:dyDescent="0.2">
      <c r="A760" s="2">
        <v>41471.990277777782</v>
      </c>
      <c r="B760" t="s">
        <v>59</v>
      </c>
      <c r="C760">
        <v>336</v>
      </c>
      <c r="D760" t="s">
        <v>525</v>
      </c>
      <c r="E760">
        <v>79.45</v>
      </c>
      <c r="F760" t="s">
        <v>1424</v>
      </c>
      <c r="G760">
        <v>43</v>
      </c>
      <c r="H760" t="s">
        <v>3667</v>
      </c>
      <c r="I760">
        <v>1</v>
      </c>
      <c r="J760">
        <v>17.07</v>
      </c>
    </row>
    <row r="761" spans="1:10" x14ac:dyDescent="0.2">
      <c r="A761" s="2">
        <v>41473.629861111112</v>
      </c>
      <c r="B761" t="s">
        <v>46</v>
      </c>
      <c r="C761">
        <v>943</v>
      </c>
      <c r="D761" t="s">
        <v>378</v>
      </c>
      <c r="E761">
        <v>54.9</v>
      </c>
      <c r="F761" t="s">
        <v>1425</v>
      </c>
      <c r="G761">
        <v>51</v>
      </c>
      <c r="H761" t="s">
        <v>3666</v>
      </c>
      <c r="I761">
        <v>3</v>
      </c>
      <c r="J761">
        <v>49.97</v>
      </c>
    </row>
    <row r="762" spans="1:10" x14ac:dyDescent="0.2">
      <c r="A762" s="2">
        <v>41475.855555555558</v>
      </c>
      <c r="B762" t="s">
        <v>48</v>
      </c>
      <c r="C762">
        <v>691</v>
      </c>
      <c r="D762" t="s">
        <v>565</v>
      </c>
      <c r="E762">
        <v>11.09</v>
      </c>
      <c r="F762" t="s">
        <v>1426</v>
      </c>
      <c r="G762">
        <v>58</v>
      </c>
      <c r="H762" t="s">
        <v>3666</v>
      </c>
      <c r="I762">
        <v>3</v>
      </c>
      <c r="J762">
        <v>12.89</v>
      </c>
    </row>
    <row r="763" spans="1:10" x14ac:dyDescent="0.2">
      <c r="A763" s="2">
        <v>41476.28402777778</v>
      </c>
      <c r="B763" t="s">
        <v>40</v>
      </c>
      <c r="C763">
        <v>578</v>
      </c>
      <c r="D763" t="s">
        <v>553</v>
      </c>
      <c r="E763">
        <v>10.81</v>
      </c>
      <c r="F763" t="s">
        <v>1427</v>
      </c>
      <c r="G763">
        <v>28</v>
      </c>
      <c r="H763" t="s">
        <v>3665</v>
      </c>
      <c r="I763">
        <v>2</v>
      </c>
      <c r="J763">
        <v>5.46</v>
      </c>
    </row>
    <row r="764" spans="1:10" x14ac:dyDescent="0.2">
      <c r="A764" s="2">
        <v>41478.888194444437</v>
      </c>
      <c r="B764" t="s">
        <v>56</v>
      </c>
      <c r="C764">
        <v>341</v>
      </c>
      <c r="D764" t="s">
        <v>566</v>
      </c>
      <c r="E764">
        <v>42.13</v>
      </c>
      <c r="F764" t="s">
        <v>1428</v>
      </c>
      <c r="G764">
        <v>15</v>
      </c>
      <c r="H764" t="s">
        <v>3666</v>
      </c>
      <c r="I764">
        <v>5</v>
      </c>
      <c r="J764">
        <v>11.7</v>
      </c>
    </row>
    <row r="765" spans="1:10" x14ac:dyDescent="0.2">
      <c r="A765" s="2">
        <v>41479.814583333333</v>
      </c>
      <c r="B765" t="s">
        <v>36</v>
      </c>
      <c r="C765">
        <v>902</v>
      </c>
      <c r="D765" t="s">
        <v>207</v>
      </c>
      <c r="E765">
        <v>93.36</v>
      </c>
      <c r="F765" t="s">
        <v>1429</v>
      </c>
      <c r="G765">
        <v>33</v>
      </c>
      <c r="H765" t="s">
        <v>3667</v>
      </c>
      <c r="I765">
        <v>4</v>
      </c>
      <c r="J765">
        <v>39.909999999999997</v>
      </c>
    </row>
    <row r="766" spans="1:10" x14ac:dyDescent="0.2">
      <c r="A766" s="2">
        <v>41481.239583333343</v>
      </c>
      <c r="B766" t="s">
        <v>30</v>
      </c>
      <c r="C766">
        <v>1112</v>
      </c>
      <c r="D766" t="s">
        <v>271</v>
      </c>
      <c r="F766" t="s">
        <v>1430</v>
      </c>
      <c r="G766">
        <v>58</v>
      </c>
      <c r="H766" t="s">
        <v>3667</v>
      </c>
      <c r="I766">
        <v>4</v>
      </c>
      <c r="J766">
        <v>25.11</v>
      </c>
    </row>
    <row r="767" spans="1:10" x14ac:dyDescent="0.2">
      <c r="A767" s="2">
        <v>41483.832638888889</v>
      </c>
      <c r="B767" t="s">
        <v>24</v>
      </c>
      <c r="C767">
        <v>953</v>
      </c>
      <c r="D767" t="s">
        <v>105</v>
      </c>
      <c r="E767">
        <v>67.09</v>
      </c>
      <c r="F767" t="s">
        <v>1431</v>
      </c>
      <c r="G767">
        <v>30</v>
      </c>
      <c r="H767" t="s">
        <v>3667</v>
      </c>
      <c r="I767">
        <v>4</v>
      </c>
      <c r="J767">
        <v>25.14</v>
      </c>
    </row>
    <row r="768" spans="1:10" x14ac:dyDescent="0.2">
      <c r="A768" s="2">
        <v>41484.60833333333</v>
      </c>
      <c r="B768" t="s">
        <v>50</v>
      </c>
      <c r="C768">
        <v>784</v>
      </c>
      <c r="D768" t="s">
        <v>567</v>
      </c>
      <c r="E768">
        <v>29.99</v>
      </c>
      <c r="F768" t="s">
        <v>1432</v>
      </c>
      <c r="G768">
        <v>20</v>
      </c>
      <c r="H768" t="s">
        <v>3665</v>
      </c>
      <c r="I768">
        <v>1</v>
      </c>
      <c r="J768">
        <v>47.98</v>
      </c>
    </row>
    <row r="769" spans="1:10" x14ac:dyDescent="0.2">
      <c r="A769" s="2">
        <v>41486.454861111109</v>
      </c>
      <c r="B769" t="s">
        <v>26</v>
      </c>
      <c r="C769">
        <v>64</v>
      </c>
      <c r="D769" t="s">
        <v>559</v>
      </c>
      <c r="E769">
        <v>38.950000000000003</v>
      </c>
      <c r="F769" t="s">
        <v>1433</v>
      </c>
      <c r="G769">
        <v>39</v>
      </c>
      <c r="H769" t="s">
        <v>3665</v>
      </c>
      <c r="I769">
        <v>4</v>
      </c>
      <c r="J769">
        <v>46.38</v>
      </c>
    </row>
    <row r="770" spans="1:10" x14ac:dyDescent="0.2">
      <c r="A770" s="2">
        <v>41488.243750000001</v>
      </c>
      <c r="B770" t="s">
        <v>43</v>
      </c>
      <c r="C770">
        <v>474</v>
      </c>
      <c r="D770" t="s">
        <v>100</v>
      </c>
      <c r="E770">
        <v>86.32</v>
      </c>
      <c r="F770" t="s">
        <v>1434</v>
      </c>
      <c r="G770">
        <v>24</v>
      </c>
      <c r="H770" t="s">
        <v>3668</v>
      </c>
      <c r="I770">
        <v>4</v>
      </c>
      <c r="J770">
        <v>19</v>
      </c>
    </row>
    <row r="771" spans="1:10" x14ac:dyDescent="0.2">
      <c r="A771" s="2">
        <v>41490.765277777777</v>
      </c>
      <c r="B771" t="s">
        <v>53</v>
      </c>
      <c r="C771">
        <v>122</v>
      </c>
      <c r="D771" t="s">
        <v>105</v>
      </c>
      <c r="E771">
        <v>75.599999999999994</v>
      </c>
      <c r="F771" t="s">
        <v>1435</v>
      </c>
      <c r="G771">
        <v>50</v>
      </c>
      <c r="H771" t="s">
        <v>3666</v>
      </c>
      <c r="I771">
        <v>2</v>
      </c>
      <c r="J771">
        <v>14.41</v>
      </c>
    </row>
    <row r="772" spans="1:10" x14ac:dyDescent="0.2">
      <c r="A772" s="2">
        <v>41491.870138888888</v>
      </c>
      <c r="B772" t="s">
        <v>56</v>
      </c>
      <c r="C772">
        <v>382</v>
      </c>
      <c r="D772" t="s">
        <v>568</v>
      </c>
      <c r="E772">
        <v>18.59</v>
      </c>
      <c r="F772" t="s">
        <v>1436</v>
      </c>
      <c r="G772">
        <v>7</v>
      </c>
      <c r="H772" t="s">
        <v>3665</v>
      </c>
      <c r="I772">
        <v>3</v>
      </c>
      <c r="J772">
        <v>43.18</v>
      </c>
    </row>
    <row r="773" spans="1:10" x14ac:dyDescent="0.2">
      <c r="A773" s="2">
        <v>41493.978472222218</v>
      </c>
      <c r="B773" t="s">
        <v>28</v>
      </c>
      <c r="C773">
        <v>932</v>
      </c>
      <c r="D773" t="s">
        <v>569</v>
      </c>
      <c r="E773">
        <v>48.58</v>
      </c>
      <c r="F773" t="s">
        <v>1437</v>
      </c>
      <c r="G773">
        <v>5</v>
      </c>
      <c r="H773" t="s">
        <v>3667</v>
      </c>
      <c r="I773">
        <v>4</v>
      </c>
      <c r="J773">
        <v>45.77</v>
      </c>
    </row>
    <row r="774" spans="1:10" x14ac:dyDescent="0.2">
      <c r="A774" s="2">
        <v>41495.676388888889</v>
      </c>
      <c r="B774" t="s">
        <v>55</v>
      </c>
      <c r="C774">
        <v>891</v>
      </c>
      <c r="D774" t="s">
        <v>570</v>
      </c>
      <c r="E774">
        <v>12.63</v>
      </c>
      <c r="F774" t="s">
        <v>1438</v>
      </c>
      <c r="G774">
        <v>57</v>
      </c>
      <c r="H774" t="s">
        <v>3667</v>
      </c>
      <c r="I774">
        <v>5</v>
      </c>
      <c r="J774">
        <v>29.37</v>
      </c>
    </row>
    <row r="775" spans="1:10" x14ac:dyDescent="0.2">
      <c r="A775" s="2">
        <v>41496.765277777777</v>
      </c>
      <c r="B775" t="s">
        <v>40</v>
      </c>
      <c r="C775">
        <v>188</v>
      </c>
      <c r="D775" t="s">
        <v>439</v>
      </c>
      <c r="E775">
        <v>53.28</v>
      </c>
      <c r="F775" t="s">
        <v>1439</v>
      </c>
      <c r="G775">
        <v>51</v>
      </c>
      <c r="H775" t="s">
        <v>3665</v>
      </c>
      <c r="I775">
        <v>4</v>
      </c>
      <c r="J775">
        <v>33.32</v>
      </c>
    </row>
    <row r="776" spans="1:10" x14ac:dyDescent="0.2">
      <c r="A776" s="2">
        <v>41499.603472222218</v>
      </c>
      <c r="B776" t="s">
        <v>58</v>
      </c>
      <c r="C776">
        <v>986</v>
      </c>
      <c r="D776" t="s">
        <v>231</v>
      </c>
      <c r="E776">
        <v>69.62</v>
      </c>
      <c r="F776" t="s">
        <v>1440</v>
      </c>
      <c r="G776">
        <v>5</v>
      </c>
      <c r="H776" t="s">
        <v>3665</v>
      </c>
      <c r="I776">
        <v>1</v>
      </c>
      <c r="J776">
        <v>16.559999999999999</v>
      </c>
    </row>
    <row r="777" spans="1:10" x14ac:dyDescent="0.2">
      <c r="A777" s="2">
        <v>41500.054166666669</v>
      </c>
      <c r="B777" t="s">
        <v>36</v>
      </c>
      <c r="C777">
        <v>53</v>
      </c>
      <c r="D777" t="s">
        <v>97</v>
      </c>
      <c r="E777">
        <v>20.67</v>
      </c>
      <c r="F777" t="s">
        <v>1441</v>
      </c>
      <c r="G777">
        <v>21</v>
      </c>
      <c r="H777" t="s">
        <v>3665</v>
      </c>
      <c r="I777">
        <v>1</v>
      </c>
      <c r="J777">
        <v>41.04</v>
      </c>
    </row>
    <row r="778" spans="1:10" x14ac:dyDescent="0.2">
      <c r="A778" s="2">
        <v>41502.393055555563</v>
      </c>
      <c r="B778" t="s">
        <v>31</v>
      </c>
      <c r="C778">
        <v>433</v>
      </c>
      <c r="D778" t="s">
        <v>571</v>
      </c>
      <c r="E778">
        <v>36</v>
      </c>
      <c r="F778" t="s">
        <v>1442</v>
      </c>
      <c r="G778">
        <v>6</v>
      </c>
      <c r="H778" t="s">
        <v>3668</v>
      </c>
      <c r="I778">
        <v>1</v>
      </c>
      <c r="J778">
        <v>33.450000000000003</v>
      </c>
    </row>
    <row r="779" spans="1:10" x14ac:dyDescent="0.2">
      <c r="A779" s="2">
        <v>41503.119444444441</v>
      </c>
      <c r="B779" t="s">
        <v>18</v>
      </c>
      <c r="C779">
        <v>834</v>
      </c>
      <c r="D779" t="s">
        <v>572</v>
      </c>
      <c r="E779">
        <v>45.81</v>
      </c>
      <c r="F779" t="s">
        <v>1443</v>
      </c>
      <c r="G779">
        <v>33</v>
      </c>
      <c r="H779" t="s">
        <v>3667</v>
      </c>
      <c r="I779">
        <v>4</v>
      </c>
      <c r="J779">
        <v>27.66</v>
      </c>
    </row>
    <row r="780" spans="1:10" x14ac:dyDescent="0.2">
      <c r="A780" s="2">
        <v>41505.513194444437</v>
      </c>
      <c r="B780" t="s">
        <v>15</v>
      </c>
      <c r="C780">
        <v>545</v>
      </c>
      <c r="D780" t="s">
        <v>217</v>
      </c>
      <c r="E780">
        <v>92.76</v>
      </c>
      <c r="F780" t="s">
        <v>1444</v>
      </c>
      <c r="G780">
        <v>24</v>
      </c>
      <c r="H780" t="s">
        <v>3668</v>
      </c>
      <c r="I780">
        <v>2</v>
      </c>
      <c r="J780">
        <v>7.7</v>
      </c>
    </row>
    <row r="781" spans="1:10" x14ac:dyDescent="0.2">
      <c r="A781" s="2">
        <v>41507.209722222222</v>
      </c>
      <c r="B781" t="s">
        <v>44</v>
      </c>
      <c r="C781">
        <v>761</v>
      </c>
      <c r="D781" t="s">
        <v>538</v>
      </c>
      <c r="E781">
        <v>99.39</v>
      </c>
      <c r="F781" t="s">
        <v>1445</v>
      </c>
      <c r="G781">
        <v>10</v>
      </c>
      <c r="H781" t="s">
        <v>3668</v>
      </c>
      <c r="I781">
        <v>5</v>
      </c>
      <c r="J781">
        <v>46.22</v>
      </c>
    </row>
    <row r="782" spans="1:10" x14ac:dyDescent="0.2">
      <c r="A782" s="2">
        <v>41509.856944444437</v>
      </c>
      <c r="B782" t="s">
        <v>30</v>
      </c>
      <c r="C782">
        <v>561</v>
      </c>
      <c r="D782" t="s">
        <v>573</v>
      </c>
      <c r="E782">
        <v>14.04</v>
      </c>
      <c r="F782" t="s">
        <v>1446</v>
      </c>
      <c r="G782">
        <v>12</v>
      </c>
      <c r="H782" t="s">
        <v>3666</v>
      </c>
      <c r="I782">
        <v>4</v>
      </c>
      <c r="J782">
        <v>32.700000000000003</v>
      </c>
    </row>
    <row r="783" spans="1:10" x14ac:dyDescent="0.2">
      <c r="A783" s="2">
        <v>41510.390972222223</v>
      </c>
      <c r="B783" t="s">
        <v>23</v>
      </c>
      <c r="C783">
        <v>985</v>
      </c>
      <c r="D783" t="s">
        <v>305</v>
      </c>
      <c r="E783">
        <v>78.489999999999995</v>
      </c>
      <c r="F783" t="s">
        <v>1447</v>
      </c>
      <c r="G783">
        <v>33</v>
      </c>
      <c r="H783" t="s">
        <v>3667</v>
      </c>
      <c r="I783">
        <v>2</v>
      </c>
      <c r="J783">
        <v>13.67</v>
      </c>
    </row>
    <row r="784" spans="1:10" x14ac:dyDescent="0.2">
      <c r="A784" s="2">
        <v>41512.007638888892</v>
      </c>
      <c r="B784" t="s">
        <v>32</v>
      </c>
      <c r="C784">
        <v>181</v>
      </c>
      <c r="D784" t="s">
        <v>332</v>
      </c>
      <c r="E784">
        <v>43.46</v>
      </c>
      <c r="F784" t="s">
        <v>1448</v>
      </c>
      <c r="G784">
        <v>52</v>
      </c>
      <c r="H784" t="s">
        <v>3667</v>
      </c>
      <c r="I784">
        <v>2</v>
      </c>
    </row>
    <row r="785" spans="1:10" x14ac:dyDescent="0.2">
      <c r="A785" s="2">
        <v>41514.526388888888</v>
      </c>
      <c r="B785" t="s">
        <v>31</v>
      </c>
      <c r="C785">
        <v>976</v>
      </c>
      <c r="D785" t="s">
        <v>574</v>
      </c>
      <c r="E785">
        <v>45.32</v>
      </c>
      <c r="F785" t="s">
        <v>1449</v>
      </c>
      <c r="G785">
        <v>55</v>
      </c>
      <c r="H785" t="s">
        <v>3665</v>
      </c>
      <c r="I785">
        <v>4</v>
      </c>
      <c r="J785">
        <v>35.49</v>
      </c>
    </row>
    <row r="786" spans="1:10" x14ac:dyDescent="0.2">
      <c r="A786" s="2">
        <v>41515.151388888888</v>
      </c>
      <c r="B786" t="s">
        <v>57</v>
      </c>
      <c r="C786">
        <v>637</v>
      </c>
      <c r="D786" t="s">
        <v>575</v>
      </c>
      <c r="E786">
        <v>77.88</v>
      </c>
      <c r="F786" t="s">
        <v>1450</v>
      </c>
      <c r="G786">
        <v>37</v>
      </c>
      <c r="H786" t="s">
        <v>3665</v>
      </c>
      <c r="I786">
        <v>4</v>
      </c>
      <c r="J786">
        <v>28.66</v>
      </c>
    </row>
    <row r="787" spans="1:10" x14ac:dyDescent="0.2">
      <c r="A787" s="2">
        <v>41517.334027777782</v>
      </c>
      <c r="B787" t="s">
        <v>28</v>
      </c>
      <c r="C787">
        <v>449</v>
      </c>
      <c r="D787" t="s">
        <v>513</v>
      </c>
      <c r="E787">
        <v>92.66</v>
      </c>
      <c r="F787" t="s">
        <v>1451</v>
      </c>
      <c r="G787">
        <v>7</v>
      </c>
      <c r="H787" t="s">
        <v>3666</v>
      </c>
      <c r="I787">
        <v>2</v>
      </c>
      <c r="J787">
        <v>37.31</v>
      </c>
    </row>
    <row r="788" spans="1:10" x14ac:dyDescent="0.2">
      <c r="A788" s="2">
        <v>41519.862500000003</v>
      </c>
      <c r="B788" t="s">
        <v>49</v>
      </c>
      <c r="C788">
        <v>1170</v>
      </c>
      <c r="D788" t="s">
        <v>122</v>
      </c>
      <c r="E788">
        <v>95.58</v>
      </c>
      <c r="F788" t="s">
        <v>1452</v>
      </c>
      <c r="G788">
        <v>39</v>
      </c>
      <c r="H788" t="s">
        <v>3668</v>
      </c>
      <c r="I788">
        <v>2</v>
      </c>
      <c r="J788">
        <v>31.17</v>
      </c>
    </row>
    <row r="789" spans="1:10" x14ac:dyDescent="0.2">
      <c r="A789" s="2">
        <v>41521.181250000001</v>
      </c>
      <c r="B789" t="s">
        <v>54</v>
      </c>
      <c r="C789">
        <v>895</v>
      </c>
      <c r="D789" t="s">
        <v>67</v>
      </c>
      <c r="E789">
        <v>61.94</v>
      </c>
      <c r="F789" t="s">
        <v>1453</v>
      </c>
      <c r="G789">
        <v>9</v>
      </c>
      <c r="H789" t="s">
        <v>3665</v>
      </c>
      <c r="I789">
        <v>2</v>
      </c>
      <c r="J789">
        <v>47.65</v>
      </c>
    </row>
    <row r="790" spans="1:10" x14ac:dyDescent="0.2">
      <c r="A790" s="2">
        <v>41522.46597222222</v>
      </c>
      <c r="B790" t="s">
        <v>46</v>
      </c>
      <c r="C790">
        <v>607</v>
      </c>
      <c r="D790" t="s">
        <v>576</v>
      </c>
      <c r="E790">
        <v>42.14</v>
      </c>
      <c r="F790" t="s">
        <v>1454</v>
      </c>
      <c r="G790">
        <v>31</v>
      </c>
      <c r="H790" t="s">
        <v>3665</v>
      </c>
      <c r="I790">
        <v>4</v>
      </c>
      <c r="J790">
        <v>7.42</v>
      </c>
    </row>
    <row r="791" spans="1:10" x14ac:dyDescent="0.2">
      <c r="A791" s="2">
        <v>41524.76666666667</v>
      </c>
      <c r="B791" t="s">
        <v>55</v>
      </c>
      <c r="C791">
        <v>364</v>
      </c>
      <c r="D791" t="s">
        <v>447</v>
      </c>
      <c r="E791">
        <v>80.88</v>
      </c>
      <c r="F791" t="s">
        <v>1455</v>
      </c>
      <c r="G791">
        <v>48</v>
      </c>
      <c r="H791" t="s">
        <v>3667</v>
      </c>
      <c r="I791">
        <v>2</v>
      </c>
      <c r="J791">
        <v>9.7799999999999994</v>
      </c>
    </row>
    <row r="792" spans="1:10" x14ac:dyDescent="0.2">
      <c r="A792" s="2">
        <v>41525.438888888893</v>
      </c>
      <c r="B792" t="s">
        <v>15</v>
      </c>
      <c r="C792">
        <v>961</v>
      </c>
      <c r="D792" t="s">
        <v>371</v>
      </c>
      <c r="E792">
        <v>32.590000000000003</v>
      </c>
      <c r="F792" t="s">
        <v>1456</v>
      </c>
      <c r="G792">
        <v>16</v>
      </c>
      <c r="H792" t="s">
        <v>3667</v>
      </c>
      <c r="I792">
        <v>1</v>
      </c>
      <c r="J792">
        <v>12.82</v>
      </c>
    </row>
    <row r="793" spans="1:10" x14ac:dyDescent="0.2">
      <c r="A793" s="2">
        <v>41528.620138888888</v>
      </c>
      <c r="B793" t="s">
        <v>52</v>
      </c>
      <c r="C793">
        <v>324</v>
      </c>
      <c r="D793" t="s">
        <v>482</v>
      </c>
      <c r="E793">
        <v>60.77</v>
      </c>
      <c r="F793" t="s">
        <v>1457</v>
      </c>
      <c r="G793">
        <v>24</v>
      </c>
      <c r="H793" t="s">
        <v>3665</v>
      </c>
      <c r="I793">
        <v>4</v>
      </c>
    </row>
    <row r="794" spans="1:10" x14ac:dyDescent="0.2">
      <c r="A794" s="2">
        <v>41529.859027777777</v>
      </c>
      <c r="B794" t="s">
        <v>48</v>
      </c>
      <c r="C794">
        <v>784</v>
      </c>
      <c r="D794" t="s">
        <v>371</v>
      </c>
      <c r="E794">
        <v>42.27</v>
      </c>
      <c r="F794" t="s">
        <v>1458</v>
      </c>
      <c r="G794">
        <v>49</v>
      </c>
      <c r="H794" t="s">
        <v>3667</v>
      </c>
      <c r="I794">
        <v>1</v>
      </c>
      <c r="J794">
        <v>34.049999999999997</v>
      </c>
    </row>
    <row r="795" spans="1:10" x14ac:dyDescent="0.2">
      <c r="A795" s="2">
        <v>41531.48333333333</v>
      </c>
      <c r="B795" t="s">
        <v>34</v>
      </c>
      <c r="C795">
        <v>215</v>
      </c>
      <c r="D795" t="s">
        <v>244</v>
      </c>
      <c r="E795">
        <v>69.099999999999994</v>
      </c>
      <c r="F795" t="s">
        <v>1459</v>
      </c>
      <c r="G795">
        <v>24</v>
      </c>
      <c r="H795" t="s">
        <v>3666</v>
      </c>
      <c r="I795">
        <v>3</v>
      </c>
      <c r="J795">
        <v>45.14</v>
      </c>
    </row>
    <row r="796" spans="1:10" x14ac:dyDescent="0.2">
      <c r="A796" s="2">
        <v>41533.694444444453</v>
      </c>
      <c r="B796" t="s">
        <v>47</v>
      </c>
      <c r="C796">
        <v>666</v>
      </c>
      <c r="D796" t="s">
        <v>104</v>
      </c>
      <c r="F796" t="s">
        <v>1460</v>
      </c>
      <c r="G796">
        <v>13</v>
      </c>
      <c r="H796" t="s">
        <v>3665</v>
      </c>
      <c r="I796">
        <v>4</v>
      </c>
    </row>
    <row r="797" spans="1:10" x14ac:dyDescent="0.2">
      <c r="A797" s="2">
        <v>41534.339583333327</v>
      </c>
      <c r="B797" t="s">
        <v>56</v>
      </c>
      <c r="C797">
        <v>559</v>
      </c>
      <c r="D797" t="s">
        <v>577</v>
      </c>
      <c r="E797">
        <v>27.24</v>
      </c>
      <c r="F797" t="s">
        <v>1461</v>
      </c>
      <c r="G797">
        <v>43</v>
      </c>
      <c r="H797" t="s">
        <v>3667</v>
      </c>
      <c r="I797">
        <v>3</v>
      </c>
      <c r="J797">
        <v>27.88</v>
      </c>
    </row>
    <row r="798" spans="1:10" x14ac:dyDescent="0.2">
      <c r="A798" s="2">
        <v>41536.604861111111</v>
      </c>
      <c r="B798" t="s">
        <v>51</v>
      </c>
      <c r="C798">
        <v>50</v>
      </c>
      <c r="D798" t="s">
        <v>362</v>
      </c>
      <c r="E798">
        <v>92.64</v>
      </c>
      <c r="F798" t="s">
        <v>1462</v>
      </c>
      <c r="G798">
        <v>8</v>
      </c>
      <c r="H798" t="s">
        <v>3666</v>
      </c>
      <c r="I798">
        <v>2</v>
      </c>
      <c r="J798">
        <v>49.63</v>
      </c>
    </row>
    <row r="799" spans="1:10" x14ac:dyDescent="0.2">
      <c r="A799" s="2">
        <v>41537.393750000003</v>
      </c>
      <c r="B799" t="s">
        <v>56</v>
      </c>
      <c r="C799">
        <v>940</v>
      </c>
      <c r="D799" t="s">
        <v>482</v>
      </c>
      <c r="E799">
        <v>19.16</v>
      </c>
      <c r="F799" t="s">
        <v>1463</v>
      </c>
      <c r="G799">
        <v>55</v>
      </c>
      <c r="H799" t="s">
        <v>3667</v>
      </c>
      <c r="I799">
        <v>2</v>
      </c>
      <c r="J799">
        <v>16.97</v>
      </c>
    </row>
    <row r="800" spans="1:10" x14ac:dyDescent="0.2">
      <c r="A800" s="2">
        <v>41539.71875</v>
      </c>
      <c r="B800" t="s">
        <v>27</v>
      </c>
      <c r="C800">
        <v>896</v>
      </c>
      <c r="D800" t="s">
        <v>578</v>
      </c>
      <c r="E800">
        <v>55.54</v>
      </c>
      <c r="F800" t="s">
        <v>1464</v>
      </c>
      <c r="G800">
        <v>58</v>
      </c>
      <c r="H800" t="s">
        <v>3667</v>
      </c>
      <c r="I800">
        <v>5</v>
      </c>
      <c r="J800">
        <v>42.49</v>
      </c>
    </row>
    <row r="801" spans="1:10" x14ac:dyDescent="0.2">
      <c r="A801" s="2">
        <v>41540.938888888893</v>
      </c>
      <c r="B801" t="s">
        <v>22</v>
      </c>
      <c r="C801">
        <v>823</v>
      </c>
      <c r="D801" t="s">
        <v>579</v>
      </c>
      <c r="E801">
        <v>29.88</v>
      </c>
      <c r="F801" t="s">
        <v>1465</v>
      </c>
      <c r="G801">
        <v>23</v>
      </c>
      <c r="H801" t="s">
        <v>3667</v>
      </c>
      <c r="I801">
        <v>2</v>
      </c>
      <c r="J801">
        <v>24.21</v>
      </c>
    </row>
    <row r="802" spans="1:10" x14ac:dyDescent="0.2">
      <c r="A802" s="2">
        <v>41542.588888888888</v>
      </c>
      <c r="B802" t="s">
        <v>17</v>
      </c>
      <c r="C802">
        <v>129</v>
      </c>
      <c r="D802" t="s">
        <v>578</v>
      </c>
      <c r="E802">
        <v>13.5</v>
      </c>
      <c r="F802" t="s">
        <v>1466</v>
      </c>
      <c r="G802">
        <v>42</v>
      </c>
      <c r="H802" t="s">
        <v>3665</v>
      </c>
      <c r="I802">
        <v>3</v>
      </c>
      <c r="J802">
        <v>34.19</v>
      </c>
    </row>
    <row r="803" spans="1:10" x14ac:dyDescent="0.2">
      <c r="A803" s="2">
        <v>41544.15</v>
      </c>
      <c r="B803" t="s">
        <v>37</v>
      </c>
      <c r="C803">
        <v>781</v>
      </c>
      <c r="D803" t="s">
        <v>202</v>
      </c>
      <c r="E803">
        <v>13.24</v>
      </c>
      <c r="F803" t="s">
        <v>1467</v>
      </c>
      <c r="G803">
        <v>31</v>
      </c>
      <c r="H803" t="s">
        <v>3668</v>
      </c>
      <c r="I803">
        <v>2</v>
      </c>
      <c r="J803">
        <v>37.729999999999997</v>
      </c>
    </row>
    <row r="804" spans="1:10" x14ac:dyDescent="0.2">
      <c r="A804" s="2">
        <v>41546.538888888892</v>
      </c>
      <c r="B804" t="s">
        <v>37</v>
      </c>
      <c r="C804">
        <v>507</v>
      </c>
      <c r="D804" t="s">
        <v>580</v>
      </c>
      <c r="E804">
        <v>25.77</v>
      </c>
      <c r="F804" t="s">
        <v>1468</v>
      </c>
      <c r="G804">
        <v>49</v>
      </c>
      <c r="H804" t="s">
        <v>3667</v>
      </c>
      <c r="I804">
        <v>4</v>
      </c>
      <c r="J804">
        <v>33.520000000000003</v>
      </c>
    </row>
    <row r="805" spans="1:10" x14ac:dyDescent="0.2">
      <c r="A805" s="2">
        <v>41548.73333333333</v>
      </c>
      <c r="B805" t="s">
        <v>50</v>
      </c>
      <c r="C805">
        <v>969</v>
      </c>
      <c r="D805" t="s">
        <v>581</v>
      </c>
      <c r="E805">
        <v>88.01</v>
      </c>
      <c r="F805" t="s">
        <v>1469</v>
      </c>
      <c r="G805">
        <v>47</v>
      </c>
      <c r="H805" t="s">
        <v>3666</v>
      </c>
      <c r="I805">
        <v>2</v>
      </c>
      <c r="J805">
        <v>11.32</v>
      </c>
    </row>
    <row r="806" spans="1:10" x14ac:dyDescent="0.2">
      <c r="A806" s="2">
        <v>41550.871527777781</v>
      </c>
      <c r="B806" t="s">
        <v>50</v>
      </c>
      <c r="C806">
        <v>555</v>
      </c>
      <c r="D806" t="s">
        <v>74</v>
      </c>
      <c r="E806">
        <v>35.42</v>
      </c>
      <c r="F806" t="s">
        <v>1470</v>
      </c>
      <c r="G806">
        <v>17</v>
      </c>
      <c r="H806" t="s">
        <v>3665</v>
      </c>
      <c r="I806">
        <v>5</v>
      </c>
      <c r="J806">
        <v>24.93</v>
      </c>
    </row>
    <row r="807" spans="1:10" x14ac:dyDescent="0.2">
      <c r="A807" s="2">
        <v>41552.926388888889</v>
      </c>
      <c r="B807" t="s">
        <v>16</v>
      </c>
      <c r="C807">
        <v>363</v>
      </c>
      <c r="D807" t="s">
        <v>582</v>
      </c>
      <c r="E807">
        <v>95.54</v>
      </c>
      <c r="F807" t="s">
        <v>1471</v>
      </c>
      <c r="G807">
        <v>17</v>
      </c>
      <c r="H807" t="s">
        <v>3665</v>
      </c>
      <c r="I807">
        <v>2</v>
      </c>
      <c r="J807">
        <v>30.26</v>
      </c>
    </row>
    <row r="808" spans="1:10" x14ac:dyDescent="0.2">
      <c r="A808" s="2">
        <v>41552.875694444447</v>
      </c>
      <c r="B808" t="s">
        <v>47</v>
      </c>
      <c r="C808">
        <v>31</v>
      </c>
      <c r="D808" t="s">
        <v>236</v>
      </c>
      <c r="E808">
        <v>62.35</v>
      </c>
      <c r="F808" t="s">
        <v>1472</v>
      </c>
      <c r="G808">
        <v>26</v>
      </c>
      <c r="H808" t="s">
        <v>3666</v>
      </c>
      <c r="I808">
        <v>3</v>
      </c>
      <c r="J808">
        <v>43.21</v>
      </c>
    </row>
    <row r="809" spans="1:10" x14ac:dyDescent="0.2">
      <c r="A809" s="2">
        <v>41554.697222222218</v>
      </c>
      <c r="B809" t="s">
        <v>15</v>
      </c>
      <c r="C809">
        <v>404</v>
      </c>
      <c r="D809" t="s">
        <v>583</v>
      </c>
      <c r="E809">
        <v>49.3</v>
      </c>
      <c r="F809" t="s">
        <v>1473</v>
      </c>
      <c r="G809">
        <v>32</v>
      </c>
      <c r="H809" t="s">
        <v>3667</v>
      </c>
      <c r="I809">
        <v>3</v>
      </c>
      <c r="J809">
        <v>24.96</v>
      </c>
    </row>
    <row r="810" spans="1:10" x14ac:dyDescent="0.2">
      <c r="A810" s="2">
        <v>41556.419444444437</v>
      </c>
      <c r="B810" t="s">
        <v>42</v>
      </c>
      <c r="C810">
        <v>322</v>
      </c>
      <c r="D810" t="s">
        <v>584</v>
      </c>
      <c r="E810">
        <v>62.21</v>
      </c>
      <c r="F810" t="s">
        <v>1474</v>
      </c>
      <c r="G810">
        <v>56</v>
      </c>
      <c r="H810" t="s">
        <v>3668</v>
      </c>
      <c r="I810">
        <v>2</v>
      </c>
    </row>
    <row r="811" spans="1:10" x14ac:dyDescent="0.2">
      <c r="A811" s="2">
        <v>41558.613194444442</v>
      </c>
      <c r="B811" t="s">
        <v>39</v>
      </c>
      <c r="C811">
        <v>866</v>
      </c>
      <c r="D811" t="s">
        <v>347</v>
      </c>
      <c r="E811">
        <v>56.5</v>
      </c>
      <c r="F811" t="s">
        <v>1475</v>
      </c>
      <c r="G811">
        <v>51</v>
      </c>
      <c r="H811" t="s">
        <v>3667</v>
      </c>
      <c r="I811">
        <v>3</v>
      </c>
    </row>
    <row r="812" spans="1:10" x14ac:dyDescent="0.2">
      <c r="A812" s="2">
        <v>41560.882638888892</v>
      </c>
      <c r="B812" t="s">
        <v>59</v>
      </c>
      <c r="C812">
        <v>1034</v>
      </c>
      <c r="D812" t="s">
        <v>585</v>
      </c>
      <c r="E812">
        <v>78.290000000000006</v>
      </c>
      <c r="F812" t="s">
        <v>1476</v>
      </c>
      <c r="G812">
        <v>57</v>
      </c>
      <c r="H812" t="s">
        <v>3666</v>
      </c>
      <c r="I812">
        <v>3</v>
      </c>
      <c r="J812">
        <v>29.7</v>
      </c>
    </row>
    <row r="813" spans="1:10" x14ac:dyDescent="0.2">
      <c r="A813" s="2">
        <v>41561.720138888893</v>
      </c>
      <c r="B813" t="s">
        <v>55</v>
      </c>
      <c r="C813">
        <v>582</v>
      </c>
      <c r="D813" t="s">
        <v>586</v>
      </c>
      <c r="E813">
        <v>35.42</v>
      </c>
      <c r="F813" t="s">
        <v>1477</v>
      </c>
      <c r="G813">
        <v>49</v>
      </c>
      <c r="H813" t="s">
        <v>3665</v>
      </c>
      <c r="I813">
        <v>5</v>
      </c>
      <c r="J813">
        <v>40.83</v>
      </c>
    </row>
    <row r="814" spans="1:10" x14ac:dyDescent="0.2">
      <c r="A814" s="2">
        <v>41563.451388888891</v>
      </c>
      <c r="B814" t="s">
        <v>53</v>
      </c>
      <c r="C814">
        <v>347</v>
      </c>
      <c r="D814" t="s">
        <v>587</v>
      </c>
      <c r="E814">
        <v>41.77</v>
      </c>
      <c r="F814" t="s">
        <v>1478</v>
      </c>
      <c r="G814">
        <v>26</v>
      </c>
      <c r="H814" t="s">
        <v>3668</v>
      </c>
      <c r="I814">
        <v>4</v>
      </c>
      <c r="J814">
        <v>31.24</v>
      </c>
    </row>
    <row r="815" spans="1:10" x14ac:dyDescent="0.2">
      <c r="A815" s="2">
        <v>41565.095138888893</v>
      </c>
      <c r="B815" t="s">
        <v>57</v>
      </c>
      <c r="C815">
        <v>410</v>
      </c>
      <c r="D815" t="s">
        <v>251</v>
      </c>
      <c r="E815">
        <v>90.47</v>
      </c>
      <c r="F815" t="s">
        <v>1479</v>
      </c>
      <c r="G815">
        <v>47</v>
      </c>
      <c r="H815" t="s">
        <v>3665</v>
      </c>
      <c r="I815">
        <v>5</v>
      </c>
      <c r="J815">
        <v>48.21</v>
      </c>
    </row>
    <row r="816" spans="1:10" x14ac:dyDescent="0.2">
      <c r="A816" s="2">
        <v>41566.126388888893</v>
      </c>
      <c r="B816" t="s">
        <v>41</v>
      </c>
      <c r="C816">
        <v>43</v>
      </c>
      <c r="D816" t="s">
        <v>281</v>
      </c>
      <c r="E816">
        <v>95.18</v>
      </c>
      <c r="F816" t="s">
        <v>1480</v>
      </c>
      <c r="G816">
        <v>23</v>
      </c>
      <c r="H816" t="s">
        <v>3666</v>
      </c>
      <c r="I816">
        <v>1</v>
      </c>
      <c r="J816">
        <v>34.72</v>
      </c>
    </row>
    <row r="817" spans="1:10" x14ac:dyDescent="0.2">
      <c r="A817" s="2">
        <v>41568.468055555553</v>
      </c>
      <c r="B817" t="s">
        <v>55</v>
      </c>
      <c r="C817">
        <v>533</v>
      </c>
      <c r="D817" t="s">
        <v>588</v>
      </c>
      <c r="E817">
        <v>90.33</v>
      </c>
      <c r="F817" t="s">
        <v>1481</v>
      </c>
      <c r="G817">
        <v>12</v>
      </c>
      <c r="H817" t="s">
        <v>3667</v>
      </c>
      <c r="I817">
        <v>5</v>
      </c>
      <c r="J817">
        <v>28.52</v>
      </c>
    </row>
    <row r="818" spans="1:10" x14ac:dyDescent="0.2">
      <c r="A818" s="2">
        <v>41570.942361111112</v>
      </c>
      <c r="B818" t="s">
        <v>31</v>
      </c>
      <c r="C818">
        <v>260</v>
      </c>
      <c r="D818" t="s">
        <v>69</v>
      </c>
      <c r="E818">
        <v>47.75</v>
      </c>
      <c r="F818" t="s">
        <v>1482</v>
      </c>
      <c r="G818">
        <v>56</v>
      </c>
      <c r="H818" t="s">
        <v>3668</v>
      </c>
      <c r="I818">
        <v>2</v>
      </c>
      <c r="J818">
        <v>6.06</v>
      </c>
    </row>
    <row r="819" spans="1:10" x14ac:dyDescent="0.2">
      <c r="A819" s="2">
        <v>41572.180555555547</v>
      </c>
      <c r="B819" t="s">
        <v>21</v>
      </c>
      <c r="C819">
        <v>1137</v>
      </c>
      <c r="D819" t="s">
        <v>589</v>
      </c>
      <c r="E819">
        <v>80.23</v>
      </c>
      <c r="F819" t="s">
        <v>1483</v>
      </c>
      <c r="G819">
        <v>12</v>
      </c>
      <c r="H819" t="s">
        <v>3665</v>
      </c>
      <c r="I819">
        <v>4</v>
      </c>
      <c r="J819">
        <v>23.62</v>
      </c>
    </row>
    <row r="820" spans="1:10" x14ac:dyDescent="0.2">
      <c r="A820" s="2">
        <v>41573.941666666673</v>
      </c>
      <c r="B820" t="s">
        <v>58</v>
      </c>
      <c r="C820">
        <v>159</v>
      </c>
      <c r="D820" t="s">
        <v>357</v>
      </c>
      <c r="F820" t="s">
        <v>1484</v>
      </c>
      <c r="G820">
        <v>46</v>
      </c>
      <c r="H820" t="s">
        <v>3665</v>
      </c>
      <c r="I820">
        <v>2</v>
      </c>
      <c r="J820">
        <v>18.47</v>
      </c>
    </row>
    <row r="821" spans="1:10" x14ac:dyDescent="0.2">
      <c r="A821" s="2">
        <v>41575.368750000001</v>
      </c>
      <c r="B821" t="s">
        <v>49</v>
      </c>
      <c r="C821">
        <v>867</v>
      </c>
      <c r="D821" t="s">
        <v>590</v>
      </c>
      <c r="E821">
        <v>54.78</v>
      </c>
      <c r="F821" t="s">
        <v>1485</v>
      </c>
      <c r="G821">
        <v>30</v>
      </c>
      <c r="H821" t="s">
        <v>3665</v>
      </c>
      <c r="I821">
        <v>1</v>
      </c>
      <c r="J821">
        <v>38.659999999999997</v>
      </c>
    </row>
    <row r="822" spans="1:10" x14ac:dyDescent="0.2">
      <c r="A822" s="2">
        <v>41577.730555555558</v>
      </c>
      <c r="B822" t="s">
        <v>34</v>
      </c>
      <c r="C822">
        <v>1198</v>
      </c>
      <c r="D822" t="s">
        <v>556</v>
      </c>
      <c r="E822">
        <v>28.42</v>
      </c>
      <c r="F822" t="s">
        <v>1486</v>
      </c>
      <c r="G822">
        <v>52</v>
      </c>
      <c r="H822" t="s">
        <v>3667</v>
      </c>
      <c r="I822">
        <v>4</v>
      </c>
      <c r="J822">
        <v>14.37</v>
      </c>
    </row>
    <row r="823" spans="1:10" x14ac:dyDescent="0.2">
      <c r="A823" s="2">
        <v>41579.444444444453</v>
      </c>
      <c r="B823" t="s">
        <v>51</v>
      </c>
      <c r="C823">
        <v>920</v>
      </c>
      <c r="D823" t="s">
        <v>591</v>
      </c>
      <c r="F823" t="s">
        <v>1487</v>
      </c>
      <c r="G823">
        <v>55</v>
      </c>
      <c r="H823" t="s">
        <v>3668</v>
      </c>
      <c r="I823">
        <v>3</v>
      </c>
      <c r="J823">
        <v>14.23</v>
      </c>
    </row>
    <row r="824" spans="1:10" x14ac:dyDescent="0.2">
      <c r="A824" s="2">
        <v>41580.335416666669</v>
      </c>
      <c r="B824" t="s">
        <v>14</v>
      </c>
      <c r="C824">
        <v>57</v>
      </c>
      <c r="D824" t="s">
        <v>537</v>
      </c>
      <c r="E824">
        <v>26.75</v>
      </c>
      <c r="F824" t="s">
        <v>1488</v>
      </c>
      <c r="G824">
        <v>30</v>
      </c>
      <c r="H824" t="s">
        <v>3667</v>
      </c>
      <c r="I824">
        <v>5</v>
      </c>
      <c r="J824">
        <v>13.53</v>
      </c>
    </row>
    <row r="825" spans="1:10" x14ac:dyDescent="0.2">
      <c r="A825" s="2">
        <v>41582.74722222222</v>
      </c>
      <c r="B825" t="s">
        <v>10</v>
      </c>
      <c r="C825">
        <v>95</v>
      </c>
      <c r="D825" t="s">
        <v>212</v>
      </c>
      <c r="E825">
        <v>39.840000000000003</v>
      </c>
      <c r="F825" t="s">
        <v>1489</v>
      </c>
      <c r="G825">
        <v>27</v>
      </c>
      <c r="H825" t="s">
        <v>3667</v>
      </c>
      <c r="I825">
        <v>2</v>
      </c>
      <c r="J825">
        <v>10.65</v>
      </c>
    </row>
    <row r="826" spans="1:10" x14ac:dyDescent="0.2">
      <c r="A826" s="2">
        <v>41584.692361111112</v>
      </c>
      <c r="B826" t="s">
        <v>44</v>
      </c>
      <c r="C826">
        <v>290</v>
      </c>
      <c r="D826" t="s">
        <v>592</v>
      </c>
      <c r="E826">
        <v>86.95</v>
      </c>
      <c r="F826" t="s">
        <v>1490</v>
      </c>
      <c r="G826">
        <v>47</v>
      </c>
      <c r="H826" t="s">
        <v>3667</v>
      </c>
      <c r="I826">
        <v>1</v>
      </c>
      <c r="J826">
        <v>19</v>
      </c>
    </row>
    <row r="827" spans="1:10" x14ac:dyDescent="0.2">
      <c r="A827" s="2">
        <v>41586.425000000003</v>
      </c>
      <c r="B827" t="s">
        <v>49</v>
      </c>
      <c r="C827">
        <v>489</v>
      </c>
      <c r="D827" t="s">
        <v>432</v>
      </c>
      <c r="E827">
        <v>28.64</v>
      </c>
      <c r="F827" t="s">
        <v>1491</v>
      </c>
      <c r="G827">
        <v>17</v>
      </c>
      <c r="H827" t="s">
        <v>3666</v>
      </c>
      <c r="I827">
        <v>3</v>
      </c>
    </row>
    <row r="828" spans="1:10" x14ac:dyDescent="0.2">
      <c r="A828" s="2">
        <v>41587.570833333331</v>
      </c>
      <c r="B828" t="s">
        <v>22</v>
      </c>
      <c r="C828">
        <v>330</v>
      </c>
      <c r="D828" t="s">
        <v>240</v>
      </c>
      <c r="E828">
        <v>16.399999999999999</v>
      </c>
      <c r="F828" t="s">
        <v>1492</v>
      </c>
      <c r="G828">
        <v>32</v>
      </c>
      <c r="H828" t="s">
        <v>3666</v>
      </c>
      <c r="I828">
        <v>5</v>
      </c>
      <c r="J828">
        <v>39.869999999999997</v>
      </c>
    </row>
    <row r="829" spans="1:10" x14ac:dyDescent="0.2">
      <c r="A829" s="2">
        <v>41589.686805555553</v>
      </c>
      <c r="B829" t="s">
        <v>43</v>
      </c>
      <c r="C829">
        <v>948</v>
      </c>
      <c r="D829" t="s">
        <v>593</v>
      </c>
      <c r="E829">
        <v>16.21</v>
      </c>
      <c r="F829" t="s">
        <v>1493</v>
      </c>
      <c r="G829">
        <v>13</v>
      </c>
      <c r="H829" t="s">
        <v>3666</v>
      </c>
      <c r="I829">
        <v>3</v>
      </c>
      <c r="J829">
        <v>38.090000000000003</v>
      </c>
    </row>
    <row r="830" spans="1:10" x14ac:dyDescent="0.2">
      <c r="A830" s="2">
        <v>41591.739583333343</v>
      </c>
      <c r="B830" t="s">
        <v>29</v>
      </c>
      <c r="C830">
        <v>316</v>
      </c>
      <c r="D830" t="s">
        <v>450</v>
      </c>
      <c r="E830">
        <v>94.67</v>
      </c>
      <c r="F830" t="s">
        <v>1494</v>
      </c>
      <c r="G830">
        <v>24</v>
      </c>
      <c r="H830" t="s">
        <v>3668</v>
      </c>
      <c r="I830">
        <v>5</v>
      </c>
      <c r="J830">
        <v>40.880000000000003</v>
      </c>
    </row>
    <row r="831" spans="1:10" x14ac:dyDescent="0.2">
      <c r="A831" s="2">
        <v>41592.928472222222</v>
      </c>
      <c r="B831" t="s">
        <v>55</v>
      </c>
      <c r="C831">
        <v>1063</v>
      </c>
      <c r="D831" t="s">
        <v>96</v>
      </c>
      <c r="E831">
        <v>55.62</v>
      </c>
      <c r="F831" t="s">
        <v>1495</v>
      </c>
      <c r="G831">
        <v>23</v>
      </c>
      <c r="H831" t="s">
        <v>3667</v>
      </c>
      <c r="I831">
        <v>4</v>
      </c>
      <c r="J831">
        <v>17.12</v>
      </c>
    </row>
    <row r="832" spans="1:10" x14ac:dyDescent="0.2">
      <c r="A832" s="2">
        <v>41594.988888888889</v>
      </c>
      <c r="B832" t="s">
        <v>25</v>
      </c>
      <c r="C832">
        <v>659</v>
      </c>
      <c r="D832" t="s">
        <v>594</v>
      </c>
      <c r="E832">
        <v>46.85</v>
      </c>
      <c r="F832" t="s">
        <v>1496</v>
      </c>
      <c r="G832">
        <v>52</v>
      </c>
      <c r="H832" t="s">
        <v>3667</v>
      </c>
      <c r="I832">
        <v>3</v>
      </c>
      <c r="J832">
        <v>44.93</v>
      </c>
    </row>
    <row r="833" spans="1:10" x14ac:dyDescent="0.2">
      <c r="A833" s="2">
        <v>41595.27847222222</v>
      </c>
      <c r="B833" t="s">
        <v>56</v>
      </c>
      <c r="C833">
        <v>299</v>
      </c>
      <c r="D833" t="s">
        <v>595</v>
      </c>
      <c r="E833">
        <v>82.98</v>
      </c>
      <c r="F833" t="s">
        <v>1497</v>
      </c>
      <c r="G833">
        <v>43</v>
      </c>
      <c r="H833" t="s">
        <v>3666</v>
      </c>
      <c r="I833">
        <v>3</v>
      </c>
      <c r="J833">
        <v>11.18</v>
      </c>
    </row>
    <row r="834" spans="1:10" x14ac:dyDescent="0.2">
      <c r="A834" s="2">
        <v>41597.263194444437</v>
      </c>
      <c r="B834" t="s">
        <v>26</v>
      </c>
      <c r="C834">
        <v>621</v>
      </c>
      <c r="D834" t="s">
        <v>596</v>
      </c>
      <c r="E834">
        <v>85.22</v>
      </c>
      <c r="F834" t="s">
        <v>1498</v>
      </c>
      <c r="G834">
        <v>55</v>
      </c>
      <c r="H834" t="s">
        <v>3667</v>
      </c>
      <c r="I834">
        <v>3</v>
      </c>
      <c r="J834">
        <v>20.14</v>
      </c>
    </row>
    <row r="835" spans="1:10" x14ac:dyDescent="0.2">
      <c r="A835" s="2">
        <v>41599.25277777778</v>
      </c>
      <c r="B835" t="s">
        <v>26</v>
      </c>
      <c r="C835">
        <v>873</v>
      </c>
      <c r="D835" t="s">
        <v>405</v>
      </c>
      <c r="E835">
        <v>39.9</v>
      </c>
      <c r="F835" t="s">
        <v>1499</v>
      </c>
      <c r="G835">
        <v>16</v>
      </c>
      <c r="H835" t="s">
        <v>3667</v>
      </c>
      <c r="I835">
        <v>4</v>
      </c>
      <c r="J835">
        <v>31.4</v>
      </c>
    </row>
    <row r="836" spans="1:10" x14ac:dyDescent="0.2">
      <c r="A836" s="2">
        <v>41601.520138888889</v>
      </c>
      <c r="B836" t="s">
        <v>47</v>
      </c>
      <c r="C836">
        <v>891</v>
      </c>
      <c r="D836" t="s">
        <v>597</v>
      </c>
      <c r="E836">
        <v>72.430000000000007</v>
      </c>
      <c r="F836" t="s">
        <v>1500</v>
      </c>
      <c r="G836">
        <v>19</v>
      </c>
      <c r="H836" t="s">
        <v>3665</v>
      </c>
      <c r="I836">
        <v>1</v>
      </c>
      <c r="J836">
        <v>9.6300000000000008</v>
      </c>
    </row>
    <row r="837" spans="1:10" x14ac:dyDescent="0.2">
      <c r="A837" s="2">
        <v>41602.240277777782</v>
      </c>
      <c r="B837" t="s">
        <v>52</v>
      </c>
      <c r="C837">
        <v>162</v>
      </c>
      <c r="D837" t="s">
        <v>136</v>
      </c>
      <c r="E837">
        <v>79.400000000000006</v>
      </c>
      <c r="F837" t="s">
        <v>1501</v>
      </c>
      <c r="G837">
        <v>35</v>
      </c>
      <c r="H837" t="s">
        <v>3667</v>
      </c>
      <c r="I837">
        <v>5</v>
      </c>
      <c r="J837">
        <v>37.86</v>
      </c>
    </row>
    <row r="838" spans="1:10" x14ac:dyDescent="0.2">
      <c r="A838" s="2">
        <v>41604.164583333331</v>
      </c>
      <c r="B838" t="s">
        <v>36</v>
      </c>
      <c r="C838">
        <v>1001</v>
      </c>
      <c r="D838" t="s">
        <v>223</v>
      </c>
      <c r="E838">
        <v>68.92</v>
      </c>
      <c r="F838" t="s">
        <v>1502</v>
      </c>
      <c r="G838">
        <v>59</v>
      </c>
      <c r="H838" t="s">
        <v>3665</v>
      </c>
      <c r="I838">
        <v>3</v>
      </c>
      <c r="J838">
        <v>22.43</v>
      </c>
    </row>
    <row r="839" spans="1:10" x14ac:dyDescent="0.2">
      <c r="A839" s="2">
        <v>41605.697916666657</v>
      </c>
      <c r="B839" t="s">
        <v>17</v>
      </c>
      <c r="C839">
        <v>542</v>
      </c>
      <c r="D839" t="s">
        <v>588</v>
      </c>
      <c r="E839">
        <v>23.64</v>
      </c>
      <c r="F839" t="s">
        <v>1503</v>
      </c>
      <c r="G839">
        <v>18</v>
      </c>
      <c r="H839" t="s">
        <v>3667</v>
      </c>
      <c r="I839">
        <v>4</v>
      </c>
      <c r="J839">
        <v>40.299999999999997</v>
      </c>
    </row>
    <row r="840" spans="1:10" x14ac:dyDescent="0.2">
      <c r="A840" s="2">
        <v>41608.372916666667</v>
      </c>
      <c r="B840" t="s">
        <v>12</v>
      </c>
      <c r="C840">
        <v>342</v>
      </c>
      <c r="D840" t="s">
        <v>598</v>
      </c>
      <c r="E840">
        <v>88.83</v>
      </c>
      <c r="F840" t="s">
        <v>1504</v>
      </c>
      <c r="G840">
        <v>15</v>
      </c>
      <c r="H840" t="s">
        <v>3668</v>
      </c>
      <c r="I840">
        <v>1</v>
      </c>
      <c r="J840">
        <v>27.18</v>
      </c>
    </row>
    <row r="841" spans="1:10" x14ac:dyDescent="0.2">
      <c r="A841" s="2">
        <v>41609.993055555547</v>
      </c>
      <c r="B841" t="s">
        <v>37</v>
      </c>
      <c r="C841">
        <v>605</v>
      </c>
      <c r="D841" t="s">
        <v>599</v>
      </c>
      <c r="E841">
        <v>58.52</v>
      </c>
      <c r="F841" t="s">
        <v>1505</v>
      </c>
      <c r="G841">
        <v>30</v>
      </c>
      <c r="H841" t="s">
        <v>3666</v>
      </c>
      <c r="I841">
        <v>5</v>
      </c>
      <c r="J841">
        <v>13.14</v>
      </c>
    </row>
    <row r="842" spans="1:10" x14ac:dyDescent="0.2">
      <c r="A842" s="2">
        <v>41611.405555555553</v>
      </c>
      <c r="B842" t="s">
        <v>15</v>
      </c>
      <c r="C842">
        <v>915</v>
      </c>
      <c r="D842" t="s">
        <v>443</v>
      </c>
      <c r="F842" t="s">
        <v>1506</v>
      </c>
      <c r="G842">
        <v>46</v>
      </c>
      <c r="H842" t="s">
        <v>3665</v>
      </c>
      <c r="I842">
        <v>4</v>
      </c>
      <c r="J842">
        <v>38.06</v>
      </c>
    </row>
    <row r="843" spans="1:10" x14ac:dyDescent="0.2">
      <c r="A843" s="2">
        <v>41612.709722222222</v>
      </c>
      <c r="B843" t="s">
        <v>42</v>
      </c>
      <c r="C843">
        <v>1174</v>
      </c>
      <c r="D843" t="s">
        <v>600</v>
      </c>
      <c r="E843">
        <v>48.27</v>
      </c>
      <c r="F843" t="s">
        <v>1507</v>
      </c>
      <c r="G843">
        <v>31</v>
      </c>
      <c r="H843" t="s">
        <v>3666</v>
      </c>
      <c r="I843">
        <v>5</v>
      </c>
    </row>
    <row r="844" spans="1:10" x14ac:dyDescent="0.2">
      <c r="A844" s="2">
        <v>41614.863888888889</v>
      </c>
      <c r="B844" t="s">
        <v>24</v>
      </c>
      <c r="C844">
        <v>1160</v>
      </c>
      <c r="D844" t="s">
        <v>105</v>
      </c>
      <c r="E844">
        <v>13.38</v>
      </c>
      <c r="F844" t="s">
        <v>1508</v>
      </c>
      <c r="G844">
        <v>15</v>
      </c>
      <c r="H844" t="s">
        <v>3665</v>
      </c>
      <c r="I844">
        <v>3</v>
      </c>
      <c r="J844">
        <v>27.09</v>
      </c>
    </row>
    <row r="845" spans="1:10" x14ac:dyDescent="0.2">
      <c r="A845" s="2">
        <v>41616.361805555563</v>
      </c>
      <c r="B845" t="s">
        <v>18</v>
      </c>
      <c r="C845">
        <v>716</v>
      </c>
      <c r="D845" t="s">
        <v>601</v>
      </c>
      <c r="E845">
        <v>21.51</v>
      </c>
      <c r="F845" t="s">
        <v>1509</v>
      </c>
      <c r="G845">
        <v>42</v>
      </c>
      <c r="H845" t="s">
        <v>3665</v>
      </c>
      <c r="I845">
        <v>1</v>
      </c>
      <c r="J845">
        <v>8.4</v>
      </c>
    </row>
    <row r="846" spans="1:10" x14ac:dyDescent="0.2">
      <c r="A846" s="2">
        <v>41617.62777777778</v>
      </c>
      <c r="B846" t="s">
        <v>10</v>
      </c>
      <c r="C846">
        <v>194</v>
      </c>
      <c r="D846" t="s">
        <v>602</v>
      </c>
      <c r="E846">
        <v>78.900000000000006</v>
      </c>
      <c r="F846" t="s">
        <v>1510</v>
      </c>
      <c r="G846">
        <v>38</v>
      </c>
      <c r="H846" t="s">
        <v>3665</v>
      </c>
      <c r="I846">
        <v>4</v>
      </c>
      <c r="J846">
        <v>32.799999999999997</v>
      </c>
    </row>
    <row r="847" spans="1:10" x14ac:dyDescent="0.2">
      <c r="A847" s="2">
        <v>41619.377083333333</v>
      </c>
      <c r="B847" t="s">
        <v>27</v>
      </c>
      <c r="C847">
        <v>334</v>
      </c>
      <c r="D847" t="s">
        <v>153</v>
      </c>
      <c r="E847">
        <v>10</v>
      </c>
      <c r="F847" t="s">
        <v>1511</v>
      </c>
      <c r="G847">
        <v>47</v>
      </c>
      <c r="H847" t="s">
        <v>3668</v>
      </c>
      <c r="I847">
        <v>1</v>
      </c>
      <c r="J847">
        <v>34.96</v>
      </c>
    </row>
    <row r="848" spans="1:10" x14ac:dyDescent="0.2">
      <c r="A848" s="2">
        <v>41621.081250000003</v>
      </c>
      <c r="B848" t="s">
        <v>49</v>
      </c>
      <c r="C848">
        <v>185</v>
      </c>
      <c r="D848" t="s">
        <v>603</v>
      </c>
      <c r="F848" t="s">
        <v>1512</v>
      </c>
      <c r="G848">
        <v>23</v>
      </c>
      <c r="H848" t="s">
        <v>3667</v>
      </c>
      <c r="I848">
        <v>3</v>
      </c>
      <c r="J848">
        <v>22.04</v>
      </c>
    </row>
    <row r="849" spans="1:10" x14ac:dyDescent="0.2">
      <c r="A849" s="2">
        <v>41622.981249999997</v>
      </c>
      <c r="B849" t="s">
        <v>27</v>
      </c>
      <c r="C849">
        <v>649</v>
      </c>
      <c r="D849" t="s">
        <v>111</v>
      </c>
      <c r="E849">
        <v>57.03</v>
      </c>
      <c r="F849" t="s">
        <v>1513</v>
      </c>
      <c r="G849">
        <v>10</v>
      </c>
      <c r="H849" t="s">
        <v>3665</v>
      </c>
      <c r="I849">
        <v>1</v>
      </c>
      <c r="J849">
        <v>47.95</v>
      </c>
    </row>
    <row r="850" spans="1:10" x14ac:dyDescent="0.2">
      <c r="A850" s="2">
        <v>41625.47152777778</v>
      </c>
      <c r="B850" t="s">
        <v>43</v>
      </c>
      <c r="C850">
        <v>986</v>
      </c>
      <c r="D850" t="s">
        <v>604</v>
      </c>
      <c r="E850">
        <v>14.92</v>
      </c>
      <c r="F850" t="s">
        <v>1514</v>
      </c>
      <c r="G850">
        <v>50</v>
      </c>
      <c r="H850" t="s">
        <v>3668</v>
      </c>
      <c r="I850">
        <v>1</v>
      </c>
      <c r="J850">
        <v>44.34</v>
      </c>
    </row>
    <row r="851" spans="1:10" x14ac:dyDescent="0.2">
      <c r="A851" s="2">
        <v>41627.363194444442</v>
      </c>
      <c r="B851" t="s">
        <v>49</v>
      </c>
      <c r="C851">
        <v>363</v>
      </c>
      <c r="D851" t="s">
        <v>527</v>
      </c>
      <c r="E851">
        <v>97.58</v>
      </c>
      <c r="F851" t="s">
        <v>1515</v>
      </c>
      <c r="G851">
        <v>56</v>
      </c>
      <c r="H851" t="s">
        <v>3665</v>
      </c>
      <c r="I851">
        <v>2</v>
      </c>
    </row>
    <row r="852" spans="1:10" x14ac:dyDescent="0.2">
      <c r="A852" s="2">
        <v>41628.695138888892</v>
      </c>
      <c r="B852" t="s">
        <v>40</v>
      </c>
      <c r="C852">
        <v>998</v>
      </c>
      <c r="D852" t="s">
        <v>605</v>
      </c>
      <c r="F852" t="s">
        <v>1516</v>
      </c>
      <c r="G852">
        <v>42</v>
      </c>
      <c r="H852" t="s">
        <v>3667</v>
      </c>
      <c r="I852">
        <v>1</v>
      </c>
      <c r="J852">
        <v>37.11</v>
      </c>
    </row>
    <row r="853" spans="1:10" x14ac:dyDescent="0.2">
      <c r="A853" s="2">
        <v>41629.318055555559</v>
      </c>
      <c r="B853" t="s">
        <v>26</v>
      </c>
      <c r="C853">
        <v>540</v>
      </c>
      <c r="D853" t="s">
        <v>214</v>
      </c>
      <c r="E853">
        <v>37.380000000000003</v>
      </c>
      <c r="F853" t="s">
        <v>1517</v>
      </c>
      <c r="G853">
        <v>53</v>
      </c>
      <c r="H853" t="s">
        <v>3665</v>
      </c>
      <c r="I853">
        <v>5</v>
      </c>
      <c r="J853">
        <v>16.36</v>
      </c>
    </row>
    <row r="854" spans="1:10" x14ac:dyDescent="0.2">
      <c r="A854" s="2">
        <v>41631.27847222222</v>
      </c>
      <c r="B854" t="s">
        <v>12</v>
      </c>
      <c r="C854">
        <v>1073</v>
      </c>
      <c r="D854" t="s">
        <v>91</v>
      </c>
      <c r="E854">
        <v>37.35</v>
      </c>
      <c r="F854" t="s">
        <v>1518</v>
      </c>
      <c r="G854">
        <v>46</v>
      </c>
      <c r="H854" t="s">
        <v>3668</v>
      </c>
      <c r="I854">
        <v>4</v>
      </c>
      <c r="J854">
        <v>34.56</v>
      </c>
    </row>
    <row r="855" spans="1:10" x14ac:dyDescent="0.2">
      <c r="A855" s="2">
        <v>41633.131249999999</v>
      </c>
      <c r="B855" t="s">
        <v>32</v>
      </c>
      <c r="C855">
        <v>311</v>
      </c>
      <c r="D855" t="s">
        <v>308</v>
      </c>
      <c r="E855">
        <v>30.74</v>
      </c>
      <c r="F855" t="s">
        <v>1519</v>
      </c>
      <c r="G855">
        <v>32</v>
      </c>
      <c r="H855" t="s">
        <v>3667</v>
      </c>
      <c r="I855">
        <v>2</v>
      </c>
      <c r="J855">
        <v>13.92</v>
      </c>
    </row>
    <row r="856" spans="1:10" x14ac:dyDescent="0.2">
      <c r="A856" s="2">
        <v>41633.131249999999</v>
      </c>
      <c r="B856" t="s">
        <v>32</v>
      </c>
      <c r="C856">
        <v>311</v>
      </c>
      <c r="D856" t="s">
        <v>308</v>
      </c>
      <c r="E856">
        <v>30.74</v>
      </c>
      <c r="F856" t="s">
        <v>1519</v>
      </c>
      <c r="G856">
        <v>32</v>
      </c>
      <c r="H856" t="s">
        <v>3667</v>
      </c>
      <c r="I856">
        <v>2</v>
      </c>
      <c r="J856">
        <v>13.92</v>
      </c>
    </row>
    <row r="857" spans="1:10" x14ac:dyDescent="0.2">
      <c r="A857" s="2">
        <v>41634.695833333331</v>
      </c>
      <c r="B857" t="s">
        <v>49</v>
      </c>
      <c r="C857">
        <v>826</v>
      </c>
      <c r="D857" t="s">
        <v>606</v>
      </c>
      <c r="E857">
        <v>10.130000000000001</v>
      </c>
      <c r="F857" t="s">
        <v>1520</v>
      </c>
      <c r="G857">
        <v>5</v>
      </c>
      <c r="H857" t="s">
        <v>3668</v>
      </c>
      <c r="I857">
        <v>4</v>
      </c>
      <c r="J857">
        <v>11.48</v>
      </c>
    </row>
    <row r="858" spans="1:10" x14ac:dyDescent="0.2">
      <c r="A858" s="2">
        <v>41636.501388888893</v>
      </c>
      <c r="B858" t="s">
        <v>27</v>
      </c>
      <c r="C858">
        <v>1054</v>
      </c>
      <c r="D858" t="s">
        <v>575</v>
      </c>
      <c r="E858">
        <v>75.64</v>
      </c>
      <c r="F858" t="s">
        <v>1521</v>
      </c>
      <c r="G858">
        <v>39</v>
      </c>
      <c r="H858" t="s">
        <v>3667</v>
      </c>
      <c r="I858">
        <v>4</v>
      </c>
    </row>
    <row r="859" spans="1:10" x14ac:dyDescent="0.2">
      <c r="A859" s="2">
        <v>41638.713194444441</v>
      </c>
      <c r="B859" t="s">
        <v>28</v>
      </c>
      <c r="C859">
        <v>148</v>
      </c>
      <c r="D859" t="s">
        <v>445</v>
      </c>
      <c r="F859" t="s">
        <v>1522</v>
      </c>
      <c r="G859">
        <v>44</v>
      </c>
      <c r="H859" t="s">
        <v>3667</v>
      </c>
      <c r="I859">
        <v>3</v>
      </c>
      <c r="J859">
        <v>33.01</v>
      </c>
    </row>
    <row r="860" spans="1:10" x14ac:dyDescent="0.2">
      <c r="A860" s="2">
        <v>41640.890277777777</v>
      </c>
      <c r="B860" t="s">
        <v>19</v>
      </c>
      <c r="C860">
        <v>1088</v>
      </c>
      <c r="D860" t="s">
        <v>607</v>
      </c>
      <c r="E860">
        <v>30.19</v>
      </c>
      <c r="F860" t="s">
        <v>1523</v>
      </c>
      <c r="G860">
        <v>12</v>
      </c>
      <c r="H860" t="s">
        <v>3666</v>
      </c>
      <c r="I860">
        <v>3</v>
      </c>
      <c r="J860">
        <v>24.39</v>
      </c>
    </row>
    <row r="861" spans="1:10" x14ac:dyDescent="0.2">
      <c r="A861" s="2">
        <v>41642.119444444441</v>
      </c>
      <c r="B861" t="s">
        <v>12</v>
      </c>
      <c r="C861">
        <v>227</v>
      </c>
      <c r="D861" t="s">
        <v>608</v>
      </c>
      <c r="E861">
        <v>69.67</v>
      </c>
      <c r="F861" t="s">
        <v>1524</v>
      </c>
      <c r="G861">
        <v>56</v>
      </c>
      <c r="H861" t="s">
        <v>3666</v>
      </c>
      <c r="I861">
        <v>2</v>
      </c>
      <c r="J861">
        <v>17.97</v>
      </c>
    </row>
    <row r="862" spans="1:10" x14ac:dyDescent="0.2">
      <c r="A862" s="2">
        <v>41643.555555555547</v>
      </c>
      <c r="B862" t="s">
        <v>26</v>
      </c>
      <c r="C862">
        <v>514</v>
      </c>
      <c r="D862" t="s">
        <v>537</v>
      </c>
      <c r="F862" t="s">
        <v>1525</v>
      </c>
      <c r="G862">
        <v>58</v>
      </c>
      <c r="H862" t="s">
        <v>3666</v>
      </c>
      <c r="I862">
        <v>3</v>
      </c>
      <c r="J862">
        <v>32.18</v>
      </c>
    </row>
    <row r="863" spans="1:10" x14ac:dyDescent="0.2">
      <c r="A863" s="2">
        <v>41645.930555555547</v>
      </c>
      <c r="B863" t="s">
        <v>33</v>
      </c>
      <c r="C863">
        <v>1112</v>
      </c>
      <c r="D863" t="s">
        <v>347</v>
      </c>
      <c r="E863">
        <v>86.36</v>
      </c>
      <c r="F863" t="s">
        <v>1526</v>
      </c>
      <c r="G863">
        <v>51</v>
      </c>
      <c r="H863" t="s">
        <v>3667</v>
      </c>
      <c r="I863">
        <v>3</v>
      </c>
      <c r="J863">
        <v>7.23</v>
      </c>
    </row>
    <row r="864" spans="1:10" x14ac:dyDescent="0.2">
      <c r="A864" s="2">
        <v>41646.098611111112</v>
      </c>
      <c r="B864" t="s">
        <v>47</v>
      </c>
      <c r="C864">
        <v>866</v>
      </c>
      <c r="D864" t="s">
        <v>491</v>
      </c>
      <c r="E864">
        <v>48.04</v>
      </c>
      <c r="F864" t="s">
        <v>1527</v>
      </c>
      <c r="G864">
        <v>11</v>
      </c>
      <c r="H864" t="s">
        <v>3665</v>
      </c>
      <c r="I864">
        <v>3</v>
      </c>
      <c r="J864">
        <v>9.26</v>
      </c>
    </row>
    <row r="865" spans="1:10" x14ac:dyDescent="0.2">
      <c r="A865" s="2">
        <v>41648.173611111109</v>
      </c>
      <c r="B865" t="s">
        <v>56</v>
      </c>
      <c r="C865">
        <v>1038</v>
      </c>
      <c r="D865" t="s">
        <v>234</v>
      </c>
      <c r="E865">
        <v>37.26</v>
      </c>
      <c r="F865" t="s">
        <v>1528</v>
      </c>
      <c r="G865">
        <v>15</v>
      </c>
      <c r="H865" t="s">
        <v>3668</v>
      </c>
      <c r="I865">
        <v>4</v>
      </c>
      <c r="J865">
        <v>6.48</v>
      </c>
    </row>
    <row r="866" spans="1:10" x14ac:dyDescent="0.2">
      <c r="A866" s="2">
        <v>41650.833333333343</v>
      </c>
      <c r="B866" t="s">
        <v>11</v>
      </c>
      <c r="C866">
        <v>720</v>
      </c>
      <c r="D866" t="s">
        <v>609</v>
      </c>
      <c r="E866">
        <v>39.28</v>
      </c>
      <c r="F866" t="s">
        <v>1529</v>
      </c>
      <c r="G866">
        <v>43</v>
      </c>
      <c r="H866" t="s">
        <v>3668</v>
      </c>
      <c r="I866">
        <v>2</v>
      </c>
      <c r="J866">
        <v>27.46</v>
      </c>
    </row>
    <row r="867" spans="1:10" x14ac:dyDescent="0.2">
      <c r="A867" s="2">
        <v>41652.240277777782</v>
      </c>
      <c r="B867" t="s">
        <v>41</v>
      </c>
      <c r="C867">
        <v>1065</v>
      </c>
      <c r="D867" t="s">
        <v>284</v>
      </c>
      <c r="E867">
        <v>74.14</v>
      </c>
      <c r="F867" t="s">
        <v>1530</v>
      </c>
      <c r="G867">
        <v>8</v>
      </c>
      <c r="H867" t="s">
        <v>3668</v>
      </c>
      <c r="I867">
        <v>4</v>
      </c>
      <c r="J867">
        <v>32.03</v>
      </c>
    </row>
    <row r="868" spans="1:10" x14ac:dyDescent="0.2">
      <c r="A868" s="2">
        <v>41653.604166666657</v>
      </c>
      <c r="B868" t="s">
        <v>50</v>
      </c>
      <c r="C868">
        <v>519</v>
      </c>
      <c r="D868" t="s">
        <v>610</v>
      </c>
      <c r="E868">
        <v>83.51</v>
      </c>
      <c r="F868" t="s">
        <v>1531</v>
      </c>
      <c r="G868">
        <v>29</v>
      </c>
      <c r="H868" t="s">
        <v>3666</v>
      </c>
      <c r="I868">
        <v>5</v>
      </c>
      <c r="J868">
        <v>7.81</v>
      </c>
    </row>
    <row r="869" spans="1:10" x14ac:dyDescent="0.2">
      <c r="A869" s="2">
        <v>41655.73541666667</v>
      </c>
      <c r="B869" t="s">
        <v>47</v>
      </c>
      <c r="C869">
        <v>305</v>
      </c>
      <c r="D869" t="s">
        <v>611</v>
      </c>
      <c r="E869">
        <v>26.35</v>
      </c>
      <c r="F869" t="s">
        <v>1532</v>
      </c>
      <c r="G869">
        <v>16</v>
      </c>
      <c r="H869" t="s">
        <v>3667</v>
      </c>
      <c r="I869">
        <v>4</v>
      </c>
      <c r="J869">
        <v>37.46</v>
      </c>
    </row>
    <row r="870" spans="1:10" x14ac:dyDescent="0.2">
      <c r="A870" s="2">
        <v>41657.575694444437</v>
      </c>
      <c r="B870" t="s">
        <v>50</v>
      </c>
      <c r="C870">
        <v>722</v>
      </c>
      <c r="D870" t="s">
        <v>612</v>
      </c>
      <c r="E870">
        <v>43.38</v>
      </c>
      <c r="F870" t="s">
        <v>1533</v>
      </c>
      <c r="G870">
        <v>30</v>
      </c>
      <c r="H870" t="s">
        <v>3666</v>
      </c>
      <c r="I870">
        <v>5</v>
      </c>
      <c r="J870">
        <v>15.37</v>
      </c>
    </row>
    <row r="871" spans="1:10" x14ac:dyDescent="0.2">
      <c r="A871" s="2">
        <v>41659.008333333331</v>
      </c>
      <c r="B871" t="s">
        <v>47</v>
      </c>
      <c r="C871">
        <v>271</v>
      </c>
      <c r="D871" t="s">
        <v>99</v>
      </c>
      <c r="E871">
        <v>91.17</v>
      </c>
      <c r="F871" t="s">
        <v>1534</v>
      </c>
      <c r="G871">
        <v>42</v>
      </c>
      <c r="H871" t="s">
        <v>3665</v>
      </c>
      <c r="I871">
        <v>1</v>
      </c>
      <c r="J871">
        <v>35.83</v>
      </c>
    </row>
    <row r="872" spans="1:10" x14ac:dyDescent="0.2">
      <c r="A872" s="2">
        <v>41661.472916666673</v>
      </c>
      <c r="B872" t="s">
        <v>45</v>
      </c>
      <c r="C872">
        <v>155</v>
      </c>
      <c r="D872" t="s">
        <v>186</v>
      </c>
      <c r="E872">
        <v>82.6</v>
      </c>
      <c r="F872" t="s">
        <v>1535</v>
      </c>
      <c r="G872">
        <v>50</v>
      </c>
      <c r="H872" t="s">
        <v>3667</v>
      </c>
      <c r="I872">
        <v>1</v>
      </c>
    </row>
    <row r="873" spans="1:10" x14ac:dyDescent="0.2">
      <c r="A873" s="2">
        <v>41662.478472222218</v>
      </c>
      <c r="B873" t="s">
        <v>19</v>
      </c>
      <c r="C873">
        <v>246</v>
      </c>
      <c r="D873" t="s">
        <v>613</v>
      </c>
      <c r="E873">
        <v>98.64</v>
      </c>
      <c r="F873" t="s">
        <v>1536</v>
      </c>
      <c r="G873">
        <v>16</v>
      </c>
      <c r="H873" t="s">
        <v>3668</v>
      </c>
      <c r="I873">
        <v>5</v>
      </c>
      <c r="J873">
        <v>36.1</v>
      </c>
    </row>
    <row r="874" spans="1:10" x14ac:dyDescent="0.2">
      <c r="A874" s="2">
        <v>41664.017361111109</v>
      </c>
      <c r="B874" t="s">
        <v>56</v>
      </c>
      <c r="C874">
        <v>1092</v>
      </c>
      <c r="D874" t="s">
        <v>614</v>
      </c>
      <c r="E874">
        <v>77.88</v>
      </c>
      <c r="F874" t="s">
        <v>1537</v>
      </c>
      <c r="G874">
        <v>47</v>
      </c>
      <c r="H874" t="s">
        <v>3666</v>
      </c>
      <c r="I874">
        <v>5</v>
      </c>
      <c r="J874">
        <v>44.74</v>
      </c>
    </row>
    <row r="875" spans="1:10" x14ac:dyDescent="0.2">
      <c r="A875" s="2">
        <v>41666.193055555559</v>
      </c>
      <c r="B875" t="s">
        <v>49</v>
      </c>
      <c r="C875">
        <v>524</v>
      </c>
      <c r="D875" t="s">
        <v>481</v>
      </c>
      <c r="E875">
        <v>45.39</v>
      </c>
      <c r="F875" t="s">
        <v>1538</v>
      </c>
      <c r="G875">
        <v>55</v>
      </c>
      <c r="H875" t="s">
        <v>3666</v>
      </c>
      <c r="I875">
        <v>4</v>
      </c>
      <c r="J875">
        <v>47.67</v>
      </c>
    </row>
    <row r="876" spans="1:10" x14ac:dyDescent="0.2">
      <c r="A876" s="2">
        <v>41667.137499999997</v>
      </c>
      <c r="B876" t="s">
        <v>48</v>
      </c>
      <c r="C876">
        <v>456</v>
      </c>
      <c r="D876" t="s">
        <v>169</v>
      </c>
      <c r="E876">
        <v>63.16</v>
      </c>
      <c r="F876" t="s">
        <v>1539</v>
      </c>
      <c r="G876">
        <v>57</v>
      </c>
      <c r="H876" t="s">
        <v>3665</v>
      </c>
      <c r="I876">
        <v>5</v>
      </c>
      <c r="J876">
        <v>26.9</v>
      </c>
    </row>
    <row r="877" spans="1:10" x14ac:dyDescent="0.2">
      <c r="A877" s="2">
        <v>41669.754861111112</v>
      </c>
      <c r="B877" t="s">
        <v>24</v>
      </c>
      <c r="C877">
        <v>948</v>
      </c>
      <c r="D877" t="s">
        <v>226</v>
      </c>
      <c r="F877" t="s">
        <v>1540</v>
      </c>
      <c r="G877">
        <v>41</v>
      </c>
      <c r="H877" t="s">
        <v>3665</v>
      </c>
      <c r="I877">
        <v>2</v>
      </c>
    </row>
    <row r="878" spans="1:10" x14ac:dyDescent="0.2">
      <c r="A878" s="2">
        <v>41670.782638888893</v>
      </c>
      <c r="B878" t="s">
        <v>57</v>
      </c>
      <c r="C878">
        <v>180</v>
      </c>
      <c r="D878" t="s">
        <v>559</v>
      </c>
      <c r="E878">
        <v>17.059999999999999</v>
      </c>
      <c r="F878" t="s">
        <v>1541</v>
      </c>
      <c r="G878">
        <v>50</v>
      </c>
      <c r="H878" t="s">
        <v>3666</v>
      </c>
      <c r="I878">
        <v>1</v>
      </c>
      <c r="J878">
        <v>43.34</v>
      </c>
    </row>
    <row r="879" spans="1:10" x14ac:dyDescent="0.2">
      <c r="A879" s="2">
        <v>41672.363888888889</v>
      </c>
      <c r="B879" t="s">
        <v>13</v>
      </c>
      <c r="C879">
        <v>413</v>
      </c>
      <c r="D879" t="s">
        <v>615</v>
      </c>
      <c r="E879">
        <v>59</v>
      </c>
      <c r="F879" t="s">
        <v>1542</v>
      </c>
      <c r="G879">
        <v>57</v>
      </c>
      <c r="H879" t="s">
        <v>3665</v>
      </c>
      <c r="I879">
        <v>1</v>
      </c>
      <c r="J879">
        <v>21.05</v>
      </c>
    </row>
    <row r="880" spans="1:10" x14ac:dyDescent="0.2">
      <c r="A880" s="2">
        <v>41674.279166666667</v>
      </c>
      <c r="B880" t="s">
        <v>13</v>
      </c>
      <c r="C880">
        <v>337</v>
      </c>
      <c r="D880" t="s">
        <v>316</v>
      </c>
      <c r="E880">
        <v>73.84</v>
      </c>
      <c r="F880" t="s">
        <v>1543</v>
      </c>
      <c r="G880">
        <v>28</v>
      </c>
      <c r="H880" t="s">
        <v>3668</v>
      </c>
      <c r="I880">
        <v>5</v>
      </c>
      <c r="J880">
        <v>16.760000000000002</v>
      </c>
    </row>
    <row r="881" spans="1:10" x14ac:dyDescent="0.2">
      <c r="A881" s="2">
        <v>41676.40347222222</v>
      </c>
      <c r="B881" t="s">
        <v>52</v>
      </c>
      <c r="C881">
        <v>775</v>
      </c>
      <c r="D881" t="s">
        <v>616</v>
      </c>
      <c r="F881" t="s">
        <v>1544</v>
      </c>
      <c r="G881">
        <v>20</v>
      </c>
      <c r="H881" t="s">
        <v>3665</v>
      </c>
      <c r="I881">
        <v>3</v>
      </c>
      <c r="J881">
        <v>47.6</v>
      </c>
    </row>
    <row r="882" spans="1:10" x14ac:dyDescent="0.2">
      <c r="A882" s="2">
        <v>41678.128472222219</v>
      </c>
      <c r="B882" t="s">
        <v>18</v>
      </c>
      <c r="C882">
        <v>921</v>
      </c>
      <c r="D882" t="s">
        <v>97</v>
      </c>
      <c r="E882">
        <v>80.260000000000005</v>
      </c>
      <c r="F882" t="s">
        <v>1545</v>
      </c>
      <c r="G882">
        <v>17</v>
      </c>
      <c r="H882" t="s">
        <v>3665</v>
      </c>
      <c r="I882">
        <v>3</v>
      </c>
      <c r="J882">
        <v>37.68</v>
      </c>
    </row>
    <row r="883" spans="1:10" x14ac:dyDescent="0.2">
      <c r="A883" s="2">
        <v>41679.805555555547</v>
      </c>
      <c r="B883" t="s">
        <v>36</v>
      </c>
      <c r="C883">
        <v>404</v>
      </c>
      <c r="D883" t="s">
        <v>476</v>
      </c>
      <c r="E883">
        <v>62.54</v>
      </c>
      <c r="F883" t="s">
        <v>1546</v>
      </c>
      <c r="G883">
        <v>29</v>
      </c>
      <c r="H883" t="s">
        <v>3666</v>
      </c>
      <c r="I883">
        <v>5</v>
      </c>
      <c r="J883">
        <v>14.89</v>
      </c>
    </row>
    <row r="884" spans="1:10" x14ac:dyDescent="0.2">
      <c r="A884" s="2">
        <v>41680.478472222218</v>
      </c>
      <c r="B884" t="s">
        <v>17</v>
      </c>
      <c r="C884">
        <v>1061</v>
      </c>
      <c r="D884" t="s">
        <v>197</v>
      </c>
      <c r="E884">
        <v>95.7</v>
      </c>
      <c r="F884" t="s">
        <v>1547</v>
      </c>
      <c r="G884">
        <v>58</v>
      </c>
      <c r="H884" t="s">
        <v>3666</v>
      </c>
      <c r="I884">
        <v>2</v>
      </c>
      <c r="J884">
        <v>25.21</v>
      </c>
    </row>
    <row r="885" spans="1:10" x14ac:dyDescent="0.2">
      <c r="A885" s="2">
        <v>41682.345833333333</v>
      </c>
      <c r="B885" t="s">
        <v>35</v>
      </c>
      <c r="C885">
        <v>158</v>
      </c>
      <c r="D885" t="s">
        <v>480</v>
      </c>
      <c r="F885" t="s">
        <v>1548</v>
      </c>
      <c r="G885">
        <v>58</v>
      </c>
      <c r="H885" t="s">
        <v>3667</v>
      </c>
      <c r="I885">
        <v>3</v>
      </c>
      <c r="J885">
        <v>40.840000000000003</v>
      </c>
    </row>
    <row r="886" spans="1:10" x14ac:dyDescent="0.2">
      <c r="A886" s="2">
        <v>41684.57916666667</v>
      </c>
      <c r="B886" t="s">
        <v>51</v>
      </c>
      <c r="C886">
        <v>1044</v>
      </c>
      <c r="D886" t="s">
        <v>617</v>
      </c>
      <c r="E886">
        <v>33.880000000000003</v>
      </c>
      <c r="F886" t="s">
        <v>1549</v>
      </c>
      <c r="G886">
        <v>56</v>
      </c>
      <c r="H886" t="s">
        <v>3667</v>
      </c>
      <c r="I886">
        <v>5</v>
      </c>
      <c r="J886">
        <v>29.62</v>
      </c>
    </row>
    <row r="887" spans="1:10" x14ac:dyDescent="0.2">
      <c r="A887" s="2">
        <v>41686.020138888889</v>
      </c>
      <c r="B887" t="s">
        <v>18</v>
      </c>
      <c r="C887">
        <v>698</v>
      </c>
      <c r="D887" t="s">
        <v>434</v>
      </c>
      <c r="E887">
        <v>64.14</v>
      </c>
      <c r="F887" t="s">
        <v>1550</v>
      </c>
      <c r="G887">
        <v>58</v>
      </c>
      <c r="H887" t="s">
        <v>3666</v>
      </c>
      <c r="I887">
        <v>2</v>
      </c>
      <c r="J887">
        <v>34.25</v>
      </c>
    </row>
    <row r="888" spans="1:10" x14ac:dyDescent="0.2">
      <c r="A888" s="2">
        <v>41687.432638888888</v>
      </c>
      <c r="B888" t="s">
        <v>35</v>
      </c>
      <c r="C888">
        <v>546</v>
      </c>
      <c r="D888" t="s">
        <v>524</v>
      </c>
      <c r="E888">
        <v>36.69</v>
      </c>
      <c r="F888" t="s">
        <v>1551</v>
      </c>
      <c r="G888">
        <v>8</v>
      </c>
      <c r="H888" t="s">
        <v>3665</v>
      </c>
      <c r="I888">
        <v>2</v>
      </c>
      <c r="J888">
        <v>38.92</v>
      </c>
    </row>
    <row r="889" spans="1:10" x14ac:dyDescent="0.2">
      <c r="A889" s="2">
        <v>41689.531944444447</v>
      </c>
      <c r="B889" t="s">
        <v>14</v>
      </c>
      <c r="C889">
        <v>115</v>
      </c>
      <c r="D889" t="s">
        <v>205</v>
      </c>
      <c r="E889">
        <v>74.3</v>
      </c>
      <c r="F889" t="s">
        <v>1552</v>
      </c>
      <c r="G889">
        <v>15</v>
      </c>
      <c r="H889" t="s">
        <v>3665</v>
      </c>
      <c r="I889">
        <v>4</v>
      </c>
      <c r="J889">
        <v>32.99</v>
      </c>
    </row>
    <row r="890" spans="1:10" x14ac:dyDescent="0.2">
      <c r="A890" s="2">
        <v>41691.26458333333</v>
      </c>
      <c r="B890" t="s">
        <v>41</v>
      </c>
      <c r="C890">
        <v>340</v>
      </c>
      <c r="D890" t="s">
        <v>479</v>
      </c>
      <c r="E890">
        <v>78.31</v>
      </c>
      <c r="F890" t="s">
        <v>1553</v>
      </c>
      <c r="G890">
        <v>36</v>
      </c>
      <c r="H890" t="s">
        <v>3667</v>
      </c>
      <c r="I890">
        <v>2</v>
      </c>
      <c r="J890">
        <v>29.3</v>
      </c>
    </row>
    <row r="891" spans="1:10" x14ac:dyDescent="0.2">
      <c r="A891" s="2">
        <v>41692.675000000003</v>
      </c>
      <c r="B891" t="s">
        <v>21</v>
      </c>
      <c r="C891">
        <v>1172</v>
      </c>
      <c r="D891" t="s">
        <v>185</v>
      </c>
      <c r="F891" t="s">
        <v>1554</v>
      </c>
      <c r="G891">
        <v>53</v>
      </c>
      <c r="H891" t="s">
        <v>3667</v>
      </c>
      <c r="I891">
        <v>3</v>
      </c>
      <c r="J891">
        <v>38.729999999999997</v>
      </c>
    </row>
    <row r="892" spans="1:10" x14ac:dyDescent="0.2">
      <c r="A892" s="2">
        <v>41694.815972222219</v>
      </c>
      <c r="B892" t="s">
        <v>41</v>
      </c>
      <c r="C892">
        <v>456</v>
      </c>
      <c r="D892" t="s">
        <v>77</v>
      </c>
      <c r="E892">
        <v>56.25</v>
      </c>
      <c r="F892" t="s">
        <v>1555</v>
      </c>
      <c r="G892">
        <v>11</v>
      </c>
      <c r="H892" t="s">
        <v>3667</v>
      </c>
      <c r="I892">
        <v>3</v>
      </c>
      <c r="J892">
        <v>37.74</v>
      </c>
    </row>
    <row r="893" spans="1:10" x14ac:dyDescent="0.2">
      <c r="A893" s="2">
        <v>41696.290972222218</v>
      </c>
      <c r="B893" t="s">
        <v>30</v>
      </c>
      <c r="C893">
        <v>143</v>
      </c>
      <c r="D893" t="s">
        <v>618</v>
      </c>
      <c r="E893">
        <v>55.8</v>
      </c>
      <c r="F893" t="s">
        <v>1556</v>
      </c>
      <c r="G893">
        <v>50</v>
      </c>
      <c r="H893" t="s">
        <v>3668</v>
      </c>
      <c r="I893">
        <v>5</v>
      </c>
      <c r="J893">
        <v>33.340000000000003</v>
      </c>
    </row>
    <row r="894" spans="1:10" x14ac:dyDescent="0.2">
      <c r="A894" s="2">
        <v>41698.449305555558</v>
      </c>
      <c r="B894" t="s">
        <v>22</v>
      </c>
      <c r="C894">
        <v>1198</v>
      </c>
      <c r="D894" t="s">
        <v>619</v>
      </c>
      <c r="E894">
        <v>43.24</v>
      </c>
      <c r="F894" t="s">
        <v>1557</v>
      </c>
      <c r="G894">
        <v>15</v>
      </c>
      <c r="H894" t="s">
        <v>3668</v>
      </c>
      <c r="I894">
        <v>5</v>
      </c>
      <c r="J894">
        <v>21.19</v>
      </c>
    </row>
    <row r="895" spans="1:10" x14ac:dyDescent="0.2">
      <c r="A895" s="2">
        <v>41699.976388888892</v>
      </c>
      <c r="B895" t="s">
        <v>58</v>
      </c>
      <c r="C895">
        <v>332</v>
      </c>
      <c r="D895" t="s">
        <v>620</v>
      </c>
      <c r="E895">
        <v>93.96</v>
      </c>
      <c r="F895" t="s">
        <v>1558</v>
      </c>
      <c r="G895">
        <v>32</v>
      </c>
      <c r="H895" t="s">
        <v>3667</v>
      </c>
      <c r="I895">
        <v>2</v>
      </c>
      <c r="J895">
        <v>23.26</v>
      </c>
    </row>
    <row r="896" spans="1:10" x14ac:dyDescent="0.2">
      <c r="A896" s="2">
        <v>41701.419444444437</v>
      </c>
      <c r="B896" t="s">
        <v>22</v>
      </c>
      <c r="C896">
        <v>773</v>
      </c>
      <c r="D896" t="s">
        <v>77</v>
      </c>
      <c r="E896">
        <v>84.48</v>
      </c>
      <c r="F896" t="s">
        <v>1559</v>
      </c>
      <c r="G896">
        <v>58</v>
      </c>
      <c r="H896" t="s">
        <v>3665</v>
      </c>
      <c r="I896">
        <v>1</v>
      </c>
      <c r="J896">
        <v>48.67</v>
      </c>
    </row>
    <row r="897" spans="1:10" x14ac:dyDescent="0.2">
      <c r="A897" s="2">
        <v>41703.617361111108</v>
      </c>
      <c r="B897" t="s">
        <v>32</v>
      </c>
      <c r="C897">
        <v>617</v>
      </c>
      <c r="D897" t="s">
        <v>621</v>
      </c>
      <c r="E897">
        <v>72.75</v>
      </c>
      <c r="F897" t="s">
        <v>1560</v>
      </c>
      <c r="G897">
        <v>45</v>
      </c>
      <c r="H897" t="s">
        <v>3667</v>
      </c>
      <c r="I897">
        <v>4</v>
      </c>
      <c r="J897">
        <v>10.06</v>
      </c>
    </row>
    <row r="898" spans="1:10" x14ac:dyDescent="0.2">
      <c r="A898" s="2">
        <v>41705.188888888893</v>
      </c>
      <c r="B898" t="s">
        <v>11</v>
      </c>
      <c r="C898">
        <v>1016</v>
      </c>
      <c r="D898" t="s">
        <v>622</v>
      </c>
      <c r="E898">
        <v>74.290000000000006</v>
      </c>
      <c r="F898" t="s">
        <v>1561</v>
      </c>
      <c r="G898">
        <v>27</v>
      </c>
      <c r="H898" t="s">
        <v>3668</v>
      </c>
      <c r="I898">
        <v>1</v>
      </c>
      <c r="J898">
        <v>17.079999999999998</v>
      </c>
    </row>
    <row r="899" spans="1:10" x14ac:dyDescent="0.2">
      <c r="A899" s="2">
        <v>41706.53125</v>
      </c>
      <c r="B899" t="s">
        <v>58</v>
      </c>
      <c r="C899">
        <v>374</v>
      </c>
      <c r="D899" t="s">
        <v>552</v>
      </c>
      <c r="E899">
        <v>51.55</v>
      </c>
      <c r="F899" t="s">
        <v>1562</v>
      </c>
      <c r="G899">
        <v>49</v>
      </c>
      <c r="H899" t="s">
        <v>3665</v>
      </c>
      <c r="I899">
        <v>2</v>
      </c>
      <c r="J899">
        <v>27.16</v>
      </c>
    </row>
    <row r="900" spans="1:10" x14ac:dyDescent="0.2">
      <c r="A900" s="2">
        <v>41708.935416666667</v>
      </c>
      <c r="B900" t="s">
        <v>43</v>
      </c>
      <c r="C900">
        <v>843</v>
      </c>
      <c r="D900" t="s">
        <v>277</v>
      </c>
      <c r="E900">
        <v>92.89</v>
      </c>
      <c r="F900" t="s">
        <v>1563</v>
      </c>
      <c r="G900">
        <v>27</v>
      </c>
      <c r="H900" t="s">
        <v>3668</v>
      </c>
      <c r="I900">
        <v>2</v>
      </c>
      <c r="J900">
        <v>42.65</v>
      </c>
    </row>
    <row r="901" spans="1:10" x14ac:dyDescent="0.2">
      <c r="A901" s="2">
        <v>41710.157638888893</v>
      </c>
      <c r="B901" t="s">
        <v>16</v>
      </c>
      <c r="C901">
        <v>830</v>
      </c>
      <c r="D901" t="s">
        <v>212</v>
      </c>
      <c r="F901" t="s">
        <v>1564</v>
      </c>
      <c r="G901">
        <v>54</v>
      </c>
      <c r="H901" t="s">
        <v>3665</v>
      </c>
      <c r="I901">
        <v>1</v>
      </c>
      <c r="J901">
        <v>12.37</v>
      </c>
    </row>
    <row r="902" spans="1:10" x14ac:dyDescent="0.2">
      <c r="A902" s="2">
        <v>41712.183333333327</v>
      </c>
      <c r="B902" t="s">
        <v>15</v>
      </c>
      <c r="C902">
        <v>1054</v>
      </c>
      <c r="D902" t="s">
        <v>614</v>
      </c>
      <c r="F902" t="s">
        <v>1565</v>
      </c>
      <c r="G902">
        <v>32</v>
      </c>
      <c r="H902" t="s">
        <v>3668</v>
      </c>
      <c r="I902">
        <v>4</v>
      </c>
      <c r="J902">
        <v>17.46</v>
      </c>
    </row>
    <row r="903" spans="1:10" x14ac:dyDescent="0.2">
      <c r="A903" s="2">
        <v>41713.44027777778</v>
      </c>
      <c r="B903" t="s">
        <v>56</v>
      </c>
      <c r="C903">
        <v>1106</v>
      </c>
      <c r="D903" t="s">
        <v>623</v>
      </c>
      <c r="E903">
        <v>87.55</v>
      </c>
      <c r="F903" t="s">
        <v>1566</v>
      </c>
      <c r="G903">
        <v>47</v>
      </c>
      <c r="H903" t="s">
        <v>3665</v>
      </c>
      <c r="I903">
        <v>1</v>
      </c>
      <c r="J903">
        <v>7.96</v>
      </c>
    </row>
    <row r="904" spans="1:10" x14ac:dyDescent="0.2">
      <c r="A904" s="2">
        <v>41715.441666666673</v>
      </c>
      <c r="B904" t="s">
        <v>40</v>
      </c>
      <c r="C904">
        <v>1122</v>
      </c>
      <c r="D904" t="s">
        <v>205</v>
      </c>
      <c r="F904" t="s">
        <v>1567</v>
      </c>
      <c r="G904">
        <v>51</v>
      </c>
      <c r="H904" t="s">
        <v>3665</v>
      </c>
      <c r="I904">
        <v>5</v>
      </c>
      <c r="J904">
        <v>36.770000000000003</v>
      </c>
    </row>
    <row r="905" spans="1:10" x14ac:dyDescent="0.2">
      <c r="A905" s="2">
        <v>41717.650694444441</v>
      </c>
      <c r="B905" t="s">
        <v>34</v>
      </c>
      <c r="C905">
        <v>390</v>
      </c>
      <c r="D905" t="s">
        <v>624</v>
      </c>
      <c r="E905">
        <v>82.64</v>
      </c>
      <c r="F905" t="s">
        <v>1568</v>
      </c>
      <c r="G905">
        <v>30</v>
      </c>
      <c r="H905" t="s">
        <v>3665</v>
      </c>
      <c r="I905">
        <v>3</v>
      </c>
      <c r="J905">
        <v>15.72</v>
      </c>
    </row>
    <row r="906" spans="1:10" x14ac:dyDescent="0.2">
      <c r="A906" s="2">
        <v>41718.974999999999</v>
      </c>
      <c r="B906" t="s">
        <v>33</v>
      </c>
      <c r="C906">
        <v>1039</v>
      </c>
      <c r="D906" t="s">
        <v>625</v>
      </c>
      <c r="E906">
        <v>27.57</v>
      </c>
      <c r="F906" t="s">
        <v>1569</v>
      </c>
      <c r="G906">
        <v>29</v>
      </c>
      <c r="H906" t="s">
        <v>3665</v>
      </c>
      <c r="I906">
        <v>5</v>
      </c>
      <c r="J906">
        <v>22.49</v>
      </c>
    </row>
    <row r="907" spans="1:10" x14ac:dyDescent="0.2">
      <c r="A907" s="2">
        <v>41720.119444444441</v>
      </c>
      <c r="B907" t="s">
        <v>23</v>
      </c>
      <c r="C907">
        <v>733</v>
      </c>
      <c r="D907" t="s">
        <v>608</v>
      </c>
      <c r="E907">
        <v>41.08</v>
      </c>
      <c r="F907" t="s">
        <v>1570</v>
      </c>
      <c r="G907">
        <v>58</v>
      </c>
      <c r="H907" t="s">
        <v>3666</v>
      </c>
      <c r="I907">
        <v>3</v>
      </c>
      <c r="J907">
        <v>24.97</v>
      </c>
    </row>
    <row r="908" spans="1:10" x14ac:dyDescent="0.2">
      <c r="A908" s="2">
        <v>41722.645833333343</v>
      </c>
      <c r="B908" t="s">
        <v>15</v>
      </c>
      <c r="C908">
        <v>604</v>
      </c>
      <c r="D908" t="s">
        <v>626</v>
      </c>
      <c r="E908">
        <v>40.200000000000003</v>
      </c>
      <c r="F908" t="s">
        <v>1571</v>
      </c>
      <c r="G908">
        <v>33</v>
      </c>
      <c r="H908" t="s">
        <v>3668</v>
      </c>
      <c r="I908">
        <v>2</v>
      </c>
      <c r="J908">
        <v>45.11</v>
      </c>
    </row>
    <row r="909" spans="1:10" x14ac:dyDescent="0.2">
      <c r="A909" s="2">
        <v>41723.413194444453</v>
      </c>
      <c r="B909" t="s">
        <v>48</v>
      </c>
      <c r="C909">
        <v>1142</v>
      </c>
      <c r="D909" t="s">
        <v>627</v>
      </c>
      <c r="E909">
        <v>98.07</v>
      </c>
      <c r="F909" t="s">
        <v>1572</v>
      </c>
      <c r="G909">
        <v>23</v>
      </c>
      <c r="H909" t="s">
        <v>3668</v>
      </c>
      <c r="I909">
        <v>4</v>
      </c>
      <c r="J909">
        <v>23.51</v>
      </c>
    </row>
    <row r="910" spans="1:10" x14ac:dyDescent="0.2">
      <c r="A910" s="2">
        <v>41725.34097222222</v>
      </c>
      <c r="B910" t="s">
        <v>55</v>
      </c>
      <c r="C910">
        <v>717</v>
      </c>
      <c r="D910" t="s">
        <v>582</v>
      </c>
      <c r="E910">
        <v>87.09</v>
      </c>
      <c r="F910" t="s">
        <v>1573</v>
      </c>
      <c r="G910">
        <v>37</v>
      </c>
      <c r="H910" t="s">
        <v>3666</v>
      </c>
      <c r="I910">
        <v>1</v>
      </c>
      <c r="J910">
        <v>11.54</v>
      </c>
    </row>
    <row r="911" spans="1:10" x14ac:dyDescent="0.2">
      <c r="A911" s="2">
        <v>41726.822222222218</v>
      </c>
      <c r="B911" t="s">
        <v>56</v>
      </c>
      <c r="C911">
        <v>810</v>
      </c>
      <c r="D911" t="s">
        <v>437</v>
      </c>
      <c r="E911">
        <v>73.11</v>
      </c>
      <c r="F911" t="s">
        <v>1574</v>
      </c>
      <c r="G911">
        <v>40</v>
      </c>
      <c r="H911" t="s">
        <v>3665</v>
      </c>
      <c r="I911">
        <v>4</v>
      </c>
      <c r="J911">
        <v>28.59</v>
      </c>
    </row>
    <row r="912" spans="1:10" x14ac:dyDescent="0.2">
      <c r="A912" s="2">
        <v>41728.599305555559</v>
      </c>
      <c r="B912" t="s">
        <v>54</v>
      </c>
      <c r="C912">
        <v>614</v>
      </c>
      <c r="D912" t="s">
        <v>512</v>
      </c>
      <c r="E912">
        <v>75.44</v>
      </c>
      <c r="F912" t="s">
        <v>1575</v>
      </c>
      <c r="G912">
        <v>18</v>
      </c>
      <c r="H912" t="s">
        <v>3665</v>
      </c>
      <c r="I912">
        <v>1</v>
      </c>
      <c r="J912">
        <v>48.33</v>
      </c>
    </row>
    <row r="913" spans="1:10" x14ac:dyDescent="0.2">
      <c r="A913" s="2">
        <v>41730.161805555559</v>
      </c>
      <c r="B913" t="s">
        <v>29</v>
      </c>
      <c r="C913">
        <v>618</v>
      </c>
      <c r="D913" t="s">
        <v>596</v>
      </c>
      <c r="E913">
        <v>60.59</v>
      </c>
      <c r="F913" t="s">
        <v>1576</v>
      </c>
      <c r="G913">
        <v>18</v>
      </c>
      <c r="H913" t="s">
        <v>3668</v>
      </c>
      <c r="I913">
        <v>5</v>
      </c>
    </row>
    <row r="914" spans="1:10" x14ac:dyDescent="0.2">
      <c r="A914" s="2">
        <v>41732.711111111108</v>
      </c>
      <c r="B914" t="s">
        <v>44</v>
      </c>
      <c r="C914">
        <v>518</v>
      </c>
      <c r="D914" t="s">
        <v>616</v>
      </c>
      <c r="E914">
        <v>95.24</v>
      </c>
      <c r="F914" t="s">
        <v>1577</v>
      </c>
      <c r="G914">
        <v>39</v>
      </c>
      <c r="H914" t="s">
        <v>3666</v>
      </c>
      <c r="I914">
        <v>5</v>
      </c>
      <c r="J914">
        <v>49.25</v>
      </c>
    </row>
    <row r="915" spans="1:10" x14ac:dyDescent="0.2">
      <c r="A915" s="2">
        <v>41734.875</v>
      </c>
      <c r="B915" t="s">
        <v>59</v>
      </c>
      <c r="C915">
        <v>1000</v>
      </c>
      <c r="D915" t="s">
        <v>628</v>
      </c>
      <c r="E915">
        <v>54.66</v>
      </c>
      <c r="F915" t="s">
        <v>1578</v>
      </c>
      <c r="G915">
        <v>34</v>
      </c>
      <c r="H915" t="s">
        <v>3665</v>
      </c>
      <c r="I915">
        <v>1</v>
      </c>
    </row>
    <row r="916" spans="1:10" x14ac:dyDescent="0.2">
      <c r="A916" s="2">
        <v>41736.067361111112</v>
      </c>
      <c r="B916" t="s">
        <v>49</v>
      </c>
      <c r="C916">
        <v>1155</v>
      </c>
      <c r="D916" t="s">
        <v>629</v>
      </c>
      <c r="E916">
        <v>44.25</v>
      </c>
      <c r="F916" t="s">
        <v>1579</v>
      </c>
      <c r="G916">
        <v>32</v>
      </c>
      <c r="H916" t="s">
        <v>3665</v>
      </c>
      <c r="I916">
        <v>4</v>
      </c>
      <c r="J916">
        <v>6.62</v>
      </c>
    </row>
    <row r="917" spans="1:10" x14ac:dyDescent="0.2">
      <c r="A917" s="2">
        <v>41737.036805555559</v>
      </c>
      <c r="B917" t="s">
        <v>31</v>
      </c>
      <c r="C917">
        <v>523</v>
      </c>
      <c r="D917" t="s">
        <v>630</v>
      </c>
      <c r="E917">
        <v>24.67</v>
      </c>
      <c r="F917" t="s">
        <v>1580</v>
      </c>
      <c r="G917">
        <v>21</v>
      </c>
      <c r="H917" t="s">
        <v>3665</v>
      </c>
      <c r="I917">
        <v>1</v>
      </c>
      <c r="J917">
        <v>34.630000000000003</v>
      </c>
    </row>
    <row r="918" spans="1:10" x14ac:dyDescent="0.2">
      <c r="A918" s="2">
        <v>41738.400000000001</v>
      </c>
      <c r="B918" t="s">
        <v>42</v>
      </c>
      <c r="C918">
        <v>48</v>
      </c>
      <c r="D918" t="s">
        <v>135</v>
      </c>
      <c r="E918">
        <v>80.760000000000005</v>
      </c>
      <c r="F918" t="s">
        <v>1581</v>
      </c>
      <c r="G918">
        <v>7</v>
      </c>
      <c r="H918" t="s">
        <v>3667</v>
      </c>
      <c r="I918">
        <v>2</v>
      </c>
      <c r="J918">
        <v>17.899999999999999</v>
      </c>
    </row>
    <row r="919" spans="1:10" x14ac:dyDescent="0.2">
      <c r="A919" s="2">
        <v>41741.22152777778</v>
      </c>
      <c r="B919" t="s">
        <v>44</v>
      </c>
      <c r="C919">
        <v>426</v>
      </c>
      <c r="D919" t="s">
        <v>631</v>
      </c>
      <c r="E919">
        <v>76.099999999999994</v>
      </c>
      <c r="F919" t="s">
        <v>1582</v>
      </c>
      <c r="G919">
        <v>20</v>
      </c>
      <c r="H919" t="s">
        <v>3666</v>
      </c>
      <c r="I919">
        <v>5</v>
      </c>
      <c r="J919">
        <v>30.18</v>
      </c>
    </row>
    <row r="920" spans="1:10" x14ac:dyDescent="0.2">
      <c r="A920" s="2">
        <v>41742.361805555563</v>
      </c>
      <c r="B920" t="s">
        <v>53</v>
      </c>
      <c r="C920">
        <v>1030</v>
      </c>
      <c r="D920" t="s">
        <v>259</v>
      </c>
      <c r="E920">
        <v>44.59</v>
      </c>
      <c r="F920" t="s">
        <v>1583</v>
      </c>
      <c r="G920">
        <v>50</v>
      </c>
      <c r="H920" t="s">
        <v>3665</v>
      </c>
      <c r="I920">
        <v>2</v>
      </c>
      <c r="J920">
        <v>17.57</v>
      </c>
    </row>
    <row r="921" spans="1:10" x14ac:dyDescent="0.2">
      <c r="A921" s="2">
        <v>41744.026388888888</v>
      </c>
      <c r="B921" t="s">
        <v>32</v>
      </c>
      <c r="C921">
        <v>880</v>
      </c>
      <c r="D921" t="s">
        <v>331</v>
      </c>
      <c r="E921">
        <v>12.27</v>
      </c>
      <c r="F921" t="s">
        <v>1584</v>
      </c>
      <c r="G921">
        <v>34</v>
      </c>
      <c r="H921" t="s">
        <v>3667</v>
      </c>
      <c r="I921">
        <v>5</v>
      </c>
      <c r="J921">
        <v>20.7</v>
      </c>
    </row>
    <row r="922" spans="1:10" x14ac:dyDescent="0.2">
      <c r="A922" s="2">
        <v>41745.767361111109</v>
      </c>
      <c r="B922" t="s">
        <v>39</v>
      </c>
      <c r="C922">
        <v>851</v>
      </c>
      <c r="D922" t="s">
        <v>632</v>
      </c>
      <c r="E922">
        <v>85.51</v>
      </c>
      <c r="F922" t="s">
        <v>1585</v>
      </c>
      <c r="G922">
        <v>56</v>
      </c>
      <c r="H922" t="s">
        <v>3666</v>
      </c>
      <c r="I922">
        <v>5</v>
      </c>
      <c r="J922">
        <v>46.54</v>
      </c>
    </row>
    <row r="923" spans="1:10" x14ac:dyDescent="0.2">
      <c r="A923" s="2">
        <v>41748.104861111111</v>
      </c>
      <c r="B923" t="s">
        <v>44</v>
      </c>
      <c r="C923">
        <v>484</v>
      </c>
      <c r="D923" t="s">
        <v>251</v>
      </c>
      <c r="E923">
        <v>11.03</v>
      </c>
      <c r="F923" t="s">
        <v>1586</v>
      </c>
      <c r="G923">
        <v>33</v>
      </c>
      <c r="H923" t="s">
        <v>3665</v>
      </c>
      <c r="I923">
        <v>3</v>
      </c>
      <c r="J923">
        <v>14.3</v>
      </c>
    </row>
    <row r="924" spans="1:10" x14ac:dyDescent="0.2">
      <c r="A924" s="2">
        <v>41749.384027777778</v>
      </c>
      <c r="B924" t="s">
        <v>36</v>
      </c>
      <c r="C924">
        <v>754</v>
      </c>
      <c r="D924" t="s">
        <v>365</v>
      </c>
      <c r="E924">
        <v>73.33</v>
      </c>
      <c r="F924" t="s">
        <v>1587</v>
      </c>
      <c r="G924">
        <v>49</v>
      </c>
      <c r="H924" t="s">
        <v>3668</v>
      </c>
      <c r="I924">
        <v>2</v>
      </c>
      <c r="J924">
        <v>44.33</v>
      </c>
    </row>
    <row r="925" spans="1:10" x14ac:dyDescent="0.2">
      <c r="A925" s="2">
        <v>41750.602777777778</v>
      </c>
      <c r="B925" t="s">
        <v>23</v>
      </c>
      <c r="C925">
        <v>1118</v>
      </c>
      <c r="D925" t="s">
        <v>165</v>
      </c>
      <c r="E925">
        <v>97.32</v>
      </c>
      <c r="F925" t="s">
        <v>1588</v>
      </c>
      <c r="G925">
        <v>19</v>
      </c>
      <c r="H925" t="s">
        <v>3667</v>
      </c>
      <c r="I925">
        <v>2</v>
      </c>
      <c r="J925">
        <v>6.37</v>
      </c>
    </row>
    <row r="926" spans="1:10" x14ac:dyDescent="0.2">
      <c r="A926" s="2">
        <v>41752.388194444437</v>
      </c>
      <c r="B926" t="s">
        <v>36</v>
      </c>
      <c r="C926">
        <v>1129</v>
      </c>
      <c r="D926" t="s">
        <v>633</v>
      </c>
      <c r="E926">
        <v>49.39</v>
      </c>
      <c r="F926" t="s">
        <v>1589</v>
      </c>
      <c r="G926">
        <v>50</v>
      </c>
      <c r="H926" t="s">
        <v>3667</v>
      </c>
      <c r="I926">
        <v>3</v>
      </c>
      <c r="J926">
        <v>9.09</v>
      </c>
    </row>
    <row r="927" spans="1:10" x14ac:dyDescent="0.2">
      <c r="A927" s="2">
        <v>41754.865277777782</v>
      </c>
      <c r="B927" t="s">
        <v>26</v>
      </c>
      <c r="C927">
        <v>740</v>
      </c>
      <c r="D927" t="s">
        <v>281</v>
      </c>
      <c r="E927">
        <v>31.15</v>
      </c>
      <c r="F927" t="s">
        <v>1590</v>
      </c>
      <c r="G927">
        <v>29</v>
      </c>
      <c r="H927" t="s">
        <v>3665</v>
      </c>
      <c r="I927">
        <v>4</v>
      </c>
      <c r="J927">
        <v>43.46</v>
      </c>
    </row>
    <row r="928" spans="1:10" x14ac:dyDescent="0.2">
      <c r="A928" s="2">
        <v>41756.522222222222</v>
      </c>
      <c r="B928" t="s">
        <v>13</v>
      </c>
      <c r="C928">
        <v>172</v>
      </c>
      <c r="D928" t="s">
        <v>232</v>
      </c>
      <c r="F928" t="s">
        <v>1591</v>
      </c>
      <c r="G928">
        <v>55</v>
      </c>
      <c r="H928" t="s">
        <v>3665</v>
      </c>
      <c r="I928">
        <v>2</v>
      </c>
    </row>
    <row r="929" spans="1:10" x14ac:dyDescent="0.2">
      <c r="A929" s="2">
        <v>41758.126388888893</v>
      </c>
      <c r="B929" t="s">
        <v>52</v>
      </c>
      <c r="C929">
        <v>946</v>
      </c>
      <c r="D929" t="s">
        <v>322</v>
      </c>
      <c r="E929">
        <v>83.54</v>
      </c>
      <c r="F929" t="s">
        <v>1592</v>
      </c>
      <c r="G929">
        <v>42</v>
      </c>
      <c r="H929" t="s">
        <v>3667</v>
      </c>
      <c r="I929">
        <v>1</v>
      </c>
      <c r="J929">
        <v>38.630000000000003</v>
      </c>
    </row>
    <row r="930" spans="1:10" x14ac:dyDescent="0.2">
      <c r="A930" s="2">
        <v>41759.131249999999</v>
      </c>
      <c r="B930" t="s">
        <v>47</v>
      </c>
      <c r="C930">
        <v>857</v>
      </c>
      <c r="D930" t="s">
        <v>634</v>
      </c>
      <c r="E930">
        <v>59.18</v>
      </c>
      <c r="F930" t="s">
        <v>1593</v>
      </c>
      <c r="G930">
        <v>46</v>
      </c>
      <c r="H930" t="s">
        <v>3668</v>
      </c>
      <c r="I930">
        <v>3</v>
      </c>
      <c r="J930">
        <v>14.42</v>
      </c>
    </row>
    <row r="931" spans="1:10" x14ac:dyDescent="0.2">
      <c r="A931" s="2">
        <v>41761.113194444442</v>
      </c>
      <c r="B931" t="s">
        <v>44</v>
      </c>
      <c r="C931">
        <v>634</v>
      </c>
      <c r="D931" t="s">
        <v>496</v>
      </c>
      <c r="E931">
        <v>97.03</v>
      </c>
      <c r="F931" t="s">
        <v>1594</v>
      </c>
      <c r="G931">
        <v>51</v>
      </c>
      <c r="H931" t="s">
        <v>3668</v>
      </c>
      <c r="I931">
        <v>2</v>
      </c>
      <c r="J931">
        <v>29.17</v>
      </c>
    </row>
    <row r="932" spans="1:10" x14ac:dyDescent="0.2">
      <c r="A932" s="2">
        <v>41762.510416666657</v>
      </c>
      <c r="B932" t="s">
        <v>20</v>
      </c>
      <c r="C932">
        <v>334</v>
      </c>
      <c r="D932" t="s">
        <v>435</v>
      </c>
      <c r="E932">
        <v>14.65</v>
      </c>
      <c r="F932" t="s">
        <v>1595</v>
      </c>
      <c r="G932">
        <v>57</v>
      </c>
      <c r="H932" t="s">
        <v>3666</v>
      </c>
      <c r="I932">
        <v>4</v>
      </c>
      <c r="J932">
        <v>38.17</v>
      </c>
    </row>
    <row r="933" spans="1:10" x14ac:dyDescent="0.2">
      <c r="A933" s="2">
        <v>41764.909722222219</v>
      </c>
      <c r="B933" t="s">
        <v>55</v>
      </c>
      <c r="C933">
        <v>765</v>
      </c>
      <c r="D933" t="s">
        <v>635</v>
      </c>
      <c r="E933">
        <v>55.43</v>
      </c>
      <c r="F933" t="s">
        <v>1596</v>
      </c>
      <c r="G933">
        <v>58</v>
      </c>
      <c r="H933" t="s">
        <v>3665</v>
      </c>
      <c r="I933">
        <v>2</v>
      </c>
      <c r="J933">
        <v>33.229999999999997</v>
      </c>
    </row>
    <row r="934" spans="1:10" x14ac:dyDescent="0.2">
      <c r="A934" s="2">
        <v>41766.628472222219</v>
      </c>
      <c r="B934" t="s">
        <v>14</v>
      </c>
      <c r="C934">
        <v>320</v>
      </c>
      <c r="D934" t="s">
        <v>124</v>
      </c>
      <c r="E934">
        <v>74.66</v>
      </c>
      <c r="F934" t="s">
        <v>1597</v>
      </c>
      <c r="G934">
        <v>56</v>
      </c>
      <c r="H934" t="s">
        <v>3668</v>
      </c>
      <c r="I934">
        <v>5</v>
      </c>
      <c r="J934">
        <v>26.23</v>
      </c>
    </row>
    <row r="935" spans="1:10" x14ac:dyDescent="0.2">
      <c r="A935" s="2">
        <v>41767.731944444437</v>
      </c>
      <c r="B935" t="s">
        <v>31</v>
      </c>
      <c r="C935">
        <v>131</v>
      </c>
      <c r="D935" t="s">
        <v>636</v>
      </c>
      <c r="E935">
        <v>87.64</v>
      </c>
      <c r="F935" t="s">
        <v>1598</v>
      </c>
      <c r="G935">
        <v>42</v>
      </c>
      <c r="H935" t="s">
        <v>3666</v>
      </c>
      <c r="I935">
        <v>1</v>
      </c>
      <c r="J935">
        <v>48.19</v>
      </c>
    </row>
    <row r="936" spans="1:10" x14ac:dyDescent="0.2">
      <c r="A936" s="2">
        <v>41769.256944444453</v>
      </c>
      <c r="B936" t="s">
        <v>46</v>
      </c>
      <c r="C936">
        <v>896</v>
      </c>
      <c r="D936" t="s">
        <v>637</v>
      </c>
      <c r="E936">
        <v>26.13</v>
      </c>
      <c r="F936" t="s">
        <v>1599</v>
      </c>
      <c r="G936">
        <v>27</v>
      </c>
      <c r="H936" t="s">
        <v>3668</v>
      </c>
      <c r="I936">
        <v>3</v>
      </c>
      <c r="J936">
        <v>35.43</v>
      </c>
    </row>
    <row r="937" spans="1:10" x14ac:dyDescent="0.2">
      <c r="A937" s="2">
        <v>41771.018750000003</v>
      </c>
      <c r="B937" t="s">
        <v>12</v>
      </c>
      <c r="C937">
        <v>997</v>
      </c>
      <c r="D937" t="s">
        <v>308</v>
      </c>
      <c r="E937">
        <v>82</v>
      </c>
      <c r="F937" t="s">
        <v>1600</v>
      </c>
      <c r="G937">
        <v>29</v>
      </c>
      <c r="H937" t="s">
        <v>3665</v>
      </c>
      <c r="I937">
        <v>5</v>
      </c>
      <c r="J937">
        <v>45.85</v>
      </c>
    </row>
    <row r="938" spans="1:10" x14ac:dyDescent="0.2">
      <c r="A938" s="2">
        <v>41773.504861111112</v>
      </c>
      <c r="B938" t="s">
        <v>36</v>
      </c>
      <c r="C938">
        <v>1003</v>
      </c>
      <c r="D938" t="s">
        <v>601</v>
      </c>
      <c r="E938">
        <v>59.74</v>
      </c>
      <c r="F938" t="s">
        <v>1601</v>
      </c>
      <c r="G938">
        <v>46</v>
      </c>
      <c r="H938" t="s">
        <v>3666</v>
      </c>
      <c r="I938">
        <v>4</v>
      </c>
      <c r="J938">
        <v>37.840000000000003</v>
      </c>
    </row>
    <row r="939" spans="1:10" x14ac:dyDescent="0.2">
      <c r="A939" s="2">
        <v>41774.744444444441</v>
      </c>
      <c r="B939" t="s">
        <v>23</v>
      </c>
      <c r="C939">
        <v>871</v>
      </c>
      <c r="D939" t="s">
        <v>258</v>
      </c>
      <c r="F939" t="s">
        <v>1602</v>
      </c>
      <c r="G939">
        <v>11</v>
      </c>
      <c r="H939" t="s">
        <v>3666</v>
      </c>
      <c r="I939">
        <v>5</v>
      </c>
      <c r="J939">
        <v>38.1</v>
      </c>
    </row>
    <row r="940" spans="1:10" x14ac:dyDescent="0.2">
      <c r="A940" s="2">
        <v>41776.625</v>
      </c>
      <c r="B940" t="s">
        <v>42</v>
      </c>
      <c r="C940">
        <v>991</v>
      </c>
      <c r="D940" t="s">
        <v>638</v>
      </c>
      <c r="E940">
        <v>21.85</v>
      </c>
      <c r="F940" t="s">
        <v>1603</v>
      </c>
      <c r="G940">
        <v>26</v>
      </c>
      <c r="H940" t="s">
        <v>3666</v>
      </c>
      <c r="I940">
        <v>5</v>
      </c>
      <c r="J940">
        <v>8.6</v>
      </c>
    </row>
    <row r="941" spans="1:10" x14ac:dyDescent="0.2">
      <c r="A941" s="2">
        <v>41778.529166666667</v>
      </c>
      <c r="B941" t="s">
        <v>44</v>
      </c>
      <c r="C941">
        <v>971</v>
      </c>
      <c r="D941" t="s">
        <v>378</v>
      </c>
      <c r="E941">
        <v>87.88</v>
      </c>
      <c r="F941" t="s">
        <v>1604</v>
      </c>
      <c r="G941">
        <v>21</v>
      </c>
      <c r="H941" t="s">
        <v>3668</v>
      </c>
      <c r="I941">
        <v>4</v>
      </c>
      <c r="J941">
        <v>21.18</v>
      </c>
    </row>
    <row r="942" spans="1:10" x14ac:dyDescent="0.2">
      <c r="A942" s="2">
        <v>41780.183333333327</v>
      </c>
      <c r="B942" t="s">
        <v>34</v>
      </c>
      <c r="C942">
        <v>1056</v>
      </c>
      <c r="D942" t="s">
        <v>531</v>
      </c>
      <c r="E942">
        <v>24.15</v>
      </c>
      <c r="F942" t="s">
        <v>1605</v>
      </c>
      <c r="G942">
        <v>22</v>
      </c>
      <c r="H942" t="s">
        <v>3665</v>
      </c>
      <c r="I942">
        <v>5</v>
      </c>
      <c r="J942">
        <v>43.63</v>
      </c>
    </row>
    <row r="943" spans="1:10" x14ac:dyDescent="0.2">
      <c r="A943" s="2">
        <v>41781.538194444453</v>
      </c>
      <c r="B943" t="s">
        <v>17</v>
      </c>
      <c r="C943">
        <v>114</v>
      </c>
      <c r="D943" t="s">
        <v>639</v>
      </c>
      <c r="E943">
        <v>37.880000000000003</v>
      </c>
      <c r="F943" t="s">
        <v>1606</v>
      </c>
      <c r="G943">
        <v>53</v>
      </c>
      <c r="H943" t="s">
        <v>3666</v>
      </c>
      <c r="I943">
        <v>3</v>
      </c>
      <c r="J943">
        <v>15.47</v>
      </c>
    </row>
    <row r="944" spans="1:10" x14ac:dyDescent="0.2">
      <c r="A944" s="2">
        <v>41783.875</v>
      </c>
      <c r="B944" t="s">
        <v>42</v>
      </c>
      <c r="C944">
        <v>357</v>
      </c>
      <c r="D944" t="s">
        <v>612</v>
      </c>
      <c r="E944">
        <v>36.1</v>
      </c>
      <c r="F944" t="s">
        <v>1607</v>
      </c>
      <c r="G944">
        <v>45</v>
      </c>
      <c r="H944" t="s">
        <v>3667</v>
      </c>
      <c r="I944">
        <v>2</v>
      </c>
      <c r="J944">
        <v>10.199999999999999</v>
      </c>
    </row>
    <row r="945" spans="1:10" x14ac:dyDescent="0.2">
      <c r="A945" s="2">
        <v>41784.708333333343</v>
      </c>
      <c r="B945" t="s">
        <v>19</v>
      </c>
      <c r="C945">
        <v>845</v>
      </c>
      <c r="D945" t="s">
        <v>640</v>
      </c>
      <c r="E945">
        <v>88.43</v>
      </c>
      <c r="F945" t="s">
        <v>1608</v>
      </c>
      <c r="G945">
        <v>14</v>
      </c>
      <c r="H945" t="s">
        <v>3665</v>
      </c>
      <c r="I945">
        <v>5</v>
      </c>
    </row>
    <row r="946" spans="1:10" x14ac:dyDescent="0.2">
      <c r="A946" s="2">
        <v>41786.224305555559</v>
      </c>
      <c r="B946" t="s">
        <v>24</v>
      </c>
      <c r="C946">
        <v>483</v>
      </c>
      <c r="D946" t="s">
        <v>538</v>
      </c>
      <c r="E946">
        <v>70.540000000000006</v>
      </c>
      <c r="F946" t="s">
        <v>1609</v>
      </c>
      <c r="G946">
        <v>14</v>
      </c>
      <c r="H946" t="s">
        <v>3667</v>
      </c>
      <c r="I946">
        <v>3</v>
      </c>
      <c r="J946">
        <v>14.92</v>
      </c>
    </row>
    <row r="947" spans="1:10" x14ac:dyDescent="0.2">
      <c r="A947" s="2">
        <v>41788.720833333333</v>
      </c>
      <c r="B947" t="s">
        <v>53</v>
      </c>
      <c r="C947">
        <v>658</v>
      </c>
      <c r="D947" t="s">
        <v>403</v>
      </c>
      <c r="E947">
        <v>81.7</v>
      </c>
      <c r="F947" t="s">
        <v>1610</v>
      </c>
      <c r="G947">
        <v>11</v>
      </c>
      <c r="H947" t="s">
        <v>3667</v>
      </c>
      <c r="I947">
        <v>2</v>
      </c>
      <c r="J947">
        <v>46.64</v>
      </c>
    </row>
    <row r="948" spans="1:10" x14ac:dyDescent="0.2">
      <c r="A948" s="2">
        <v>41789.84097222222</v>
      </c>
      <c r="B948" t="s">
        <v>44</v>
      </c>
      <c r="C948">
        <v>694</v>
      </c>
      <c r="D948" t="s">
        <v>641</v>
      </c>
      <c r="F948" t="s">
        <v>1611</v>
      </c>
      <c r="G948">
        <v>52</v>
      </c>
      <c r="H948" t="s">
        <v>3666</v>
      </c>
      <c r="I948">
        <v>2</v>
      </c>
    </row>
    <row r="949" spans="1:10" x14ac:dyDescent="0.2">
      <c r="A949" s="2">
        <v>41792.563888888893</v>
      </c>
      <c r="B949" t="s">
        <v>42</v>
      </c>
      <c r="C949">
        <v>41</v>
      </c>
      <c r="D949" t="s">
        <v>111</v>
      </c>
      <c r="E949">
        <v>66.239999999999995</v>
      </c>
      <c r="F949" t="s">
        <v>1612</v>
      </c>
      <c r="G949">
        <v>54</v>
      </c>
      <c r="H949" t="s">
        <v>3666</v>
      </c>
      <c r="I949">
        <v>5</v>
      </c>
      <c r="J949">
        <v>27.49</v>
      </c>
    </row>
    <row r="950" spans="1:10" x14ac:dyDescent="0.2">
      <c r="A950" s="2">
        <v>41793.222222222219</v>
      </c>
      <c r="B950" t="s">
        <v>38</v>
      </c>
      <c r="C950">
        <v>1186</v>
      </c>
      <c r="D950" t="s">
        <v>642</v>
      </c>
      <c r="E950">
        <v>61.46</v>
      </c>
      <c r="F950" t="s">
        <v>1613</v>
      </c>
      <c r="G950">
        <v>42</v>
      </c>
      <c r="H950" t="s">
        <v>3668</v>
      </c>
      <c r="I950">
        <v>3</v>
      </c>
      <c r="J950">
        <v>7.76</v>
      </c>
    </row>
    <row r="951" spans="1:10" x14ac:dyDescent="0.2">
      <c r="A951" s="2">
        <v>41795.513194444437</v>
      </c>
      <c r="B951" t="s">
        <v>22</v>
      </c>
      <c r="C951">
        <v>333</v>
      </c>
      <c r="D951" t="s">
        <v>643</v>
      </c>
      <c r="E951">
        <v>84.95</v>
      </c>
      <c r="F951" t="s">
        <v>1614</v>
      </c>
      <c r="G951">
        <v>31</v>
      </c>
      <c r="H951" t="s">
        <v>3668</v>
      </c>
      <c r="I951">
        <v>5</v>
      </c>
      <c r="J951">
        <v>37.159999999999997</v>
      </c>
    </row>
    <row r="952" spans="1:10" x14ac:dyDescent="0.2">
      <c r="A952" s="2">
        <v>41797.009027777778</v>
      </c>
      <c r="B952" t="s">
        <v>36</v>
      </c>
      <c r="C952">
        <v>1004</v>
      </c>
      <c r="D952" t="s">
        <v>644</v>
      </c>
      <c r="E952">
        <v>91.55</v>
      </c>
      <c r="F952" t="s">
        <v>1615</v>
      </c>
      <c r="G952">
        <v>56</v>
      </c>
      <c r="H952" t="s">
        <v>3668</v>
      </c>
      <c r="I952">
        <v>4</v>
      </c>
      <c r="J952">
        <v>33.049999999999997</v>
      </c>
    </row>
    <row r="953" spans="1:10" x14ac:dyDescent="0.2">
      <c r="A953" s="2">
        <v>41798.966666666667</v>
      </c>
      <c r="B953" t="s">
        <v>17</v>
      </c>
      <c r="C953">
        <v>812</v>
      </c>
      <c r="D953" t="s">
        <v>605</v>
      </c>
      <c r="E953">
        <v>11.09</v>
      </c>
      <c r="F953" t="s">
        <v>1616</v>
      </c>
      <c r="G953">
        <v>37</v>
      </c>
      <c r="H953" t="s">
        <v>3665</v>
      </c>
      <c r="I953">
        <v>2</v>
      </c>
    </row>
    <row r="954" spans="1:10" x14ac:dyDescent="0.2">
      <c r="A954" s="2">
        <v>41800.170138888891</v>
      </c>
      <c r="B954" t="s">
        <v>59</v>
      </c>
      <c r="C954">
        <v>72</v>
      </c>
      <c r="D954" t="s">
        <v>83</v>
      </c>
      <c r="E954">
        <v>70.66</v>
      </c>
      <c r="F954" t="s">
        <v>1617</v>
      </c>
      <c r="G954">
        <v>5</v>
      </c>
      <c r="H954" t="s">
        <v>3668</v>
      </c>
      <c r="I954">
        <v>5</v>
      </c>
      <c r="J954">
        <v>30.15</v>
      </c>
    </row>
    <row r="955" spans="1:10" x14ac:dyDescent="0.2">
      <c r="A955" s="2">
        <v>41802.633333333331</v>
      </c>
      <c r="B955" t="s">
        <v>13</v>
      </c>
      <c r="C955">
        <v>973</v>
      </c>
      <c r="D955" t="s">
        <v>645</v>
      </c>
      <c r="E955">
        <v>14.67</v>
      </c>
      <c r="F955" t="s">
        <v>1618</v>
      </c>
      <c r="G955">
        <v>48</v>
      </c>
      <c r="H955" t="s">
        <v>3667</v>
      </c>
      <c r="I955">
        <v>2</v>
      </c>
      <c r="J955">
        <v>20.14</v>
      </c>
    </row>
    <row r="956" spans="1:10" x14ac:dyDescent="0.2">
      <c r="A956" s="2">
        <v>41804.094444444447</v>
      </c>
      <c r="B956" t="s">
        <v>36</v>
      </c>
      <c r="C956">
        <v>372</v>
      </c>
      <c r="D956" t="s">
        <v>105</v>
      </c>
      <c r="E956">
        <v>59.4</v>
      </c>
      <c r="F956" t="s">
        <v>1619</v>
      </c>
      <c r="G956">
        <v>57</v>
      </c>
      <c r="H956" t="s">
        <v>3668</v>
      </c>
      <c r="I956">
        <v>3</v>
      </c>
      <c r="J956">
        <v>28.36</v>
      </c>
    </row>
    <row r="957" spans="1:10" x14ac:dyDescent="0.2">
      <c r="A957" s="2">
        <v>41806.352777777778</v>
      </c>
      <c r="B957" t="s">
        <v>53</v>
      </c>
      <c r="C957">
        <v>527</v>
      </c>
      <c r="D957" t="s">
        <v>646</v>
      </c>
      <c r="E957">
        <v>35.89</v>
      </c>
      <c r="F957" t="s">
        <v>1620</v>
      </c>
      <c r="G957">
        <v>38</v>
      </c>
      <c r="H957" t="s">
        <v>3666</v>
      </c>
      <c r="I957">
        <v>1</v>
      </c>
      <c r="J957">
        <v>49.07</v>
      </c>
    </row>
    <row r="958" spans="1:10" x14ac:dyDescent="0.2">
      <c r="A958" s="2">
        <v>41807.513194444437</v>
      </c>
      <c r="B958" t="s">
        <v>40</v>
      </c>
      <c r="C958">
        <v>393</v>
      </c>
      <c r="D958" t="s">
        <v>103</v>
      </c>
      <c r="E958">
        <v>37.61</v>
      </c>
      <c r="F958" t="s">
        <v>1621</v>
      </c>
      <c r="G958">
        <v>8</v>
      </c>
      <c r="H958" t="s">
        <v>3668</v>
      </c>
      <c r="I958">
        <v>5</v>
      </c>
      <c r="J958">
        <v>36.340000000000003</v>
      </c>
    </row>
    <row r="959" spans="1:10" x14ac:dyDescent="0.2">
      <c r="A959" s="2">
        <v>41808.410416666673</v>
      </c>
      <c r="B959" t="s">
        <v>27</v>
      </c>
      <c r="C959">
        <v>920</v>
      </c>
      <c r="D959" t="s">
        <v>647</v>
      </c>
      <c r="E959">
        <v>41.77</v>
      </c>
      <c r="F959" t="s">
        <v>1622</v>
      </c>
      <c r="G959">
        <v>21</v>
      </c>
      <c r="H959" t="s">
        <v>3665</v>
      </c>
      <c r="I959">
        <v>5</v>
      </c>
      <c r="J959">
        <v>35.24</v>
      </c>
    </row>
    <row r="960" spans="1:10" x14ac:dyDescent="0.2">
      <c r="A960" s="2">
        <v>41810.927777777782</v>
      </c>
      <c r="B960" t="s">
        <v>46</v>
      </c>
      <c r="C960">
        <v>456</v>
      </c>
      <c r="D960" t="s">
        <v>648</v>
      </c>
      <c r="F960" t="s">
        <v>1623</v>
      </c>
      <c r="G960">
        <v>8</v>
      </c>
      <c r="H960" t="s">
        <v>3665</v>
      </c>
      <c r="I960">
        <v>2</v>
      </c>
      <c r="J960">
        <v>15.83</v>
      </c>
    </row>
    <row r="961" spans="1:10" x14ac:dyDescent="0.2">
      <c r="A961" s="2">
        <v>41812.14166666667</v>
      </c>
      <c r="B961" t="s">
        <v>12</v>
      </c>
      <c r="C961">
        <v>1034</v>
      </c>
      <c r="D961" t="s">
        <v>213</v>
      </c>
      <c r="E961">
        <v>40.06</v>
      </c>
      <c r="F961" t="s">
        <v>1624</v>
      </c>
      <c r="G961">
        <v>47</v>
      </c>
      <c r="H961" t="s">
        <v>3667</v>
      </c>
      <c r="I961">
        <v>3</v>
      </c>
    </row>
    <row r="962" spans="1:10" x14ac:dyDescent="0.2">
      <c r="A962" s="2">
        <v>41813.8125</v>
      </c>
      <c r="B962" t="s">
        <v>30</v>
      </c>
      <c r="C962">
        <v>50</v>
      </c>
      <c r="D962" t="s">
        <v>649</v>
      </c>
      <c r="E962">
        <v>75.94</v>
      </c>
      <c r="F962" t="s">
        <v>1625</v>
      </c>
      <c r="G962">
        <v>58</v>
      </c>
      <c r="H962" t="s">
        <v>3665</v>
      </c>
      <c r="I962">
        <v>4</v>
      </c>
    </row>
    <row r="963" spans="1:10" x14ac:dyDescent="0.2">
      <c r="A963" s="2">
        <v>41816.676388888889</v>
      </c>
      <c r="B963" t="s">
        <v>37</v>
      </c>
      <c r="C963">
        <v>436</v>
      </c>
      <c r="D963" t="s">
        <v>166</v>
      </c>
      <c r="F963" t="s">
        <v>1626</v>
      </c>
      <c r="G963">
        <v>30</v>
      </c>
      <c r="H963" t="s">
        <v>3668</v>
      </c>
      <c r="I963">
        <v>3</v>
      </c>
      <c r="J963">
        <v>19.28</v>
      </c>
    </row>
    <row r="964" spans="1:10" x14ac:dyDescent="0.2">
      <c r="A964" s="2">
        <v>41817.199999999997</v>
      </c>
      <c r="B964" t="s">
        <v>34</v>
      </c>
      <c r="C964">
        <v>648</v>
      </c>
      <c r="D964" t="s">
        <v>236</v>
      </c>
      <c r="E964">
        <v>16.149999999999999</v>
      </c>
      <c r="F964" t="s">
        <v>1627</v>
      </c>
      <c r="G964">
        <v>8</v>
      </c>
      <c r="H964" t="s">
        <v>3666</v>
      </c>
      <c r="I964">
        <v>5</v>
      </c>
      <c r="J964">
        <v>26.77</v>
      </c>
    </row>
    <row r="965" spans="1:10" x14ac:dyDescent="0.2">
      <c r="A965" s="2">
        <v>41819.052083333343</v>
      </c>
      <c r="B965" t="s">
        <v>50</v>
      </c>
      <c r="C965">
        <v>1044</v>
      </c>
      <c r="D965" t="s">
        <v>650</v>
      </c>
      <c r="E965">
        <v>80.540000000000006</v>
      </c>
      <c r="F965" t="s">
        <v>1628</v>
      </c>
      <c r="G965">
        <v>5</v>
      </c>
      <c r="H965" t="s">
        <v>3665</v>
      </c>
      <c r="I965">
        <v>4</v>
      </c>
    </row>
    <row r="966" spans="1:10" x14ac:dyDescent="0.2">
      <c r="A966" s="2">
        <v>41820.129166666673</v>
      </c>
      <c r="B966" t="s">
        <v>10</v>
      </c>
      <c r="C966">
        <v>365</v>
      </c>
      <c r="D966" t="s">
        <v>394</v>
      </c>
      <c r="E966">
        <v>35.72</v>
      </c>
      <c r="F966" t="s">
        <v>1629</v>
      </c>
      <c r="G966">
        <v>11</v>
      </c>
      <c r="H966" t="s">
        <v>3667</v>
      </c>
      <c r="I966">
        <v>3</v>
      </c>
      <c r="J966">
        <v>16.64</v>
      </c>
    </row>
    <row r="967" spans="1:10" x14ac:dyDescent="0.2">
      <c r="A967" s="2">
        <v>41823.412499999999</v>
      </c>
      <c r="B967" t="s">
        <v>47</v>
      </c>
      <c r="C967">
        <v>1170</v>
      </c>
      <c r="D967" t="s">
        <v>167</v>
      </c>
      <c r="E967">
        <v>48.95</v>
      </c>
      <c r="F967" t="s">
        <v>1630</v>
      </c>
      <c r="G967">
        <v>34</v>
      </c>
      <c r="H967" t="s">
        <v>3668</v>
      </c>
      <c r="I967">
        <v>1</v>
      </c>
    </row>
    <row r="968" spans="1:10" x14ac:dyDescent="0.2">
      <c r="A968" s="2">
        <v>41824.150694444441</v>
      </c>
      <c r="B968" t="s">
        <v>10</v>
      </c>
      <c r="C968">
        <v>1177</v>
      </c>
      <c r="D968" t="s">
        <v>651</v>
      </c>
      <c r="E968">
        <v>71.69</v>
      </c>
      <c r="F968" t="s">
        <v>1631</v>
      </c>
      <c r="G968">
        <v>54</v>
      </c>
      <c r="H968" t="s">
        <v>3667</v>
      </c>
      <c r="I968">
        <v>2</v>
      </c>
      <c r="J968">
        <v>17.829999999999998</v>
      </c>
    </row>
    <row r="969" spans="1:10" x14ac:dyDescent="0.2">
      <c r="A969" s="2">
        <v>41826.631249999999</v>
      </c>
      <c r="B969" t="s">
        <v>23</v>
      </c>
      <c r="C969">
        <v>428</v>
      </c>
      <c r="D969" t="s">
        <v>267</v>
      </c>
      <c r="E969">
        <v>39.92</v>
      </c>
      <c r="F969" t="s">
        <v>1632</v>
      </c>
      <c r="G969">
        <v>13</v>
      </c>
      <c r="H969" t="s">
        <v>3665</v>
      </c>
      <c r="I969">
        <v>3</v>
      </c>
      <c r="J969">
        <v>29.93</v>
      </c>
    </row>
    <row r="970" spans="1:10" x14ac:dyDescent="0.2">
      <c r="A970" s="2">
        <v>41827.941666666673</v>
      </c>
      <c r="B970" t="s">
        <v>44</v>
      </c>
      <c r="C970">
        <v>822</v>
      </c>
      <c r="D970" t="s">
        <v>652</v>
      </c>
      <c r="E970">
        <v>15.09</v>
      </c>
      <c r="F970" t="s">
        <v>1633</v>
      </c>
      <c r="G970">
        <v>39</v>
      </c>
      <c r="H970" t="s">
        <v>3665</v>
      </c>
      <c r="I970">
        <v>3</v>
      </c>
    </row>
    <row r="971" spans="1:10" x14ac:dyDescent="0.2">
      <c r="A971" s="2">
        <v>41829.554861111108</v>
      </c>
      <c r="B971" t="s">
        <v>25</v>
      </c>
      <c r="C971">
        <v>744</v>
      </c>
      <c r="D971" t="s">
        <v>368</v>
      </c>
      <c r="E971">
        <v>43.65</v>
      </c>
      <c r="F971" t="s">
        <v>1634</v>
      </c>
      <c r="G971">
        <v>12</v>
      </c>
      <c r="H971" t="s">
        <v>3667</v>
      </c>
      <c r="I971">
        <v>1</v>
      </c>
      <c r="J971">
        <v>17.739999999999998</v>
      </c>
    </row>
    <row r="972" spans="1:10" x14ac:dyDescent="0.2">
      <c r="A972" s="2">
        <v>41831.879166666673</v>
      </c>
      <c r="B972" t="s">
        <v>30</v>
      </c>
      <c r="C972">
        <v>80</v>
      </c>
      <c r="D972" t="s">
        <v>293</v>
      </c>
      <c r="E972">
        <v>95</v>
      </c>
      <c r="F972" t="s">
        <v>1635</v>
      </c>
      <c r="G972">
        <v>28</v>
      </c>
      <c r="H972" t="s">
        <v>3668</v>
      </c>
      <c r="I972">
        <v>5</v>
      </c>
      <c r="J972">
        <v>44.66</v>
      </c>
    </row>
    <row r="973" spans="1:10" x14ac:dyDescent="0.2">
      <c r="A973" s="2">
        <v>41833.59097222222</v>
      </c>
      <c r="B973" t="s">
        <v>47</v>
      </c>
      <c r="C973">
        <v>353</v>
      </c>
      <c r="D973" t="s">
        <v>653</v>
      </c>
      <c r="E973">
        <v>67.760000000000005</v>
      </c>
      <c r="F973" t="s">
        <v>1636</v>
      </c>
      <c r="G973">
        <v>23</v>
      </c>
      <c r="H973" t="s">
        <v>3665</v>
      </c>
      <c r="I973">
        <v>2</v>
      </c>
      <c r="J973">
        <v>31.71</v>
      </c>
    </row>
    <row r="974" spans="1:10" x14ac:dyDescent="0.2">
      <c r="A974" s="2">
        <v>41834.523611111108</v>
      </c>
      <c r="B974" t="s">
        <v>57</v>
      </c>
      <c r="C974">
        <v>818</v>
      </c>
      <c r="D974" t="s">
        <v>97</v>
      </c>
      <c r="E974">
        <v>70.430000000000007</v>
      </c>
      <c r="F974" t="s">
        <v>1637</v>
      </c>
      <c r="G974">
        <v>40</v>
      </c>
      <c r="H974" t="s">
        <v>3666</v>
      </c>
      <c r="I974">
        <v>3</v>
      </c>
      <c r="J974">
        <v>32.35</v>
      </c>
    </row>
    <row r="975" spans="1:10" x14ac:dyDescent="0.2">
      <c r="A975" s="2">
        <v>41836.597222222219</v>
      </c>
      <c r="B975" t="s">
        <v>45</v>
      </c>
      <c r="C975">
        <v>170</v>
      </c>
      <c r="D975" t="s">
        <v>593</v>
      </c>
      <c r="E975">
        <v>66.91</v>
      </c>
      <c r="F975" t="s">
        <v>1638</v>
      </c>
      <c r="G975">
        <v>54</v>
      </c>
      <c r="H975" t="s">
        <v>3665</v>
      </c>
      <c r="I975">
        <v>4</v>
      </c>
      <c r="J975">
        <v>23.15</v>
      </c>
    </row>
    <row r="976" spans="1:10" x14ac:dyDescent="0.2">
      <c r="A976" s="2">
        <v>41838.440972222219</v>
      </c>
      <c r="B976" t="s">
        <v>30</v>
      </c>
      <c r="C976">
        <v>499</v>
      </c>
      <c r="D976" t="s">
        <v>593</v>
      </c>
      <c r="E976">
        <v>27.91</v>
      </c>
      <c r="F976" t="s">
        <v>1639</v>
      </c>
      <c r="G976">
        <v>56</v>
      </c>
      <c r="H976" t="s">
        <v>3668</v>
      </c>
      <c r="I976">
        <v>3</v>
      </c>
      <c r="J976">
        <v>35.44</v>
      </c>
    </row>
    <row r="977" spans="1:10" x14ac:dyDescent="0.2">
      <c r="A977" s="2">
        <v>41839.936805555553</v>
      </c>
      <c r="B977" t="s">
        <v>41</v>
      </c>
      <c r="C977">
        <v>816</v>
      </c>
      <c r="D977" t="s">
        <v>191</v>
      </c>
      <c r="F977" t="s">
        <v>1640</v>
      </c>
      <c r="G977">
        <v>47</v>
      </c>
      <c r="H977" t="s">
        <v>3665</v>
      </c>
      <c r="I977">
        <v>2</v>
      </c>
      <c r="J977">
        <v>13.55</v>
      </c>
    </row>
    <row r="978" spans="1:10" x14ac:dyDescent="0.2">
      <c r="A978" s="2">
        <v>41841.940972222219</v>
      </c>
      <c r="B978" t="s">
        <v>50</v>
      </c>
      <c r="C978">
        <v>993</v>
      </c>
      <c r="D978" t="s">
        <v>654</v>
      </c>
      <c r="E978">
        <v>77.58</v>
      </c>
      <c r="F978" t="s">
        <v>1641</v>
      </c>
      <c r="G978">
        <v>31</v>
      </c>
      <c r="H978" t="s">
        <v>3667</v>
      </c>
      <c r="I978">
        <v>3</v>
      </c>
      <c r="J978">
        <v>41.84</v>
      </c>
    </row>
    <row r="979" spans="1:10" x14ac:dyDescent="0.2">
      <c r="A979" s="2">
        <v>41842.986111111109</v>
      </c>
      <c r="B979" t="s">
        <v>22</v>
      </c>
      <c r="C979">
        <v>1037</v>
      </c>
      <c r="D979" t="s">
        <v>655</v>
      </c>
      <c r="E979">
        <v>19.12</v>
      </c>
      <c r="F979" t="s">
        <v>1642</v>
      </c>
      <c r="G979">
        <v>36</v>
      </c>
      <c r="H979" t="s">
        <v>3665</v>
      </c>
      <c r="I979">
        <v>1</v>
      </c>
      <c r="J979">
        <v>10.25</v>
      </c>
    </row>
    <row r="980" spans="1:10" x14ac:dyDescent="0.2">
      <c r="A980" s="2">
        <v>41845.171527777777</v>
      </c>
      <c r="B980" t="s">
        <v>54</v>
      </c>
      <c r="C980">
        <v>402</v>
      </c>
      <c r="D980" t="s">
        <v>324</v>
      </c>
      <c r="F980" t="s">
        <v>1643</v>
      </c>
      <c r="G980">
        <v>18</v>
      </c>
      <c r="H980" t="s">
        <v>3665</v>
      </c>
      <c r="I980">
        <v>3</v>
      </c>
      <c r="J980">
        <v>34.520000000000003</v>
      </c>
    </row>
    <row r="981" spans="1:10" x14ac:dyDescent="0.2">
      <c r="A981" s="2">
        <v>41847.558333333327</v>
      </c>
      <c r="B981" t="s">
        <v>53</v>
      </c>
      <c r="C981">
        <v>523</v>
      </c>
      <c r="D981" t="s">
        <v>656</v>
      </c>
      <c r="E981">
        <v>34.869999999999997</v>
      </c>
      <c r="F981" t="s">
        <v>1644</v>
      </c>
      <c r="G981">
        <v>22</v>
      </c>
      <c r="H981" t="s">
        <v>3668</v>
      </c>
      <c r="I981">
        <v>3</v>
      </c>
    </row>
    <row r="982" spans="1:10" x14ac:dyDescent="0.2">
      <c r="A982" s="2">
        <v>41848.990277777782</v>
      </c>
      <c r="B982" t="s">
        <v>40</v>
      </c>
      <c r="C982">
        <v>780</v>
      </c>
      <c r="D982" t="s">
        <v>379</v>
      </c>
      <c r="E982">
        <v>48.88</v>
      </c>
      <c r="F982" t="s">
        <v>1645</v>
      </c>
      <c r="G982">
        <v>32</v>
      </c>
      <c r="H982" t="s">
        <v>3667</v>
      </c>
      <c r="I982">
        <v>4</v>
      </c>
      <c r="J982">
        <v>38.64</v>
      </c>
    </row>
    <row r="983" spans="1:10" x14ac:dyDescent="0.2">
      <c r="A983" s="2">
        <v>41849.837500000001</v>
      </c>
      <c r="B983" t="s">
        <v>36</v>
      </c>
      <c r="C983">
        <v>320</v>
      </c>
      <c r="D983" t="s">
        <v>368</v>
      </c>
      <c r="E983">
        <v>98.23</v>
      </c>
      <c r="F983" t="s">
        <v>1646</v>
      </c>
      <c r="G983">
        <v>33</v>
      </c>
      <c r="H983" t="s">
        <v>3668</v>
      </c>
      <c r="I983">
        <v>1</v>
      </c>
      <c r="J983">
        <v>29.74</v>
      </c>
    </row>
    <row r="984" spans="1:10" x14ac:dyDescent="0.2">
      <c r="A984" s="2">
        <v>41852.590277777781</v>
      </c>
      <c r="B984" t="s">
        <v>20</v>
      </c>
      <c r="C984">
        <v>1197</v>
      </c>
      <c r="D984" t="s">
        <v>657</v>
      </c>
      <c r="E984">
        <v>16.079999999999998</v>
      </c>
      <c r="F984" t="s">
        <v>1647</v>
      </c>
      <c r="G984">
        <v>20</v>
      </c>
      <c r="H984" t="s">
        <v>3665</v>
      </c>
      <c r="I984">
        <v>1</v>
      </c>
      <c r="J984">
        <v>25.36</v>
      </c>
    </row>
    <row r="985" spans="1:10" x14ac:dyDescent="0.2">
      <c r="A985" s="2">
        <v>41853.125</v>
      </c>
      <c r="B985" t="s">
        <v>36</v>
      </c>
      <c r="C985">
        <v>135</v>
      </c>
      <c r="D985" t="s">
        <v>658</v>
      </c>
      <c r="E985">
        <v>56.68</v>
      </c>
      <c r="F985" t="s">
        <v>1648</v>
      </c>
      <c r="G985">
        <v>39</v>
      </c>
      <c r="H985" t="s">
        <v>3666</v>
      </c>
      <c r="I985">
        <v>3</v>
      </c>
      <c r="J985">
        <v>12.62</v>
      </c>
    </row>
    <row r="986" spans="1:10" x14ac:dyDescent="0.2">
      <c r="A986" s="2">
        <v>41855.582638888889</v>
      </c>
      <c r="B986" t="s">
        <v>23</v>
      </c>
      <c r="C986">
        <v>699</v>
      </c>
      <c r="D986" t="s">
        <v>659</v>
      </c>
      <c r="F986" t="s">
        <v>1649</v>
      </c>
      <c r="G986">
        <v>51</v>
      </c>
      <c r="H986" t="s">
        <v>3665</v>
      </c>
      <c r="I986">
        <v>4</v>
      </c>
      <c r="J986">
        <v>33.659999999999997</v>
      </c>
    </row>
    <row r="987" spans="1:10" x14ac:dyDescent="0.2">
      <c r="A987" s="2">
        <v>41856.455555555563</v>
      </c>
      <c r="B987" t="s">
        <v>49</v>
      </c>
      <c r="C987">
        <v>31</v>
      </c>
      <c r="D987" t="s">
        <v>230</v>
      </c>
      <c r="E987">
        <v>97.36</v>
      </c>
      <c r="F987" t="s">
        <v>1650</v>
      </c>
      <c r="G987">
        <v>35</v>
      </c>
      <c r="H987" t="s">
        <v>3668</v>
      </c>
      <c r="I987">
        <v>3</v>
      </c>
      <c r="J987">
        <v>48.86</v>
      </c>
    </row>
    <row r="988" spans="1:10" x14ac:dyDescent="0.2">
      <c r="A988" s="2">
        <v>41858.911111111112</v>
      </c>
      <c r="B988" t="s">
        <v>36</v>
      </c>
      <c r="C988">
        <v>618</v>
      </c>
      <c r="D988" t="s">
        <v>342</v>
      </c>
      <c r="E988">
        <v>20.2</v>
      </c>
      <c r="F988" t="s">
        <v>1651</v>
      </c>
      <c r="G988">
        <v>8</v>
      </c>
      <c r="H988" t="s">
        <v>3666</v>
      </c>
      <c r="I988">
        <v>3</v>
      </c>
      <c r="J988">
        <v>42.15</v>
      </c>
    </row>
    <row r="989" spans="1:10" x14ac:dyDescent="0.2">
      <c r="A989" s="2">
        <v>41859.390277777777</v>
      </c>
      <c r="B989" t="s">
        <v>14</v>
      </c>
      <c r="C989">
        <v>673</v>
      </c>
      <c r="D989" t="s">
        <v>584</v>
      </c>
      <c r="E989">
        <v>46.32</v>
      </c>
      <c r="F989" t="s">
        <v>1652</v>
      </c>
      <c r="G989">
        <v>41</v>
      </c>
      <c r="H989" t="s">
        <v>3668</v>
      </c>
      <c r="I989">
        <v>2</v>
      </c>
    </row>
    <row r="990" spans="1:10" x14ac:dyDescent="0.2">
      <c r="A990" s="2">
        <v>41862.711111111108</v>
      </c>
      <c r="B990" t="s">
        <v>21</v>
      </c>
      <c r="C990">
        <v>119</v>
      </c>
      <c r="D990" t="s">
        <v>659</v>
      </c>
      <c r="E990">
        <v>76.41</v>
      </c>
      <c r="F990" t="s">
        <v>1653</v>
      </c>
      <c r="G990">
        <v>21</v>
      </c>
      <c r="H990" t="s">
        <v>3668</v>
      </c>
      <c r="I990">
        <v>2</v>
      </c>
      <c r="J990">
        <v>21.93</v>
      </c>
    </row>
    <row r="991" spans="1:10" x14ac:dyDescent="0.2">
      <c r="A991" s="2">
        <v>41863.242361111108</v>
      </c>
      <c r="B991" t="s">
        <v>31</v>
      </c>
      <c r="C991">
        <v>379</v>
      </c>
      <c r="D991" t="s">
        <v>660</v>
      </c>
      <c r="E991">
        <v>73.41</v>
      </c>
      <c r="F991" t="s">
        <v>1654</v>
      </c>
      <c r="G991">
        <v>43</v>
      </c>
      <c r="H991" t="s">
        <v>3667</v>
      </c>
      <c r="I991">
        <v>4</v>
      </c>
      <c r="J991">
        <v>46.65</v>
      </c>
    </row>
    <row r="992" spans="1:10" x14ac:dyDescent="0.2">
      <c r="A992" s="2">
        <v>41865.629166666673</v>
      </c>
      <c r="B992" t="s">
        <v>25</v>
      </c>
      <c r="C992">
        <v>1161</v>
      </c>
      <c r="D992" t="s">
        <v>661</v>
      </c>
      <c r="E992">
        <v>48.05</v>
      </c>
      <c r="F992" t="s">
        <v>1655</v>
      </c>
      <c r="G992">
        <v>52</v>
      </c>
      <c r="H992" t="s">
        <v>3666</v>
      </c>
      <c r="I992">
        <v>5</v>
      </c>
      <c r="J992">
        <v>27.64</v>
      </c>
    </row>
    <row r="993" spans="1:10" x14ac:dyDescent="0.2">
      <c r="A993" s="2">
        <v>41867.241666666669</v>
      </c>
      <c r="B993" t="s">
        <v>16</v>
      </c>
      <c r="C993">
        <v>1092</v>
      </c>
      <c r="D993" t="s">
        <v>647</v>
      </c>
      <c r="E993">
        <v>41.19</v>
      </c>
      <c r="F993" t="s">
        <v>1656</v>
      </c>
      <c r="G993">
        <v>50</v>
      </c>
      <c r="H993" t="s">
        <v>3665</v>
      </c>
      <c r="I993">
        <v>2</v>
      </c>
    </row>
    <row r="994" spans="1:10" x14ac:dyDescent="0.2">
      <c r="A994" s="2">
        <v>41868.124305555553</v>
      </c>
      <c r="B994" t="s">
        <v>33</v>
      </c>
      <c r="C994">
        <v>938</v>
      </c>
      <c r="D994" t="s">
        <v>172</v>
      </c>
      <c r="E994">
        <v>45.79</v>
      </c>
      <c r="F994" t="s">
        <v>1657</v>
      </c>
      <c r="G994">
        <v>30</v>
      </c>
      <c r="H994" t="s">
        <v>3668</v>
      </c>
      <c r="I994">
        <v>5</v>
      </c>
      <c r="J994">
        <v>46.07</v>
      </c>
    </row>
    <row r="995" spans="1:10" x14ac:dyDescent="0.2">
      <c r="A995" s="2">
        <v>41870.92291666667</v>
      </c>
      <c r="B995" t="s">
        <v>54</v>
      </c>
      <c r="C995">
        <v>188</v>
      </c>
      <c r="D995" t="s">
        <v>662</v>
      </c>
      <c r="E995">
        <v>33.78</v>
      </c>
      <c r="F995" t="s">
        <v>1658</v>
      </c>
      <c r="G995">
        <v>52</v>
      </c>
      <c r="H995" t="s">
        <v>3665</v>
      </c>
      <c r="I995">
        <v>1</v>
      </c>
      <c r="J995">
        <v>44.32</v>
      </c>
    </row>
    <row r="996" spans="1:10" x14ac:dyDescent="0.2">
      <c r="A996" s="2">
        <v>41871.895833333343</v>
      </c>
      <c r="B996" t="s">
        <v>37</v>
      </c>
      <c r="C996">
        <v>988</v>
      </c>
      <c r="D996" t="s">
        <v>663</v>
      </c>
      <c r="E996">
        <v>28.48</v>
      </c>
      <c r="F996" t="s">
        <v>1659</v>
      </c>
      <c r="G996">
        <v>43</v>
      </c>
      <c r="H996" t="s">
        <v>3667</v>
      </c>
      <c r="I996">
        <v>2</v>
      </c>
    </row>
    <row r="997" spans="1:10" x14ac:dyDescent="0.2">
      <c r="A997" s="2">
        <v>41874.613194444442</v>
      </c>
      <c r="B997" t="s">
        <v>48</v>
      </c>
      <c r="C997">
        <v>341</v>
      </c>
      <c r="D997" t="s">
        <v>534</v>
      </c>
      <c r="E997">
        <v>53.47</v>
      </c>
      <c r="F997" t="s">
        <v>1660</v>
      </c>
      <c r="G997">
        <v>45</v>
      </c>
      <c r="H997" t="s">
        <v>3667</v>
      </c>
      <c r="I997">
        <v>2</v>
      </c>
      <c r="J997">
        <v>24.69</v>
      </c>
    </row>
    <row r="998" spans="1:10" x14ac:dyDescent="0.2">
      <c r="A998" s="2">
        <v>41875.929166666669</v>
      </c>
      <c r="B998" t="s">
        <v>44</v>
      </c>
      <c r="C998">
        <v>474</v>
      </c>
      <c r="D998" t="s">
        <v>560</v>
      </c>
      <c r="F998" t="s">
        <v>1661</v>
      </c>
      <c r="G998">
        <v>8</v>
      </c>
      <c r="H998" t="s">
        <v>3666</v>
      </c>
      <c r="I998">
        <v>4</v>
      </c>
      <c r="J998">
        <v>20.29</v>
      </c>
    </row>
    <row r="999" spans="1:10" x14ac:dyDescent="0.2">
      <c r="A999" s="2">
        <v>41877.931944444441</v>
      </c>
      <c r="B999" t="s">
        <v>49</v>
      </c>
      <c r="C999">
        <v>327</v>
      </c>
      <c r="D999" t="s">
        <v>533</v>
      </c>
      <c r="E999">
        <v>35.869999999999997</v>
      </c>
      <c r="F999" t="s">
        <v>1662</v>
      </c>
      <c r="G999">
        <v>34</v>
      </c>
      <c r="H999" t="s">
        <v>3667</v>
      </c>
      <c r="I999">
        <v>5</v>
      </c>
      <c r="J999">
        <v>37.36</v>
      </c>
    </row>
    <row r="1000" spans="1:10" x14ac:dyDescent="0.2">
      <c r="A1000" s="2">
        <v>41879.824305555558</v>
      </c>
      <c r="B1000" t="s">
        <v>53</v>
      </c>
      <c r="C1000">
        <v>981</v>
      </c>
      <c r="D1000" t="s">
        <v>661</v>
      </c>
      <c r="E1000">
        <v>69.11</v>
      </c>
      <c r="F1000" t="s">
        <v>1663</v>
      </c>
      <c r="G1000">
        <v>34</v>
      </c>
      <c r="H1000" t="s">
        <v>3667</v>
      </c>
      <c r="I1000">
        <v>2</v>
      </c>
      <c r="J1000">
        <v>17.91</v>
      </c>
    </row>
    <row r="1001" spans="1:10" x14ac:dyDescent="0.2">
      <c r="A1001" s="2">
        <v>41881.048611111109</v>
      </c>
      <c r="B1001" t="s">
        <v>48</v>
      </c>
      <c r="C1001">
        <v>65</v>
      </c>
      <c r="D1001" t="s">
        <v>664</v>
      </c>
      <c r="E1001">
        <v>97.17</v>
      </c>
      <c r="F1001" t="s">
        <v>1664</v>
      </c>
      <c r="G1001">
        <v>26</v>
      </c>
      <c r="H1001" t="s">
        <v>3665</v>
      </c>
      <c r="I1001">
        <v>2</v>
      </c>
      <c r="J1001">
        <v>16.239999999999998</v>
      </c>
    </row>
    <row r="1002" spans="1:10" x14ac:dyDescent="0.2">
      <c r="A1002" s="2">
        <v>41881.026388888888</v>
      </c>
      <c r="B1002" t="s">
        <v>37</v>
      </c>
      <c r="C1002">
        <v>1137</v>
      </c>
      <c r="D1002" t="s">
        <v>665</v>
      </c>
      <c r="E1002">
        <v>64.33</v>
      </c>
      <c r="F1002" t="s">
        <v>1665</v>
      </c>
      <c r="G1002">
        <v>15</v>
      </c>
      <c r="H1002" t="s">
        <v>3667</v>
      </c>
      <c r="I1002">
        <v>4</v>
      </c>
      <c r="J1002">
        <v>21.03</v>
      </c>
    </row>
    <row r="1003" spans="1:10" x14ac:dyDescent="0.2">
      <c r="A1003" s="2">
        <v>41883.564583333333</v>
      </c>
      <c r="B1003" t="s">
        <v>10</v>
      </c>
      <c r="C1003">
        <v>691</v>
      </c>
      <c r="D1003" t="s">
        <v>60</v>
      </c>
      <c r="E1003">
        <v>47.06</v>
      </c>
      <c r="F1003" t="s">
        <v>1666</v>
      </c>
      <c r="G1003">
        <v>13</v>
      </c>
      <c r="H1003" t="s">
        <v>3665</v>
      </c>
      <c r="I1003">
        <v>1</v>
      </c>
      <c r="J1003">
        <v>22.91</v>
      </c>
    </row>
    <row r="1004" spans="1:10" x14ac:dyDescent="0.2">
      <c r="A1004" s="2">
        <v>41885.050000000003</v>
      </c>
      <c r="B1004" t="s">
        <v>11</v>
      </c>
      <c r="C1004">
        <v>306</v>
      </c>
      <c r="D1004" t="s">
        <v>61</v>
      </c>
      <c r="E1004">
        <v>68.59</v>
      </c>
      <c r="F1004" t="s">
        <v>1667</v>
      </c>
      <c r="G1004">
        <v>51</v>
      </c>
      <c r="H1004" t="s">
        <v>3666</v>
      </c>
      <c r="I1004">
        <v>3</v>
      </c>
      <c r="J1004">
        <v>46.92</v>
      </c>
    </row>
    <row r="1005" spans="1:10" x14ac:dyDescent="0.2">
      <c r="A1005" s="2">
        <v>41887.947222222218</v>
      </c>
      <c r="B1005" t="s">
        <v>12</v>
      </c>
      <c r="C1005">
        <v>653</v>
      </c>
      <c r="D1005" t="s">
        <v>62</v>
      </c>
      <c r="E1005">
        <v>59.09</v>
      </c>
      <c r="F1005" t="s">
        <v>1668</v>
      </c>
      <c r="G1005">
        <v>20</v>
      </c>
      <c r="H1005" t="s">
        <v>3666</v>
      </c>
      <c r="I1005">
        <v>1</v>
      </c>
      <c r="J1005">
        <v>20.22</v>
      </c>
    </row>
    <row r="1006" spans="1:10" x14ac:dyDescent="0.2">
      <c r="A1006" s="2">
        <v>41888.854861111111</v>
      </c>
      <c r="B1006" t="s">
        <v>13</v>
      </c>
      <c r="C1006">
        <v>545</v>
      </c>
      <c r="D1006" t="s">
        <v>63</v>
      </c>
      <c r="E1006">
        <v>15.6</v>
      </c>
      <c r="F1006" t="s">
        <v>1669</v>
      </c>
      <c r="G1006">
        <v>16</v>
      </c>
      <c r="H1006" t="s">
        <v>3665</v>
      </c>
      <c r="I1006">
        <v>3</v>
      </c>
      <c r="J1006">
        <v>46.12</v>
      </c>
    </row>
    <row r="1007" spans="1:10" x14ac:dyDescent="0.2">
      <c r="A1007" s="2">
        <v>41890.314583333333</v>
      </c>
      <c r="B1007" t="s">
        <v>14</v>
      </c>
      <c r="C1007">
        <v>872</v>
      </c>
      <c r="D1007" t="s">
        <v>64</v>
      </c>
      <c r="E1007">
        <v>56.13</v>
      </c>
      <c r="F1007" t="s">
        <v>1670</v>
      </c>
      <c r="G1007">
        <v>35</v>
      </c>
      <c r="H1007" t="s">
        <v>3666</v>
      </c>
      <c r="I1007">
        <v>5</v>
      </c>
      <c r="J1007">
        <v>49.15</v>
      </c>
    </row>
    <row r="1008" spans="1:10" x14ac:dyDescent="0.2">
      <c r="A1008" s="2">
        <v>41892.950694444437</v>
      </c>
      <c r="B1008" t="s">
        <v>15</v>
      </c>
      <c r="C1008">
        <v>379</v>
      </c>
      <c r="D1008" t="s">
        <v>65</v>
      </c>
      <c r="E1008">
        <v>82.58</v>
      </c>
      <c r="F1008" t="s">
        <v>1671</v>
      </c>
      <c r="G1008">
        <v>28</v>
      </c>
      <c r="H1008" t="s">
        <v>3665</v>
      </c>
      <c r="I1008">
        <v>5</v>
      </c>
      <c r="J1008">
        <v>34.78</v>
      </c>
    </row>
    <row r="1009" spans="1:10" x14ac:dyDescent="0.2">
      <c r="A1009" s="2">
        <v>41894.890972222223</v>
      </c>
      <c r="B1009" t="s">
        <v>10</v>
      </c>
      <c r="C1009">
        <v>852</v>
      </c>
      <c r="D1009" t="s">
        <v>66</v>
      </c>
      <c r="E1009">
        <v>51.33</v>
      </c>
      <c r="F1009" t="s">
        <v>1672</v>
      </c>
      <c r="G1009">
        <v>59</v>
      </c>
      <c r="H1009" t="s">
        <v>3665</v>
      </c>
      <c r="I1009">
        <v>4</v>
      </c>
      <c r="J1009">
        <v>41.76</v>
      </c>
    </row>
    <row r="1010" spans="1:10" x14ac:dyDescent="0.2">
      <c r="A1010" s="2">
        <v>41896.556250000001</v>
      </c>
      <c r="B1010" t="s">
        <v>16</v>
      </c>
      <c r="C1010">
        <v>1190</v>
      </c>
      <c r="D1010" t="s">
        <v>67</v>
      </c>
      <c r="E1010">
        <v>14.68</v>
      </c>
      <c r="F1010" t="s">
        <v>1673</v>
      </c>
      <c r="G1010">
        <v>18</v>
      </c>
      <c r="H1010" t="s">
        <v>3667</v>
      </c>
      <c r="I1010">
        <v>3</v>
      </c>
      <c r="J1010">
        <v>38.729999999999997</v>
      </c>
    </row>
    <row r="1011" spans="1:10" x14ac:dyDescent="0.2">
      <c r="A1011" s="2">
        <v>41898.410416666673</v>
      </c>
      <c r="B1011" t="s">
        <v>17</v>
      </c>
      <c r="C1011">
        <v>788</v>
      </c>
      <c r="D1011" t="s">
        <v>68</v>
      </c>
      <c r="E1011">
        <v>80.77</v>
      </c>
      <c r="F1011" t="s">
        <v>1674</v>
      </c>
      <c r="G1011">
        <v>49</v>
      </c>
      <c r="H1011" t="s">
        <v>3668</v>
      </c>
      <c r="I1011">
        <v>5</v>
      </c>
      <c r="J1011">
        <v>36.479999999999997</v>
      </c>
    </row>
    <row r="1012" spans="1:10" x14ac:dyDescent="0.2">
      <c r="A1012" s="2">
        <v>41898.856249999997</v>
      </c>
      <c r="B1012" t="s">
        <v>18</v>
      </c>
      <c r="C1012">
        <v>928</v>
      </c>
      <c r="D1012" t="s">
        <v>69</v>
      </c>
      <c r="E1012">
        <v>28.12</v>
      </c>
      <c r="F1012" t="s">
        <v>1675</v>
      </c>
      <c r="G1012">
        <v>29</v>
      </c>
      <c r="H1012" t="s">
        <v>3668</v>
      </c>
      <c r="I1012">
        <v>2</v>
      </c>
    </row>
    <row r="1013" spans="1:10" x14ac:dyDescent="0.2">
      <c r="A1013" s="2">
        <v>41900.724305555559</v>
      </c>
      <c r="B1013" t="s">
        <v>18</v>
      </c>
      <c r="C1013">
        <v>272</v>
      </c>
      <c r="D1013" t="s">
        <v>70</v>
      </c>
      <c r="E1013">
        <v>33.28</v>
      </c>
      <c r="F1013" t="s">
        <v>1676</v>
      </c>
      <c r="G1013">
        <v>38</v>
      </c>
      <c r="H1013" t="s">
        <v>3667</v>
      </c>
      <c r="I1013">
        <v>4</v>
      </c>
    </row>
    <row r="1014" spans="1:10" x14ac:dyDescent="0.2">
      <c r="A1014" s="2">
        <v>41903.854861111111</v>
      </c>
      <c r="B1014" t="s">
        <v>19</v>
      </c>
      <c r="C1014">
        <v>572</v>
      </c>
      <c r="D1014" t="s">
        <v>71</v>
      </c>
      <c r="E1014">
        <v>24.82</v>
      </c>
      <c r="F1014" t="s">
        <v>1677</v>
      </c>
      <c r="G1014">
        <v>7</v>
      </c>
      <c r="H1014" t="s">
        <v>3667</v>
      </c>
      <c r="I1014">
        <v>1</v>
      </c>
      <c r="J1014">
        <v>20.440000000000001</v>
      </c>
    </row>
    <row r="1015" spans="1:10" x14ac:dyDescent="0.2">
      <c r="A1015" s="2">
        <v>41904.343055555553</v>
      </c>
      <c r="B1015" t="s">
        <v>20</v>
      </c>
      <c r="C1015">
        <v>1093</v>
      </c>
      <c r="D1015" t="s">
        <v>72</v>
      </c>
      <c r="E1015">
        <v>39.72</v>
      </c>
      <c r="F1015" t="s">
        <v>1678</v>
      </c>
      <c r="G1015">
        <v>28</v>
      </c>
      <c r="H1015" t="s">
        <v>3668</v>
      </c>
      <c r="I1015">
        <v>4</v>
      </c>
      <c r="J1015">
        <v>35.01</v>
      </c>
    </row>
    <row r="1016" spans="1:10" x14ac:dyDescent="0.2">
      <c r="A1016" s="2">
        <v>41906.77847222222</v>
      </c>
      <c r="B1016" t="s">
        <v>21</v>
      </c>
      <c r="C1016">
        <v>258</v>
      </c>
      <c r="D1016" t="s">
        <v>73</v>
      </c>
      <c r="F1016" t="s">
        <v>1679</v>
      </c>
      <c r="G1016">
        <v>58</v>
      </c>
      <c r="H1016" t="s">
        <v>3665</v>
      </c>
      <c r="I1016">
        <v>2</v>
      </c>
      <c r="J1016">
        <v>9.61</v>
      </c>
    </row>
    <row r="1017" spans="1:10" x14ac:dyDescent="0.2">
      <c r="A1017" s="2">
        <v>41908.800000000003</v>
      </c>
      <c r="B1017" t="s">
        <v>19</v>
      </c>
      <c r="C1017">
        <v>577</v>
      </c>
      <c r="D1017" t="s">
        <v>74</v>
      </c>
      <c r="E1017">
        <v>56.74</v>
      </c>
      <c r="F1017" t="s">
        <v>1680</v>
      </c>
      <c r="G1017">
        <v>46</v>
      </c>
      <c r="H1017" t="s">
        <v>3665</v>
      </c>
      <c r="I1017">
        <v>3</v>
      </c>
      <c r="J1017">
        <v>5.54</v>
      </c>
    </row>
    <row r="1018" spans="1:10" x14ac:dyDescent="0.2">
      <c r="A1018" s="2">
        <v>41909.690972222219</v>
      </c>
      <c r="B1018" t="s">
        <v>22</v>
      </c>
      <c r="C1018">
        <v>949</v>
      </c>
      <c r="D1018" t="s">
        <v>75</v>
      </c>
      <c r="E1018">
        <v>28.44</v>
      </c>
      <c r="F1018" t="s">
        <v>1681</v>
      </c>
      <c r="G1018">
        <v>13</v>
      </c>
      <c r="H1018" t="s">
        <v>3668</v>
      </c>
      <c r="I1018">
        <v>1</v>
      </c>
      <c r="J1018">
        <v>11.29</v>
      </c>
    </row>
    <row r="1019" spans="1:10" x14ac:dyDescent="0.2">
      <c r="A1019" s="2">
        <v>41911.99722222222</v>
      </c>
      <c r="B1019" t="s">
        <v>23</v>
      </c>
      <c r="C1019">
        <v>35</v>
      </c>
      <c r="D1019" t="s">
        <v>76</v>
      </c>
      <c r="E1019">
        <v>89</v>
      </c>
      <c r="F1019" t="s">
        <v>1682</v>
      </c>
      <c r="G1019">
        <v>30</v>
      </c>
      <c r="H1019" t="s">
        <v>3665</v>
      </c>
      <c r="I1019">
        <v>1</v>
      </c>
      <c r="J1019">
        <v>37.21</v>
      </c>
    </row>
    <row r="1020" spans="1:10" x14ac:dyDescent="0.2">
      <c r="A1020" s="2">
        <v>41913.044444444437</v>
      </c>
      <c r="B1020" t="s">
        <v>24</v>
      </c>
      <c r="C1020">
        <v>497</v>
      </c>
      <c r="D1020" t="s">
        <v>77</v>
      </c>
      <c r="E1020">
        <v>89.16</v>
      </c>
      <c r="F1020" t="s">
        <v>1683</v>
      </c>
      <c r="G1020">
        <v>24</v>
      </c>
      <c r="H1020" t="s">
        <v>3667</v>
      </c>
      <c r="I1020">
        <v>3</v>
      </c>
      <c r="J1020">
        <v>48.78</v>
      </c>
    </row>
    <row r="1021" spans="1:10" x14ac:dyDescent="0.2">
      <c r="A1021" s="2">
        <v>41914.288194444453</v>
      </c>
      <c r="B1021" t="s">
        <v>19</v>
      </c>
      <c r="C1021">
        <v>104</v>
      </c>
      <c r="D1021" t="s">
        <v>78</v>
      </c>
      <c r="E1021">
        <v>88.35</v>
      </c>
      <c r="F1021" t="s">
        <v>1684</v>
      </c>
      <c r="G1021">
        <v>44</v>
      </c>
      <c r="H1021" t="s">
        <v>3665</v>
      </c>
      <c r="I1021">
        <v>4</v>
      </c>
      <c r="J1021">
        <v>49.24</v>
      </c>
    </row>
    <row r="1022" spans="1:10" x14ac:dyDescent="0.2">
      <c r="A1022" s="2">
        <v>41916.912499999999</v>
      </c>
      <c r="B1022" t="s">
        <v>25</v>
      </c>
      <c r="C1022">
        <v>33</v>
      </c>
      <c r="D1022" t="s">
        <v>79</v>
      </c>
      <c r="F1022" t="s">
        <v>1685</v>
      </c>
      <c r="G1022">
        <v>14</v>
      </c>
      <c r="H1022" t="s">
        <v>3665</v>
      </c>
      <c r="I1022">
        <v>5</v>
      </c>
      <c r="J1022">
        <v>27.23</v>
      </c>
    </row>
    <row r="1023" spans="1:10" x14ac:dyDescent="0.2">
      <c r="A1023" s="2">
        <v>41918.186805555553</v>
      </c>
      <c r="B1023" t="s">
        <v>26</v>
      </c>
      <c r="C1023">
        <v>675</v>
      </c>
      <c r="D1023" t="s">
        <v>80</v>
      </c>
      <c r="E1023">
        <v>50.61</v>
      </c>
      <c r="F1023" t="s">
        <v>1686</v>
      </c>
      <c r="G1023">
        <v>23</v>
      </c>
      <c r="H1023" t="s">
        <v>3666</v>
      </c>
      <c r="I1023">
        <v>4</v>
      </c>
      <c r="J1023">
        <v>44.12</v>
      </c>
    </row>
    <row r="1024" spans="1:10" x14ac:dyDescent="0.2">
      <c r="A1024" s="2">
        <v>41919.945138888892</v>
      </c>
      <c r="B1024" t="s">
        <v>27</v>
      </c>
      <c r="C1024">
        <v>147</v>
      </c>
      <c r="D1024" t="s">
        <v>81</v>
      </c>
      <c r="E1024">
        <v>98.65</v>
      </c>
      <c r="F1024" t="s">
        <v>1687</v>
      </c>
      <c r="G1024">
        <v>7</v>
      </c>
      <c r="H1024" t="s">
        <v>3666</v>
      </c>
      <c r="I1024">
        <v>2</v>
      </c>
      <c r="J1024">
        <v>38.159999999999997</v>
      </c>
    </row>
    <row r="1025" spans="1:10" x14ac:dyDescent="0.2">
      <c r="A1025" s="2">
        <v>41921.713194444441</v>
      </c>
      <c r="B1025" t="s">
        <v>24</v>
      </c>
      <c r="C1025">
        <v>910</v>
      </c>
      <c r="D1025" t="s">
        <v>82</v>
      </c>
      <c r="E1025">
        <v>79.48</v>
      </c>
      <c r="F1025" t="s">
        <v>1688</v>
      </c>
      <c r="G1025">
        <v>28</v>
      </c>
      <c r="H1025" t="s">
        <v>3666</v>
      </c>
      <c r="I1025">
        <v>5</v>
      </c>
      <c r="J1025">
        <v>27.55</v>
      </c>
    </row>
    <row r="1026" spans="1:10" x14ac:dyDescent="0.2">
      <c r="A1026" s="2">
        <v>41923.250694444447</v>
      </c>
      <c r="B1026" t="s">
        <v>15</v>
      </c>
      <c r="C1026">
        <v>533</v>
      </c>
      <c r="D1026" t="s">
        <v>83</v>
      </c>
      <c r="E1026">
        <v>12.45</v>
      </c>
      <c r="F1026" t="s">
        <v>1689</v>
      </c>
      <c r="G1026">
        <v>9</v>
      </c>
      <c r="H1026" t="s">
        <v>3665</v>
      </c>
      <c r="I1026">
        <v>4</v>
      </c>
      <c r="J1026">
        <v>30.77</v>
      </c>
    </row>
    <row r="1027" spans="1:10" x14ac:dyDescent="0.2">
      <c r="A1027" s="2">
        <v>41924.800000000003</v>
      </c>
      <c r="B1027" t="s">
        <v>28</v>
      </c>
      <c r="C1027">
        <v>976</v>
      </c>
      <c r="D1027" t="s">
        <v>84</v>
      </c>
      <c r="E1027">
        <v>15.87</v>
      </c>
      <c r="F1027" t="s">
        <v>1690</v>
      </c>
      <c r="G1027">
        <v>7</v>
      </c>
      <c r="H1027" t="s">
        <v>3668</v>
      </c>
      <c r="I1027">
        <v>3</v>
      </c>
      <c r="J1027">
        <v>11.18</v>
      </c>
    </row>
    <row r="1028" spans="1:10" x14ac:dyDescent="0.2">
      <c r="A1028" s="2">
        <v>41926.64166666667</v>
      </c>
      <c r="B1028" t="s">
        <v>29</v>
      </c>
      <c r="C1028">
        <v>603</v>
      </c>
      <c r="D1028" t="s">
        <v>85</v>
      </c>
      <c r="E1028">
        <v>51.75</v>
      </c>
      <c r="F1028" t="s">
        <v>1691</v>
      </c>
      <c r="G1028">
        <v>31</v>
      </c>
      <c r="H1028" t="s">
        <v>3667</v>
      </c>
      <c r="I1028">
        <v>2</v>
      </c>
      <c r="J1028">
        <v>47.19</v>
      </c>
    </row>
    <row r="1029" spans="1:10" x14ac:dyDescent="0.2">
      <c r="A1029" s="2">
        <v>41928.882638888892</v>
      </c>
      <c r="B1029" t="s">
        <v>23</v>
      </c>
      <c r="C1029">
        <v>223</v>
      </c>
      <c r="D1029" t="s">
        <v>86</v>
      </c>
      <c r="E1029">
        <v>91.83</v>
      </c>
      <c r="F1029" t="s">
        <v>1692</v>
      </c>
      <c r="G1029">
        <v>20</v>
      </c>
      <c r="H1029" t="s">
        <v>3665</v>
      </c>
      <c r="I1029">
        <v>2</v>
      </c>
      <c r="J1029">
        <v>20.84</v>
      </c>
    </row>
    <row r="1030" spans="1:10" x14ac:dyDescent="0.2">
      <c r="A1030" s="2">
        <v>41930.886111111111</v>
      </c>
      <c r="B1030" t="s">
        <v>25</v>
      </c>
      <c r="C1030">
        <v>876</v>
      </c>
      <c r="D1030" t="s">
        <v>87</v>
      </c>
      <c r="E1030">
        <v>58.48</v>
      </c>
      <c r="F1030" t="s">
        <v>1693</v>
      </c>
      <c r="G1030">
        <v>53</v>
      </c>
      <c r="H1030" t="s">
        <v>3668</v>
      </c>
      <c r="I1030">
        <v>2</v>
      </c>
      <c r="J1030">
        <v>25.08</v>
      </c>
    </row>
    <row r="1031" spans="1:10" x14ac:dyDescent="0.2">
      <c r="A1031" s="2">
        <v>41931.254861111112</v>
      </c>
      <c r="B1031" t="s">
        <v>30</v>
      </c>
      <c r="C1031">
        <v>744</v>
      </c>
      <c r="D1031" t="s">
        <v>88</v>
      </c>
      <c r="E1031">
        <v>54.8</v>
      </c>
      <c r="F1031" t="s">
        <v>1694</v>
      </c>
      <c r="G1031">
        <v>19</v>
      </c>
      <c r="H1031" t="s">
        <v>3665</v>
      </c>
      <c r="I1031">
        <v>5</v>
      </c>
      <c r="J1031">
        <v>35.22</v>
      </c>
    </row>
    <row r="1032" spans="1:10" x14ac:dyDescent="0.2">
      <c r="A1032" s="2">
        <v>41933.943055555559</v>
      </c>
      <c r="B1032" t="s">
        <v>31</v>
      </c>
      <c r="C1032">
        <v>1079</v>
      </c>
      <c r="D1032" t="s">
        <v>89</v>
      </c>
      <c r="E1032">
        <v>19.489999999999998</v>
      </c>
      <c r="F1032" t="s">
        <v>1695</v>
      </c>
      <c r="G1032">
        <v>39</v>
      </c>
      <c r="H1032" t="s">
        <v>3667</v>
      </c>
      <c r="I1032">
        <v>1</v>
      </c>
      <c r="J1032">
        <v>20.03</v>
      </c>
    </row>
    <row r="1033" spans="1:10" x14ac:dyDescent="0.2">
      <c r="A1033" s="2">
        <v>41934.427777777782</v>
      </c>
      <c r="B1033" t="s">
        <v>32</v>
      </c>
      <c r="C1033">
        <v>202</v>
      </c>
      <c r="D1033" t="s">
        <v>90</v>
      </c>
      <c r="F1033" t="s">
        <v>1696</v>
      </c>
      <c r="G1033">
        <v>16</v>
      </c>
      <c r="H1033" t="s">
        <v>3665</v>
      </c>
      <c r="I1033">
        <v>5</v>
      </c>
      <c r="J1033">
        <v>16.440000000000001</v>
      </c>
    </row>
    <row r="1034" spans="1:10" x14ac:dyDescent="0.2">
      <c r="A1034" s="2">
        <v>41936.169444444437</v>
      </c>
      <c r="B1034" t="s">
        <v>33</v>
      </c>
      <c r="C1034">
        <v>355</v>
      </c>
      <c r="D1034" t="s">
        <v>91</v>
      </c>
      <c r="E1034">
        <v>83.99</v>
      </c>
      <c r="F1034" t="s">
        <v>1697</v>
      </c>
      <c r="G1034">
        <v>45</v>
      </c>
      <c r="H1034" t="s">
        <v>3667</v>
      </c>
      <c r="I1034">
        <v>4</v>
      </c>
      <c r="J1034">
        <v>33.4</v>
      </c>
    </row>
    <row r="1035" spans="1:10" x14ac:dyDescent="0.2">
      <c r="A1035" s="2">
        <v>41938.763194444437</v>
      </c>
      <c r="B1035" t="s">
        <v>34</v>
      </c>
      <c r="C1035">
        <v>1171</v>
      </c>
      <c r="D1035" t="s">
        <v>92</v>
      </c>
      <c r="E1035">
        <v>44.24</v>
      </c>
      <c r="F1035" t="s">
        <v>1698</v>
      </c>
      <c r="G1035">
        <v>57</v>
      </c>
      <c r="H1035" t="s">
        <v>3665</v>
      </c>
      <c r="I1035">
        <v>1</v>
      </c>
    </row>
    <row r="1036" spans="1:10" x14ac:dyDescent="0.2">
      <c r="A1036" s="2">
        <v>41939.558333333327</v>
      </c>
      <c r="B1036" t="s">
        <v>35</v>
      </c>
      <c r="C1036">
        <v>865</v>
      </c>
      <c r="D1036" t="s">
        <v>93</v>
      </c>
      <c r="E1036">
        <v>79.81</v>
      </c>
      <c r="F1036" t="s">
        <v>1699</v>
      </c>
      <c r="G1036">
        <v>48</v>
      </c>
      <c r="H1036" t="s">
        <v>3667</v>
      </c>
      <c r="I1036">
        <v>4</v>
      </c>
      <c r="J1036">
        <v>37.43</v>
      </c>
    </row>
    <row r="1037" spans="1:10" x14ac:dyDescent="0.2">
      <c r="A1037" s="2">
        <v>41942.101388888892</v>
      </c>
      <c r="B1037" t="s">
        <v>12</v>
      </c>
      <c r="C1037">
        <v>753</v>
      </c>
      <c r="D1037" t="s">
        <v>94</v>
      </c>
      <c r="F1037" t="s">
        <v>1700</v>
      </c>
      <c r="G1037">
        <v>30</v>
      </c>
      <c r="H1037" t="s">
        <v>3665</v>
      </c>
      <c r="I1037">
        <v>1</v>
      </c>
      <c r="J1037">
        <v>28.13</v>
      </c>
    </row>
    <row r="1038" spans="1:10" x14ac:dyDescent="0.2">
      <c r="A1038" s="2">
        <v>41943.020138888889</v>
      </c>
      <c r="B1038" t="s">
        <v>36</v>
      </c>
      <c r="C1038">
        <v>254</v>
      </c>
      <c r="D1038" t="s">
        <v>95</v>
      </c>
      <c r="E1038">
        <v>28.34</v>
      </c>
      <c r="F1038" t="s">
        <v>1701</v>
      </c>
      <c r="G1038">
        <v>51</v>
      </c>
      <c r="H1038" t="s">
        <v>3667</v>
      </c>
      <c r="I1038">
        <v>5</v>
      </c>
      <c r="J1038">
        <v>32.26</v>
      </c>
    </row>
    <row r="1039" spans="1:10" x14ac:dyDescent="0.2">
      <c r="A1039" s="2">
        <v>41945.511111111111</v>
      </c>
      <c r="B1039" t="s">
        <v>25</v>
      </c>
      <c r="C1039">
        <v>561</v>
      </c>
      <c r="D1039" t="s">
        <v>96</v>
      </c>
      <c r="E1039">
        <v>57.1</v>
      </c>
      <c r="F1039" t="s">
        <v>1702</v>
      </c>
      <c r="G1039">
        <v>38</v>
      </c>
      <c r="H1039" t="s">
        <v>3666</v>
      </c>
      <c r="I1039">
        <v>2</v>
      </c>
      <c r="J1039">
        <v>33.43</v>
      </c>
    </row>
    <row r="1040" spans="1:10" x14ac:dyDescent="0.2">
      <c r="A1040" s="2">
        <v>41947.189583333333</v>
      </c>
      <c r="B1040" t="s">
        <v>22</v>
      </c>
      <c r="C1040">
        <v>142</v>
      </c>
      <c r="D1040" t="s">
        <v>97</v>
      </c>
      <c r="E1040">
        <v>35.840000000000003</v>
      </c>
      <c r="F1040" t="s">
        <v>1703</v>
      </c>
      <c r="G1040">
        <v>27</v>
      </c>
      <c r="H1040" t="s">
        <v>3665</v>
      </c>
      <c r="I1040">
        <v>3</v>
      </c>
      <c r="J1040">
        <v>28.72</v>
      </c>
    </row>
    <row r="1041" spans="1:10" x14ac:dyDescent="0.2">
      <c r="A1041" s="2">
        <v>41949.032638888893</v>
      </c>
      <c r="B1041" t="s">
        <v>37</v>
      </c>
      <c r="C1041">
        <v>169</v>
      </c>
      <c r="D1041" t="s">
        <v>98</v>
      </c>
      <c r="F1041" t="s">
        <v>1704</v>
      </c>
      <c r="G1041">
        <v>35</v>
      </c>
      <c r="H1041" t="s">
        <v>3665</v>
      </c>
      <c r="I1041">
        <v>2</v>
      </c>
      <c r="J1041">
        <v>31.21</v>
      </c>
    </row>
    <row r="1042" spans="1:10" x14ac:dyDescent="0.2">
      <c r="A1042" s="2">
        <v>41950.738194444442</v>
      </c>
      <c r="B1042" t="s">
        <v>38</v>
      </c>
      <c r="C1042">
        <v>588</v>
      </c>
      <c r="D1042" t="s">
        <v>99</v>
      </c>
      <c r="E1042">
        <v>61.98</v>
      </c>
      <c r="F1042" t="s">
        <v>1705</v>
      </c>
      <c r="G1042">
        <v>54</v>
      </c>
      <c r="H1042" t="s">
        <v>3668</v>
      </c>
      <c r="I1042">
        <v>5</v>
      </c>
      <c r="J1042">
        <v>35.770000000000003</v>
      </c>
    </row>
    <row r="1043" spans="1:10" x14ac:dyDescent="0.2">
      <c r="A1043" s="2">
        <v>41952.7</v>
      </c>
      <c r="B1043" t="s">
        <v>15</v>
      </c>
      <c r="C1043">
        <v>30</v>
      </c>
      <c r="D1043" t="s">
        <v>100</v>
      </c>
      <c r="E1043">
        <v>67.11</v>
      </c>
      <c r="F1043" t="s">
        <v>1706</v>
      </c>
      <c r="G1043">
        <v>24</v>
      </c>
      <c r="H1043" t="s">
        <v>3668</v>
      </c>
      <c r="I1043">
        <v>1</v>
      </c>
      <c r="J1043">
        <v>38.89</v>
      </c>
    </row>
    <row r="1044" spans="1:10" x14ac:dyDescent="0.2">
      <c r="A1044" s="2">
        <v>41954.076388888891</v>
      </c>
      <c r="B1044" t="s">
        <v>39</v>
      </c>
      <c r="C1044">
        <v>119</v>
      </c>
      <c r="D1044" t="s">
        <v>101</v>
      </c>
      <c r="E1044">
        <v>81.81</v>
      </c>
      <c r="F1044" t="s">
        <v>1707</v>
      </c>
      <c r="G1044">
        <v>16</v>
      </c>
      <c r="H1044" t="s">
        <v>3667</v>
      </c>
      <c r="I1044">
        <v>2</v>
      </c>
      <c r="J1044">
        <v>37.74</v>
      </c>
    </row>
    <row r="1045" spans="1:10" x14ac:dyDescent="0.2">
      <c r="A1045" s="2">
        <v>41955.74722222222</v>
      </c>
      <c r="B1045" t="s">
        <v>10</v>
      </c>
      <c r="C1045">
        <v>683</v>
      </c>
      <c r="D1045" t="s">
        <v>102</v>
      </c>
      <c r="E1045">
        <v>45.64</v>
      </c>
      <c r="F1045" t="s">
        <v>1708</v>
      </c>
      <c r="G1045">
        <v>27</v>
      </c>
      <c r="H1045" t="s">
        <v>3665</v>
      </c>
      <c r="I1045">
        <v>5</v>
      </c>
      <c r="J1045">
        <v>44.13</v>
      </c>
    </row>
    <row r="1046" spans="1:10" x14ac:dyDescent="0.2">
      <c r="A1046" s="2">
        <v>41956.214583333327</v>
      </c>
      <c r="B1046" t="s">
        <v>40</v>
      </c>
      <c r="C1046">
        <v>349</v>
      </c>
      <c r="D1046" t="s">
        <v>103</v>
      </c>
      <c r="E1046">
        <v>92.36</v>
      </c>
      <c r="F1046" t="s">
        <v>1709</v>
      </c>
      <c r="G1046">
        <v>8</v>
      </c>
      <c r="H1046" t="s">
        <v>3667</v>
      </c>
      <c r="I1046">
        <v>4</v>
      </c>
      <c r="J1046">
        <v>13.52</v>
      </c>
    </row>
    <row r="1047" spans="1:10" x14ac:dyDescent="0.2">
      <c r="A1047" s="2">
        <v>41959.199999999997</v>
      </c>
      <c r="B1047" t="s">
        <v>41</v>
      </c>
      <c r="C1047">
        <v>168</v>
      </c>
      <c r="D1047" t="s">
        <v>104</v>
      </c>
      <c r="E1047">
        <v>57.97</v>
      </c>
      <c r="F1047" t="s">
        <v>1710</v>
      </c>
      <c r="G1047">
        <v>27</v>
      </c>
      <c r="H1047" t="s">
        <v>3666</v>
      </c>
      <c r="I1047">
        <v>3</v>
      </c>
      <c r="J1047">
        <v>23.05</v>
      </c>
    </row>
    <row r="1048" spans="1:10" x14ac:dyDescent="0.2">
      <c r="A1048" s="2">
        <v>41960.59097222222</v>
      </c>
      <c r="B1048" t="s">
        <v>30</v>
      </c>
      <c r="C1048">
        <v>874</v>
      </c>
      <c r="D1048" t="s">
        <v>105</v>
      </c>
      <c r="E1048">
        <v>24.22</v>
      </c>
      <c r="F1048" t="s">
        <v>1711</v>
      </c>
      <c r="G1048">
        <v>52</v>
      </c>
      <c r="H1048" t="s">
        <v>3668</v>
      </c>
      <c r="I1048">
        <v>2</v>
      </c>
      <c r="J1048">
        <v>47.65</v>
      </c>
    </row>
    <row r="1049" spans="1:10" x14ac:dyDescent="0.2">
      <c r="A1049" s="2">
        <v>41962.739583333343</v>
      </c>
      <c r="B1049" t="s">
        <v>42</v>
      </c>
      <c r="C1049">
        <v>288</v>
      </c>
      <c r="D1049" t="s">
        <v>106</v>
      </c>
      <c r="E1049">
        <v>72.63</v>
      </c>
      <c r="F1049" t="s">
        <v>1712</v>
      </c>
      <c r="G1049">
        <v>59</v>
      </c>
      <c r="H1049" t="s">
        <v>3667</v>
      </c>
      <c r="I1049">
        <v>1</v>
      </c>
      <c r="J1049">
        <v>22.85</v>
      </c>
    </row>
    <row r="1050" spans="1:10" x14ac:dyDescent="0.2">
      <c r="A1050" s="2">
        <v>41964.645138888889</v>
      </c>
      <c r="B1050" t="s">
        <v>43</v>
      </c>
      <c r="C1050">
        <v>931</v>
      </c>
      <c r="D1050" t="s">
        <v>107</v>
      </c>
      <c r="F1050" t="s">
        <v>1713</v>
      </c>
      <c r="G1050">
        <v>52</v>
      </c>
      <c r="H1050" t="s">
        <v>3667</v>
      </c>
      <c r="I1050">
        <v>4</v>
      </c>
      <c r="J1050">
        <v>10.62</v>
      </c>
    </row>
    <row r="1051" spans="1:10" x14ac:dyDescent="0.2">
      <c r="A1051" s="2">
        <v>41966.761805555558</v>
      </c>
      <c r="B1051" t="s">
        <v>39</v>
      </c>
      <c r="C1051">
        <v>719</v>
      </c>
      <c r="D1051" t="s">
        <v>108</v>
      </c>
      <c r="E1051">
        <v>38.51</v>
      </c>
      <c r="F1051" t="s">
        <v>1714</v>
      </c>
      <c r="G1051">
        <v>5</v>
      </c>
      <c r="H1051" t="s">
        <v>3668</v>
      </c>
      <c r="I1051">
        <v>5</v>
      </c>
      <c r="J1051">
        <v>28.65</v>
      </c>
    </row>
    <row r="1052" spans="1:10" x14ac:dyDescent="0.2">
      <c r="A1052" s="2">
        <v>41967.798611111109</v>
      </c>
      <c r="B1052" t="s">
        <v>44</v>
      </c>
      <c r="C1052">
        <v>39</v>
      </c>
      <c r="D1052" t="s">
        <v>109</v>
      </c>
      <c r="F1052" t="s">
        <v>1715</v>
      </c>
      <c r="G1052">
        <v>58</v>
      </c>
      <c r="H1052" t="s">
        <v>3665</v>
      </c>
      <c r="I1052">
        <v>3</v>
      </c>
      <c r="J1052">
        <v>9.93</v>
      </c>
    </row>
    <row r="1053" spans="1:10" x14ac:dyDescent="0.2">
      <c r="A1053" s="2">
        <v>41969.28125</v>
      </c>
      <c r="B1053" t="s">
        <v>24</v>
      </c>
      <c r="C1053">
        <v>290</v>
      </c>
      <c r="D1053" t="s">
        <v>110</v>
      </c>
      <c r="E1053">
        <v>91.55</v>
      </c>
      <c r="F1053" t="s">
        <v>1716</v>
      </c>
      <c r="G1053">
        <v>29</v>
      </c>
      <c r="H1053" t="s">
        <v>3667</v>
      </c>
      <c r="I1053">
        <v>1</v>
      </c>
      <c r="J1053">
        <v>14.13</v>
      </c>
    </row>
    <row r="1054" spans="1:10" x14ac:dyDescent="0.2">
      <c r="A1054" s="2">
        <v>41970.509027777778</v>
      </c>
      <c r="B1054" t="s">
        <v>45</v>
      </c>
      <c r="C1054">
        <v>201</v>
      </c>
      <c r="D1054" t="s">
        <v>111</v>
      </c>
      <c r="E1054">
        <v>34.92</v>
      </c>
      <c r="F1054" t="s">
        <v>1717</v>
      </c>
      <c r="G1054">
        <v>6</v>
      </c>
      <c r="H1054" t="s">
        <v>3668</v>
      </c>
      <c r="I1054">
        <v>5</v>
      </c>
      <c r="J1054">
        <v>49.92</v>
      </c>
    </row>
    <row r="1055" spans="1:10" x14ac:dyDescent="0.2">
      <c r="A1055" s="2">
        <v>41973.48333333333</v>
      </c>
      <c r="B1055" t="s">
        <v>34</v>
      </c>
      <c r="C1055">
        <v>927</v>
      </c>
      <c r="D1055" t="s">
        <v>112</v>
      </c>
      <c r="E1055">
        <v>98.52</v>
      </c>
      <c r="F1055" t="s">
        <v>1718</v>
      </c>
      <c r="G1055">
        <v>34</v>
      </c>
      <c r="H1055" t="s">
        <v>3665</v>
      </c>
      <c r="I1055">
        <v>5</v>
      </c>
      <c r="J1055">
        <v>29.36</v>
      </c>
    </row>
    <row r="1056" spans="1:10" x14ac:dyDescent="0.2">
      <c r="A1056" s="2">
        <v>41974.845138888893</v>
      </c>
      <c r="B1056" t="s">
        <v>36</v>
      </c>
      <c r="C1056">
        <v>42</v>
      </c>
      <c r="D1056" t="s">
        <v>113</v>
      </c>
      <c r="E1056">
        <v>22.66</v>
      </c>
      <c r="F1056" t="s">
        <v>1719</v>
      </c>
      <c r="G1056">
        <v>7</v>
      </c>
      <c r="H1056" t="s">
        <v>3666</v>
      </c>
      <c r="I1056">
        <v>2</v>
      </c>
      <c r="J1056">
        <v>17.78</v>
      </c>
    </row>
    <row r="1057" spans="1:10" x14ac:dyDescent="0.2">
      <c r="A1057" s="2">
        <v>41976.6</v>
      </c>
      <c r="B1057" t="s">
        <v>38</v>
      </c>
      <c r="C1057">
        <v>350</v>
      </c>
      <c r="D1057" t="s">
        <v>114</v>
      </c>
      <c r="E1057">
        <v>28.18</v>
      </c>
      <c r="F1057" t="s">
        <v>1720</v>
      </c>
      <c r="G1057">
        <v>25</v>
      </c>
      <c r="H1057" t="s">
        <v>3668</v>
      </c>
      <c r="I1057">
        <v>2</v>
      </c>
      <c r="J1057">
        <v>49.76</v>
      </c>
    </row>
    <row r="1058" spans="1:10" x14ac:dyDescent="0.2">
      <c r="A1058" s="2">
        <v>41977.195833333331</v>
      </c>
      <c r="B1058" t="s">
        <v>25</v>
      </c>
      <c r="C1058">
        <v>358</v>
      </c>
      <c r="D1058" t="s">
        <v>115</v>
      </c>
      <c r="E1058">
        <v>26.58</v>
      </c>
      <c r="F1058" t="s">
        <v>1721</v>
      </c>
      <c r="G1058">
        <v>29</v>
      </c>
      <c r="H1058" t="s">
        <v>3667</v>
      </c>
      <c r="I1058">
        <v>1</v>
      </c>
    </row>
    <row r="1059" spans="1:10" x14ac:dyDescent="0.2">
      <c r="A1059" s="2">
        <v>41979.156944444447</v>
      </c>
      <c r="B1059" t="s">
        <v>14</v>
      </c>
      <c r="C1059">
        <v>814</v>
      </c>
      <c r="D1059" t="s">
        <v>116</v>
      </c>
      <c r="E1059">
        <v>90.46</v>
      </c>
      <c r="F1059" t="s">
        <v>1722</v>
      </c>
      <c r="G1059">
        <v>24</v>
      </c>
      <c r="H1059" t="s">
        <v>3666</v>
      </c>
      <c r="I1059">
        <v>5</v>
      </c>
      <c r="J1059">
        <v>24.83</v>
      </c>
    </row>
    <row r="1060" spans="1:10" x14ac:dyDescent="0.2">
      <c r="A1060" s="2">
        <v>41981.405555555553</v>
      </c>
      <c r="B1060" t="s">
        <v>36</v>
      </c>
      <c r="C1060">
        <v>806</v>
      </c>
      <c r="D1060" t="s">
        <v>117</v>
      </c>
      <c r="E1060">
        <v>68.89</v>
      </c>
      <c r="F1060" t="s">
        <v>1723</v>
      </c>
      <c r="G1060">
        <v>53</v>
      </c>
      <c r="H1060" t="s">
        <v>3665</v>
      </c>
      <c r="I1060">
        <v>2</v>
      </c>
    </row>
    <row r="1061" spans="1:10" x14ac:dyDescent="0.2">
      <c r="A1061" s="2">
        <v>41983.932638888888</v>
      </c>
      <c r="B1061" t="s">
        <v>46</v>
      </c>
      <c r="C1061">
        <v>940</v>
      </c>
      <c r="D1061" t="s">
        <v>118</v>
      </c>
      <c r="E1061">
        <v>23.69</v>
      </c>
      <c r="F1061" t="s">
        <v>1724</v>
      </c>
      <c r="G1061">
        <v>56</v>
      </c>
      <c r="H1061" t="s">
        <v>3665</v>
      </c>
      <c r="I1061">
        <v>3</v>
      </c>
      <c r="J1061">
        <v>42.73</v>
      </c>
    </row>
    <row r="1062" spans="1:10" x14ac:dyDescent="0.2">
      <c r="A1062" s="2">
        <v>41984.260416666657</v>
      </c>
      <c r="B1062" t="s">
        <v>42</v>
      </c>
      <c r="C1062">
        <v>1148</v>
      </c>
      <c r="D1062" t="s">
        <v>119</v>
      </c>
      <c r="E1062">
        <v>49.63</v>
      </c>
      <c r="F1062" t="s">
        <v>1725</v>
      </c>
      <c r="G1062">
        <v>26</v>
      </c>
      <c r="H1062" t="s">
        <v>3668</v>
      </c>
      <c r="I1062">
        <v>3</v>
      </c>
      <c r="J1062">
        <v>37.200000000000003</v>
      </c>
    </row>
    <row r="1063" spans="1:10" x14ac:dyDescent="0.2">
      <c r="A1063" s="2">
        <v>41986.083333333343</v>
      </c>
      <c r="B1063" t="s">
        <v>47</v>
      </c>
      <c r="C1063">
        <v>347</v>
      </c>
      <c r="D1063" t="s">
        <v>120</v>
      </c>
      <c r="E1063">
        <v>65.38</v>
      </c>
      <c r="F1063" t="s">
        <v>1726</v>
      </c>
      <c r="G1063">
        <v>25</v>
      </c>
      <c r="H1063" t="s">
        <v>3668</v>
      </c>
      <c r="I1063">
        <v>5</v>
      </c>
      <c r="J1063">
        <v>35.909999999999997</v>
      </c>
    </row>
    <row r="1064" spans="1:10" x14ac:dyDescent="0.2">
      <c r="A1064" s="2">
        <v>41988.964583333327</v>
      </c>
      <c r="B1064" t="s">
        <v>20</v>
      </c>
      <c r="C1064">
        <v>265</v>
      </c>
      <c r="D1064" t="s">
        <v>121</v>
      </c>
      <c r="E1064">
        <v>17.510000000000002</v>
      </c>
      <c r="F1064" t="s">
        <v>1727</v>
      </c>
      <c r="G1064">
        <v>37</v>
      </c>
      <c r="H1064" t="s">
        <v>3668</v>
      </c>
      <c r="I1064">
        <v>2</v>
      </c>
      <c r="J1064">
        <v>45.19</v>
      </c>
    </row>
    <row r="1065" spans="1:10" x14ac:dyDescent="0.2">
      <c r="A1065" s="2">
        <v>41990.416666666657</v>
      </c>
      <c r="B1065" t="s">
        <v>43</v>
      </c>
      <c r="C1065">
        <v>363</v>
      </c>
      <c r="D1065" t="s">
        <v>122</v>
      </c>
      <c r="E1065">
        <v>89.42</v>
      </c>
      <c r="F1065" t="s">
        <v>1728</v>
      </c>
      <c r="G1065">
        <v>56</v>
      </c>
      <c r="H1065" t="s">
        <v>3665</v>
      </c>
      <c r="I1065">
        <v>1</v>
      </c>
      <c r="J1065">
        <v>36.020000000000003</v>
      </c>
    </row>
    <row r="1066" spans="1:10" x14ac:dyDescent="0.2">
      <c r="A1066" s="2">
        <v>41991.277083333327</v>
      </c>
      <c r="B1066" t="s">
        <v>21</v>
      </c>
      <c r="C1066">
        <v>405</v>
      </c>
      <c r="D1066" t="s">
        <v>123</v>
      </c>
      <c r="E1066">
        <v>82.32</v>
      </c>
      <c r="F1066" t="s">
        <v>1729</v>
      </c>
      <c r="G1066">
        <v>42</v>
      </c>
      <c r="H1066" t="s">
        <v>3666</v>
      </c>
      <c r="I1066">
        <v>1</v>
      </c>
      <c r="J1066">
        <v>17.77</v>
      </c>
    </row>
    <row r="1067" spans="1:10" x14ac:dyDescent="0.2">
      <c r="A1067" s="2">
        <v>41992.479861111111</v>
      </c>
      <c r="B1067" t="s">
        <v>41</v>
      </c>
      <c r="C1067">
        <v>1190</v>
      </c>
      <c r="D1067" t="s">
        <v>124</v>
      </c>
      <c r="E1067">
        <v>55.47</v>
      </c>
      <c r="F1067" t="s">
        <v>1730</v>
      </c>
      <c r="G1067">
        <v>19</v>
      </c>
      <c r="H1067" t="s">
        <v>3665</v>
      </c>
      <c r="I1067">
        <v>1</v>
      </c>
      <c r="J1067">
        <v>36.22</v>
      </c>
    </row>
    <row r="1068" spans="1:10" x14ac:dyDescent="0.2">
      <c r="A1068" s="2">
        <v>41994.109027777777</v>
      </c>
      <c r="B1068" t="s">
        <v>24</v>
      </c>
      <c r="C1068">
        <v>617</v>
      </c>
      <c r="D1068" t="s">
        <v>125</v>
      </c>
      <c r="E1068">
        <v>97.04</v>
      </c>
      <c r="F1068" t="s">
        <v>1731</v>
      </c>
      <c r="G1068">
        <v>50</v>
      </c>
      <c r="H1068" t="s">
        <v>3667</v>
      </c>
      <c r="I1068">
        <v>3</v>
      </c>
      <c r="J1068">
        <v>18.760000000000002</v>
      </c>
    </row>
    <row r="1069" spans="1:10" x14ac:dyDescent="0.2">
      <c r="A1069" s="2">
        <v>41996.708333333343</v>
      </c>
      <c r="B1069" t="s">
        <v>48</v>
      </c>
      <c r="C1069">
        <v>542</v>
      </c>
      <c r="D1069" t="s">
        <v>126</v>
      </c>
      <c r="E1069">
        <v>47.6</v>
      </c>
      <c r="F1069" t="s">
        <v>1732</v>
      </c>
      <c r="G1069">
        <v>56</v>
      </c>
      <c r="H1069" t="s">
        <v>3665</v>
      </c>
      <c r="I1069">
        <v>2</v>
      </c>
      <c r="J1069">
        <v>39.17</v>
      </c>
    </row>
    <row r="1070" spans="1:10" x14ac:dyDescent="0.2">
      <c r="A1070" s="2">
        <v>41998.731944444437</v>
      </c>
      <c r="B1070" t="s">
        <v>33</v>
      </c>
      <c r="C1070">
        <v>947</v>
      </c>
      <c r="D1070" t="s">
        <v>127</v>
      </c>
      <c r="E1070">
        <v>98.57</v>
      </c>
      <c r="F1070" t="s">
        <v>1733</v>
      </c>
      <c r="G1070">
        <v>19</v>
      </c>
      <c r="H1070" t="s">
        <v>3667</v>
      </c>
      <c r="I1070">
        <v>2</v>
      </c>
      <c r="J1070">
        <v>32.89</v>
      </c>
    </row>
    <row r="1071" spans="1:10" x14ac:dyDescent="0.2">
      <c r="A1071" s="2">
        <v>41999.911111111112</v>
      </c>
      <c r="B1071" t="s">
        <v>41</v>
      </c>
      <c r="C1071">
        <v>902</v>
      </c>
      <c r="D1071" t="s">
        <v>128</v>
      </c>
      <c r="E1071">
        <v>70.11</v>
      </c>
      <c r="F1071" t="s">
        <v>1734</v>
      </c>
      <c r="G1071">
        <v>50</v>
      </c>
      <c r="H1071" t="s">
        <v>3666</v>
      </c>
      <c r="I1071">
        <v>3</v>
      </c>
      <c r="J1071">
        <v>8.48</v>
      </c>
    </row>
    <row r="1072" spans="1:10" x14ac:dyDescent="0.2">
      <c r="A1072" s="2">
        <v>42001.287499999999</v>
      </c>
      <c r="B1072" t="s">
        <v>11</v>
      </c>
      <c r="C1072">
        <v>299</v>
      </c>
      <c r="D1072" t="s">
        <v>129</v>
      </c>
      <c r="E1072">
        <v>67.12</v>
      </c>
      <c r="F1072" t="s">
        <v>1735</v>
      </c>
      <c r="G1072">
        <v>29</v>
      </c>
      <c r="H1072" t="s">
        <v>3668</v>
      </c>
      <c r="I1072">
        <v>1</v>
      </c>
      <c r="J1072">
        <v>28.08</v>
      </c>
    </row>
    <row r="1073" spans="1:10" ht="78" customHeight="1" x14ac:dyDescent="0.2">
      <c r="A1073" s="2">
        <v>42003.411111111112</v>
      </c>
      <c r="B1073" t="s">
        <v>40</v>
      </c>
      <c r="C1073">
        <v>827</v>
      </c>
      <c r="D1073" t="s">
        <v>130</v>
      </c>
      <c r="E1073">
        <v>24.94</v>
      </c>
      <c r="F1073" t="s">
        <v>1736</v>
      </c>
      <c r="G1073">
        <v>25</v>
      </c>
      <c r="H1073" t="s">
        <v>3668</v>
      </c>
      <c r="I1073">
        <v>1</v>
      </c>
      <c r="J1073">
        <v>20.45</v>
      </c>
    </row>
    <row r="1074" spans="1:10" x14ac:dyDescent="0.2">
      <c r="A1074" s="2">
        <v>42005.303472222222</v>
      </c>
      <c r="B1074" t="s">
        <v>44</v>
      </c>
      <c r="C1074">
        <v>754</v>
      </c>
      <c r="D1074" t="s">
        <v>131</v>
      </c>
      <c r="E1074">
        <v>89.37</v>
      </c>
      <c r="F1074" t="s">
        <v>1737</v>
      </c>
      <c r="G1074">
        <v>28</v>
      </c>
      <c r="H1074" t="s">
        <v>3665</v>
      </c>
      <c r="I1074">
        <v>5</v>
      </c>
      <c r="J1074">
        <v>19.79</v>
      </c>
    </row>
    <row r="1075" spans="1:10" x14ac:dyDescent="0.2">
      <c r="A1075" s="2">
        <v>42007.890277777777</v>
      </c>
      <c r="B1075" t="s">
        <v>25</v>
      </c>
      <c r="C1075">
        <v>34</v>
      </c>
      <c r="D1075" t="s">
        <v>132</v>
      </c>
      <c r="F1075" t="s">
        <v>1738</v>
      </c>
      <c r="G1075">
        <v>9</v>
      </c>
      <c r="H1075" t="s">
        <v>3668</v>
      </c>
      <c r="I1075">
        <v>4</v>
      </c>
      <c r="J1075">
        <v>32.1</v>
      </c>
    </row>
    <row r="1076" spans="1:10" x14ac:dyDescent="0.2">
      <c r="A1076" s="2">
        <v>42008.927083333343</v>
      </c>
      <c r="B1076" t="s">
        <v>49</v>
      </c>
      <c r="C1076">
        <v>880</v>
      </c>
      <c r="D1076" t="s">
        <v>133</v>
      </c>
      <c r="F1076" t="s">
        <v>1739</v>
      </c>
      <c r="G1076">
        <v>10</v>
      </c>
      <c r="H1076" t="s">
        <v>3666</v>
      </c>
      <c r="I1076">
        <v>2</v>
      </c>
      <c r="J1076">
        <v>19.5</v>
      </c>
    </row>
    <row r="1077" spans="1:10" x14ac:dyDescent="0.2">
      <c r="A1077" s="2">
        <v>42010.032638888893</v>
      </c>
      <c r="B1077" t="s">
        <v>50</v>
      </c>
      <c r="C1077">
        <v>107</v>
      </c>
      <c r="D1077" t="s">
        <v>134</v>
      </c>
      <c r="E1077">
        <v>11.13</v>
      </c>
      <c r="F1077" t="s">
        <v>1740</v>
      </c>
      <c r="G1077">
        <v>53</v>
      </c>
      <c r="H1077" t="s">
        <v>3668</v>
      </c>
      <c r="I1077">
        <v>2</v>
      </c>
      <c r="J1077">
        <v>39.96</v>
      </c>
    </row>
    <row r="1078" spans="1:10" x14ac:dyDescent="0.2">
      <c r="A1078" s="2">
        <v>42011.729861111111</v>
      </c>
      <c r="B1078" t="s">
        <v>20</v>
      </c>
      <c r="C1078">
        <v>603</v>
      </c>
      <c r="D1078" t="s">
        <v>135</v>
      </c>
      <c r="E1078">
        <v>60.38</v>
      </c>
      <c r="F1078" t="s">
        <v>1741</v>
      </c>
      <c r="G1078">
        <v>47</v>
      </c>
      <c r="H1078" t="s">
        <v>3665</v>
      </c>
      <c r="I1078">
        <v>2</v>
      </c>
      <c r="J1078">
        <v>8.19</v>
      </c>
    </row>
    <row r="1079" spans="1:10" x14ac:dyDescent="0.2">
      <c r="A1079" s="2">
        <v>42013.323611111111</v>
      </c>
      <c r="B1079" t="s">
        <v>42</v>
      </c>
      <c r="C1079">
        <v>161</v>
      </c>
      <c r="D1079" t="s">
        <v>136</v>
      </c>
      <c r="E1079">
        <v>57.47</v>
      </c>
      <c r="F1079" t="s">
        <v>1742</v>
      </c>
      <c r="G1079">
        <v>52</v>
      </c>
      <c r="H1079" t="s">
        <v>3666</v>
      </c>
      <c r="I1079">
        <v>4</v>
      </c>
      <c r="J1079">
        <v>34.72</v>
      </c>
    </row>
    <row r="1080" spans="1:10" x14ac:dyDescent="0.2">
      <c r="A1080" s="2">
        <v>42015.150694444441</v>
      </c>
      <c r="B1080" t="s">
        <v>51</v>
      </c>
      <c r="C1080">
        <v>630</v>
      </c>
      <c r="D1080" t="s">
        <v>137</v>
      </c>
      <c r="E1080">
        <v>74.739999999999995</v>
      </c>
      <c r="F1080" t="s">
        <v>1743</v>
      </c>
      <c r="G1080">
        <v>48</v>
      </c>
      <c r="H1080" t="s">
        <v>3667</v>
      </c>
      <c r="I1080">
        <v>5</v>
      </c>
      <c r="J1080">
        <v>41.41</v>
      </c>
    </row>
    <row r="1081" spans="1:10" x14ac:dyDescent="0.2">
      <c r="A1081" s="2">
        <v>42016.436111111107</v>
      </c>
      <c r="B1081" t="s">
        <v>52</v>
      </c>
      <c r="C1081">
        <v>1095</v>
      </c>
      <c r="D1081" t="s">
        <v>138</v>
      </c>
      <c r="E1081">
        <v>90.12</v>
      </c>
      <c r="F1081" t="s">
        <v>1744</v>
      </c>
      <c r="G1081">
        <v>51</v>
      </c>
      <c r="H1081" t="s">
        <v>3665</v>
      </c>
      <c r="I1081">
        <v>4</v>
      </c>
      <c r="J1081">
        <v>35.28</v>
      </c>
    </row>
    <row r="1082" spans="1:10" x14ac:dyDescent="0.2">
      <c r="A1082" s="2">
        <v>42018.407638888893</v>
      </c>
      <c r="B1082" t="s">
        <v>12</v>
      </c>
      <c r="C1082">
        <v>118</v>
      </c>
      <c r="D1082" t="s">
        <v>139</v>
      </c>
      <c r="E1082">
        <v>17.149999999999999</v>
      </c>
      <c r="F1082" t="s">
        <v>1745</v>
      </c>
      <c r="G1082">
        <v>27</v>
      </c>
      <c r="H1082" t="s">
        <v>3667</v>
      </c>
      <c r="I1082">
        <v>1</v>
      </c>
      <c r="J1082">
        <v>27.38</v>
      </c>
    </row>
    <row r="1083" spans="1:10" x14ac:dyDescent="0.2">
      <c r="A1083" s="2">
        <v>42020.590277777781</v>
      </c>
      <c r="B1083" t="s">
        <v>14</v>
      </c>
      <c r="C1083">
        <v>431</v>
      </c>
      <c r="D1083" t="s">
        <v>140</v>
      </c>
      <c r="E1083">
        <v>75.83</v>
      </c>
      <c r="F1083" t="s">
        <v>1746</v>
      </c>
      <c r="G1083">
        <v>8</v>
      </c>
      <c r="H1083" t="s">
        <v>3666</v>
      </c>
      <c r="I1083">
        <v>1</v>
      </c>
      <c r="J1083">
        <v>47.76</v>
      </c>
    </row>
    <row r="1084" spans="1:10" ht="86" customHeight="1" x14ac:dyDescent="0.2">
      <c r="A1084" s="2">
        <v>42022.59097222222</v>
      </c>
      <c r="B1084" t="s">
        <v>42</v>
      </c>
      <c r="C1084">
        <v>325</v>
      </c>
      <c r="D1084" t="s">
        <v>141</v>
      </c>
      <c r="F1084" t="s">
        <v>1747</v>
      </c>
      <c r="G1084">
        <v>31</v>
      </c>
      <c r="H1084" t="s">
        <v>3665</v>
      </c>
      <c r="I1084">
        <v>2</v>
      </c>
      <c r="J1084">
        <v>18.5</v>
      </c>
    </row>
    <row r="1085" spans="1:10" x14ac:dyDescent="0.2">
      <c r="A1085" s="2">
        <v>42023.181944444441</v>
      </c>
      <c r="B1085" t="s">
        <v>17</v>
      </c>
      <c r="C1085">
        <v>645</v>
      </c>
      <c r="D1085" t="s">
        <v>142</v>
      </c>
      <c r="E1085">
        <v>87.24</v>
      </c>
      <c r="F1085" t="s">
        <v>1748</v>
      </c>
      <c r="G1085">
        <v>22</v>
      </c>
      <c r="H1085" t="s">
        <v>3665</v>
      </c>
      <c r="I1085">
        <v>3</v>
      </c>
      <c r="J1085">
        <v>5.86</v>
      </c>
    </row>
    <row r="1086" spans="1:10" x14ac:dyDescent="0.2">
      <c r="A1086" s="2">
        <v>42025.09097222222</v>
      </c>
      <c r="B1086" t="s">
        <v>21</v>
      </c>
      <c r="C1086">
        <v>829</v>
      </c>
      <c r="D1086" t="s">
        <v>143</v>
      </c>
      <c r="E1086">
        <v>83.72</v>
      </c>
      <c r="F1086" t="s">
        <v>1749</v>
      </c>
      <c r="G1086">
        <v>25</v>
      </c>
      <c r="H1086" t="s">
        <v>3666</v>
      </c>
      <c r="I1086">
        <v>2</v>
      </c>
      <c r="J1086">
        <v>24.44</v>
      </c>
    </row>
    <row r="1087" spans="1:10" x14ac:dyDescent="0.2">
      <c r="A1087" s="2">
        <v>42027.484722222223</v>
      </c>
      <c r="B1087" t="s">
        <v>15</v>
      </c>
      <c r="C1087">
        <v>451</v>
      </c>
      <c r="D1087" t="s">
        <v>144</v>
      </c>
      <c r="E1087">
        <v>58.67</v>
      </c>
      <c r="F1087" t="s">
        <v>1750</v>
      </c>
      <c r="G1087">
        <v>32</v>
      </c>
      <c r="H1087" t="s">
        <v>3668</v>
      </c>
      <c r="I1087">
        <v>3</v>
      </c>
      <c r="J1087">
        <v>6.49</v>
      </c>
    </row>
    <row r="1088" spans="1:10" x14ac:dyDescent="0.2">
      <c r="A1088" s="2">
        <v>42029.205555555563</v>
      </c>
      <c r="B1088" t="s">
        <v>35</v>
      </c>
      <c r="C1088">
        <v>1076</v>
      </c>
      <c r="D1088" t="s">
        <v>145</v>
      </c>
      <c r="E1088">
        <v>73.92</v>
      </c>
      <c r="F1088" t="s">
        <v>1751</v>
      </c>
      <c r="G1088">
        <v>39</v>
      </c>
      <c r="H1088" t="s">
        <v>3665</v>
      </c>
      <c r="I1088">
        <v>4</v>
      </c>
    </row>
    <row r="1089" spans="1:10" x14ac:dyDescent="0.2">
      <c r="A1089" s="2">
        <v>42030.424305555563</v>
      </c>
      <c r="B1089" t="s">
        <v>53</v>
      </c>
      <c r="C1089">
        <v>604</v>
      </c>
      <c r="D1089" t="s">
        <v>146</v>
      </c>
      <c r="E1089">
        <v>38.29</v>
      </c>
      <c r="F1089" t="s">
        <v>1752</v>
      </c>
      <c r="G1089">
        <v>26</v>
      </c>
      <c r="H1089" t="s">
        <v>3665</v>
      </c>
      <c r="I1089">
        <v>1</v>
      </c>
      <c r="J1089">
        <v>14.45</v>
      </c>
    </row>
    <row r="1090" spans="1:10" x14ac:dyDescent="0.2">
      <c r="A1090" s="2">
        <v>42032.09375</v>
      </c>
      <c r="B1090" t="s">
        <v>40</v>
      </c>
      <c r="C1090">
        <v>172</v>
      </c>
      <c r="D1090" t="s">
        <v>86</v>
      </c>
      <c r="E1090">
        <v>52.41</v>
      </c>
      <c r="F1090" t="s">
        <v>1753</v>
      </c>
      <c r="G1090">
        <v>44</v>
      </c>
      <c r="H1090" t="s">
        <v>3667</v>
      </c>
      <c r="I1090">
        <v>3</v>
      </c>
      <c r="J1090">
        <v>40.5</v>
      </c>
    </row>
    <row r="1091" spans="1:10" x14ac:dyDescent="0.2">
      <c r="A1091" s="2">
        <v>42034.261805555558</v>
      </c>
      <c r="B1091" t="s">
        <v>36</v>
      </c>
      <c r="C1091">
        <v>1022</v>
      </c>
      <c r="D1091" t="s">
        <v>101</v>
      </c>
      <c r="E1091">
        <v>83.95</v>
      </c>
      <c r="F1091" t="s">
        <v>1754</v>
      </c>
      <c r="G1091">
        <v>27</v>
      </c>
      <c r="H1091" t="s">
        <v>3668</v>
      </c>
      <c r="I1091">
        <v>4</v>
      </c>
      <c r="J1091">
        <v>39.86</v>
      </c>
    </row>
    <row r="1092" spans="1:10" x14ac:dyDescent="0.2">
      <c r="A1092" s="2">
        <v>42035.118055555547</v>
      </c>
      <c r="B1092" t="s">
        <v>19</v>
      </c>
      <c r="C1092">
        <v>694</v>
      </c>
      <c r="D1092" t="s">
        <v>147</v>
      </c>
      <c r="E1092">
        <v>51.33</v>
      </c>
      <c r="F1092" t="s">
        <v>1755</v>
      </c>
      <c r="G1092">
        <v>7</v>
      </c>
      <c r="H1092" t="s">
        <v>3667</v>
      </c>
      <c r="I1092">
        <v>1</v>
      </c>
    </row>
    <row r="1093" spans="1:10" x14ac:dyDescent="0.2">
      <c r="A1093" s="2">
        <v>42037.010416666657</v>
      </c>
      <c r="B1093" t="s">
        <v>44</v>
      </c>
      <c r="C1093">
        <v>174</v>
      </c>
      <c r="D1093" t="s">
        <v>148</v>
      </c>
      <c r="E1093">
        <v>42.2</v>
      </c>
      <c r="F1093" t="s">
        <v>1756</v>
      </c>
      <c r="G1093">
        <v>44</v>
      </c>
      <c r="H1093" t="s">
        <v>3667</v>
      </c>
      <c r="I1093">
        <v>3</v>
      </c>
      <c r="J1093">
        <v>32.96</v>
      </c>
    </row>
    <row r="1094" spans="1:10" x14ac:dyDescent="0.2">
      <c r="A1094" s="2">
        <v>42039.03402777778</v>
      </c>
      <c r="B1094" t="s">
        <v>30</v>
      </c>
      <c r="C1094">
        <v>1036</v>
      </c>
      <c r="D1094" t="s">
        <v>149</v>
      </c>
      <c r="E1094">
        <v>54.48</v>
      </c>
      <c r="F1094" t="s">
        <v>1757</v>
      </c>
      <c r="G1094">
        <v>54</v>
      </c>
      <c r="H1094" t="s">
        <v>3668</v>
      </c>
      <c r="I1094">
        <v>2</v>
      </c>
      <c r="J1094">
        <v>7.16</v>
      </c>
    </row>
    <row r="1095" spans="1:10" x14ac:dyDescent="0.2">
      <c r="A1095" s="2">
        <v>42041.298611111109</v>
      </c>
      <c r="B1095" t="s">
        <v>53</v>
      </c>
      <c r="C1095">
        <v>532</v>
      </c>
      <c r="D1095" t="s">
        <v>150</v>
      </c>
      <c r="E1095">
        <v>84.54</v>
      </c>
      <c r="F1095" t="s">
        <v>1758</v>
      </c>
      <c r="G1095">
        <v>14</v>
      </c>
      <c r="H1095" t="s">
        <v>3668</v>
      </c>
      <c r="I1095">
        <v>2</v>
      </c>
      <c r="J1095">
        <v>26.76</v>
      </c>
    </row>
    <row r="1096" spans="1:10" x14ac:dyDescent="0.2">
      <c r="A1096" s="2">
        <v>42042.537499999999</v>
      </c>
      <c r="B1096" t="s">
        <v>54</v>
      </c>
      <c r="C1096">
        <v>850</v>
      </c>
      <c r="D1096" t="s">
        <v>151</v>
      </c>
      <c r="E1096">
        <v>40.17</v>
      </c>
      <c r="F1096" t="s">
        <v>1759</v>
      </c>
      <c r="G1096">
        <v>29</v>
      </c>
      <c r="H1096" t="s">
        <v>3666</v>
      </c>
      <c r="I1096">
        <v>2</v>
      </c>
      <c r="J1096">
        <v>5.66</v>
      </c>
    </row>
    <row r="1097" spans="1:10" x14ac:dyDescent="0.2">
      <c r="A1097" s="2">
        <v>42044.868750000001</v>
      </c>
      <c r="B1097" t="s">
        <v>11</v>
      </c>
      <c r="C1097">
        <v>133</v>
      </c>
      <c r="D1097" t="s">
        <v>152</v>
      </c>
      <c r="E1097">
        <v>25.64</v>
      </c>
      <c r="F1097" t="s">
        <v>1760</v>
      </c>
      <c r="G1097">
        <v>56</v>
      </c>
      <c r="H1097" t="s">
        <v>3668</v>
      </c>
      <c r="I1097">
        <v>4</v>
      </c>
      <c r="J1097">
        <v>46.45</v>
      </c>
    </row>
    <row r="1098" spans="1:10" x14ac:dyDescent="0.2">
      <c r="A1098" s="2">
        <v>42046.777083333327</v>
      </c>
      <c r="B1098" t="s">
        <v>12</v>
      </c>
      <c r="C1098">
        <v>1092</v>
      </c>
      <c r="D1098" t="s">
        <v>153</v>
      </c>
      <c r="E1098">
        <v>74.08</v>
      </c>
      <c r="F1098" t="s">
        <v>1761</v>
      </c>
      <c r="G1098">
        <v>53</v>
      </c>
      <c r="H1098" t="s">
        <v>3665</v>
      </c>
      <c r="I1098">
        <v>2</v>
      </c>
      <c r="J1098">
        <v>48.92</v>
      </c>
    </row>
    <row r="1099" spans="1:10" x14ac:dyDescent="0.2">
      <c r="A1099" s="2">
        <v>42047.933333333327</v>
      </c>
      <c r="B1099" t="s">
        <v>53</v>
      </c>
      <c r="C1099">
        <v>227</v>
      </c>
      <c r="D1099" t="s">
        <v>98</v>
      </c>
      <c r="E1099">
        <v>84.34</v>
      </c>
      <c r="F1099" t="s">
        <v>1762</v>
      </c>
      <c r="G1099">
        <v>12</v>
      </c>
      <c r="H1099" t="s">
        <v>3668</v>
      </c>
      <c r="I1099">
        <v>5</v>
      </c>
    </row>
    <row r="1100" spans="1:10" x14ac:dyDescent="0.2">
      <c r="A1100" s="2">
        <v>42049.489583333343</v>
      </c>
      <c r="B1100" t="s">
        <v>55</v>
      </c>
      <c r="C1100">
        <v>608</v>
      </c>
      <c r="D1100" t="s">
        <v>95</v>
      </c>
      <c r="E1100">
        <v>19.059999999999999</v>
      </c>
      <c r="F1100" t="s">
        <v>1763</v>
      </c>
      <c r="G1100">
        <v>59</v>
      </c>
      <c r="H1100" t="s">
        <v>3666</v>
      </c>
      <c r="I1100">
        <v>1</v>
      </c>
    </row>
    <row r="1101" spans="1:10" x14ac:dyDescent="0.2">
      <c r="A1101" s="2">
        <v>42050.223611111112</v>
      </c>
      <c r="B1101" t="s">
        <v>30</v>
      </c>
      <c r="C1101">
        <v>420</v>
      </c>
      <c r="D1101" t="s">
        <v>154</v>
      </c>
      <c r="E1101">
        <v>31.59</v>
      </c>
      <c r="F1101" t="s">
        <v>1764</v>
      </c>
      <c r="G1101">
        <v>15</v>
      </c>
      <c r="H1101" t="s">
        <v>3666</v>
      </c>
      <c r="I1101">
        <v>4</v>
      </c>
      <c r="J1101">
        <v>38.92</v>
      </c>
    </row>
    <row r="1102" spans="1:10" x14ac:dyDescent="0.2">
      <c r="A1102" s="2">
        <v>42052.001388888893</v>
      </c>
      <c r="B1102" t="s">
        <v>38</v>
      </c>
      <c r="C1102">
        <v>583</v>
      </c>
      <c r="D1102" t="s">
        <v>155</v>
      </c>
      <c r="E1102">
        <v>22.78</v>
      </c>
      <c r="F1102" t="s">
        <v>1765</v>
      </c>
      <c r="G1102">
        <v>9</v>
      </c>
      <c r="H1102" t="s">
        <v>3666</v>
      </c>
      <c r="I1102">
        <v>2</v>
      </c>
    </row>
    <row r="1103" spans="1:10" x14ac:dyDescent="0.2">
      <c r="A1103" s="2">
        <v>42054.677777777782</v>
      </c>
      <c r="B1103" t="s">
        <v>39</v>
      </c>
      <c r="C1103">
        <v>1068</v>
      </c>
      <c r="D1103" t="s">
        <v>145</v>
      </c>
      <c r="F1103" t="s">
        <v>1766</v>
      </c>
      <c r="G1103">
        <v>49</v>
      </c>
      <c r="H1103" t="s">
        <v>3668</v>
      </c>
      <c r="I1103">
        <v>1</v>
      </c>
      <c r="J1103">
        <v>45.28</v>
      </c>
    </row>
    <row r="1104" spans="1:10" x14ac:dyDescent="0.2">
      <c r="A1104" s="2">
        <v>42056.786805555559</v>
      </c>
      <c r="B1104" t="s">
        <v>19</v>
      </c>
      <c r="C1104">
        <v>507</v>
      </c>
      <c r="D1104" t="s">
        <v>156</v>
      </c>
      <c r="E1104">
        <v>50.53</v>
      </c>
      <c r="F1104" t="s">
        <v>1767</v>
      </c>
      <c r="G1104">
        <v>57</v>
      </c>
      <c r="H1104" t="s">
        <v>3668</v>
      </c>
      <c r="I1104">
        <v>3</v>
      </c>
      <c r="J1104">
        <v>30.83</v>
      </c>
    </row>
    <row r="1105" spans="1:10" x14ac:dyDescent="0.2">
      <c r="A1105" s="2">
        <v>42058.802083333343</v>
      </c>
      <c r="B1105" t="s">
        <v>55</v>
      </c>
      <c r="C1105">
        <v>952</v>
      </c>
      <c r="D1105" t="s">
        <v>101</v>
      </c>
      <c r="E1105">
        <v>77.39</v>
      </c>
      <c r="F1105" t="s">
        <v>1768</v>
      </c>
      <c r="G1105">
        <v>59</v>
      </c>
      <c r="H1105" t="s">
        <v>3667</v>
      </c>
      <c r="I1105">
        <v>2</v>
      </c>
      <c r="J1105">
        <v>20.78</v>
      </c>
    </row>
    <row r="1106" spans="1:10" x14ac:dyDescent="0.2">
      <c r="A1106" s="2">
        <v>42059.431250000001</v>
      </c>
      <c r="B1106" t="s">
        <v>25</v>
      </c>
      <c r="C1106">
        <v>449</v>
      </c>
      <c r="D1106" t="s">
        <v>157</v>
      </c>
      <c r="E1106">
        <v>68.599999999999994</v>
      </c>
      <c r="F1106" t="s">
        <v>1769</v>
      </c>
      <c r="G1106">
        <v>41</v>
      </c>
      <c r="H1106" t="s">
        <v>3667</v>
      </c>
      <c r="I1106">
        <v>1</v>
      </c>
      <c r="J1106">
        <v>42.47</v>
      </c>
    </row>
    <row r="1107" spans="1:10" x14ac:dyDescent="0.2">
      <c r="A1107" s="2">
        <v>42060.71875</v>
      </c>
      <c r="B1107" t="s">
        <v>14</v>
      </c>
      <c r="C1107">
        <v>186</v>
      </c>
      <c r="D1107" t="s">
        <v>158</v>
      </c>
      <c r="E1107">
        <v>65.88</v>
      </c>
      <c r="F1107" t="s">
        <v>1770</v>
      </c>
      <c r="G1107">
        <v>49</v>
      </c>
      <c r="H1107" t="s">
        <v>3665</v>
      </c>
      <c r="I1107">
        <v>5</v>
      </c>
      <c r="J1107">
        <v>27.2</v>
      </c>
    </row>
    <row r="1108" spans="1:10" x14ac:dyDescent="0.2">
      <c r="A1108" s="2">
        <v>42062.564583333333</v>
      </c>
      <c r="B1108" t="s">
        <v>19</v>
      </c>
      <c r="C1108">
        <v>579</v>
      </c>
      <c r="D1108" t="s">
        <v>159</v>
      </c>
      <c r="E1108">
        <v>41.71</v>
      </c>
      <c r="F1108" t="s">
        <v>1771</v>
      </c>
      <c r="G1108">
        <v>42</v>
      </c>
      <c r="H1108" t="s">
        <v>3667</v>
      </c>
      <c r="I1108">
        <v>3</v>
      </c>
      <c r="J1108">
        <v>46.02</v>
      </c>
    </row>
    <row r="1109" spans="1:10" x14ac:dyDescent="0.2">
      <c r="A1109" s="2">
        <v>42065.801388888889</v>
      </c>
      <c r="B1109" t="s">
        <v>18</v>
      </c>
      <c r="C1109">
        <v>1150</v>
      </c>
      <c r="D1109" t="s">
        <v>160</v>
      </c>
      <c r="E1109">
        <v>85.73</v>
      </c>
      <c r="F1109" t="s">
        <v>1772</v>
      </c>
      <c r="G1109">
        <v>33</v>
      </c>
      <c r="H1109" t="s">
        <v>3665</v>
      </c>
      <c r="I1109">
        <v>5</v>
      </c>
      <c r="J1109">
        <v>46.76</v>
      </c>
    </row>
    <row r="1110" spans="1:10" x14ac:dyDescent="0.2">
      <c r="A1110" s="2">
        <v>42066.40902777778</v>
      </c>
      <c r="B1110" t="s">
        <v>47</v>
      </c>
      <c r="C1110">
        <v>1050</v>
      </c>
      <c r="D1110" t="s">
        <v>161</v>
      </c>
      <c r="E1110">
        <v>52.42</v>
      </c>
      <c r="F1110" t="s">
        <v>1773</v>
      </c>
      <c r="G1110">
        <v>9</v>
      </c>
      <c r="H1110" t="s">
        <v>3666</v>
      </c>
      <c r="I1110">
        <v>1</v>
      </c>
    </row>
    <row r="1111" spans="1:10" x14ac:dyDescent="0.2">
      <c r="A1111" s="2">
        <v>42067.345833333333</v>
      </c>
      <c r="B1111" t="s">
        <v>14</v>
      </c>
      <c r="C1111">
        <v>1026</v>
      </c>
      <c r="D1111" t="s">
        <v>106</v>
      </c>
      <c r="E1111">
        <v>98.12</v>
      </c>
      <c r="F1111" t="s">
        <v>1774</v>
      </c>
      <c r="G1111">
        <v>13</v>
      </c>
      <c r="H1111" t="s">
        <v>3667</v>
      </c>
      <c r="I1111">
        <v>5</v>
      </c>
      <c r="J1111">
        <v>5.0999999999999996</v>
      </c>
    </row>
    <row r="1112" spans="1:10" x14ac:dyDescent="0.2">
      <c r="A1112" s="2">
        <v>42070.270138888889</v>
      </c>
      <c r="B1112" t="s">
        <v>46</v>
      </c>
      <c r="C1112">
        <v>980</v>
      </c>
      <c r="D1112" t="s">
        <v>162</v>
      </c>
      <c r="E1112">
        <v>67.069999999999993</v>
      </c>
      <c r="F1112" t="s">
        <v>1775</v>
      </c>
      <c r="G1112">
        <v>52</v>
      </c>
      <c r="H1112" t="s">
        <v>3668</v>
      </c>
      <c r="I1112">
        <v>1</v>
      </c>
      <c r="J1112">
        <v>49.28</v>
      </c>
    </row>
    <row r="1113" spans="1:10" x14ac:dyDescent="0.2">
      <c r="A1113" s="2">
        <v>42071.990277777782</v>
      </c>
      <c r="B1113" t="s">
        <v>46</v>
      </c>
      <c r="C1113">
        <v>318</v>
      </c>
      <c r="D1113" t="s">
        <v>163</v>
      </c>
      <c r="E1113">
        <v>21.36</v>
      </c>
      <c r="F1113" t="s">
        <v>1776</v>
      </c>
      <c r="G1113">
        <v>6</v>
      </c>
      <c r="H1113" t="s">
        <v>3667</v>
      </c>
      <c r="I1113">
        <v>1</v>
      </c>
      <c r="J1113">
        <v>45.78</v>
      </c>
    </row>
    <row r="1114" spans="1:10" x14ac:dyDescent="0.2">
      <c r="A1114" s="2">
        <v>42073.270138888889</v>
      </c>
      <c r="B1114" t="s">
        <v>28</v>
      </c>
      <c r="C1114">
        <v>225</v>
      </c>
      <c r="D1114" t="s">
        <v>164</v>
      </c>
      <c r="E1114">
        <v>70.86</v>
      </c>
      <c r="F1114" t="s">
        <v>1777</v>
      </c>
      <c r="G1114">
        <v>5</v>
      </c>
      <c r="H1114" t="s">
        <v>3665</v>
      </c>
      <c r="I1114">
        <v>5</v>
      </c>
      <c r="J1114">
        <v>7.5</v>
      </c>
    </row>
    <row r="1115" spans="1:10" x14ac:dyDescent="0.2">
      <c r="A1115" s="2">
        <v>42074.163888888892</v>
      </c>
      <c r="B1115" t="s">
        <v>56</v>
      </c>
      <c r="C1115">
        <v>627</v>
      </c>
      <c r="D1115" t="s">
        <v>161</v>
      </c>
      <c r="E1115">
        <v>39.26</v>
      </c>
      <c r="F1115" t="s">
        <v>1778</v>
      </c>
      <c r="G1115">
        <v>44</v>
      </c>
      <c r="H1115" t="s">
        <v>3667</v>
      </c>
      <c r="I1115">
        <v>1</v>
      </c>
    </row>
    <row r="1116" spans="1:10" x14ac:dyDescent="0.2">
      <c r="A1116" s="2">
        <v>42076.901388888888</v>
      </c>
      <c r="B1116" t="s">
        <v>33</v>
      </c>
      <c r="C1116">
        <v>546</v>
      </c>
      <c r="D1116" t="s">
        <v>70</v>
      </c>
      <c r="E1116">
        <v>71.77</v>
      </c>
      <c r="F1116" t="s">
        <v>1779</v>
      </c>
      <c r="G1116">
        <v>55</v>
      </c>
      <c r="H1116" t="s">
        <v>3666</v>
      </c>
      <c r="I1116">
        <v>2</v>
      </c>
    </row>
    <row r="1117" spans="1:10" x14ac:dyDescent="0.2">
      <c r="A1117" s="2">
        <v>42078.869444444441</v>
      </c>
      <c r="B1117" t="s">
        <v>10</v>
      </c>
      <c r="C1117">
        <v>894</v>
      </c>
      <c r="D1117" t="s">
        <v>165</v>
      </c>
      <c r="E1117">
        <v>16.27</v>
      </c>
      <c r="F1117" t="s">
        <v>1780</v>
      </c>
      <c r="G1117">
        <v>34</v>
      </c>
      <c r="H1117" t="s">
        <v>3668</v>
      </c>
      <c r="I1117">
        <v>1</v>
      </c>
      <c r="J1117">
        <v>16.649999999999999</v>
      </c>
    </row>
    <row r="1118" spans="1:10" x14ac:dyDescent="0.2">
      <c r="A1118" s="2">
        <v>42080.813194444447</v>
      </c>
      <c r="B1118" t="s">
        <v>54</v>
      </c>
      <c r="C1118">
        <v>1171</v>
      </c>
      <c r="D1118" t="s">
        <v>166</v>
      </c>
      <c r="E1118">
        <v>25.74</v>
      </c>
      <c r="F1118" t="s">
        <v>1781</v>
      </c>
      <c r="G1118">
        <v>15</v>
      </c>
      <c r="H1118" t="s">
        <v>3665</v>
      </c>
      <c r="I1118">
        <v>4</v>
      </c>
      <c r="J1118">
        <v>44.54</v>
      </c>
    </row>
    <row r="1119" spans="1:10" x14ac:dyDescent="0.2">
      <c r="A1119" s="2">
        <v>42081.094444444447</v>
      </c>
      <c r="B1119" t="s">
        <v>34</v>
      </c>
      <c r="C1119">
        <v>835</v>
      </c>
      <c r="D1119" t="s">
        <v>150</v>
      </c>
      <c r="F1119" t="s">
        <v>1782</v>
      </c>
      <c r="G1119">
        <v>32</v>
      </c>
      <c r="H1119" t="s">
        <v>3668</v>
      </c>
      <c r="I1119">
        <v>1</v>
      </c>
      <c r="J1119">
        <v>13.85</v>
      </c>
    </row>
    <row r="1120" spans="1:10" x14ac:dyDescent="0.2">
      <c r="A1120" s="2">
        <v>42083.573611111111</v>
      </c>
      <c r="B1120" t="s">
        <v>38</v>
      </c>
      <c r="C1120">
        <v>844</v>
      </c>
      <c r="D1120" t="s">
        <v>167</v>
      </c>
      <c r="E1120">
        <v>30.45</v>
      </c>
      <c r="F1120" t="s">
        <v>1783</v>
      </c>
      <c r="G1120">
        <v>48</v>
      </c>
      <c r="H1120" t="s">
        <v>3668</v>
      </c>
      <c r="I1120">
        <v>4</v>
      </c>
      <c r="J1120">
        <v>47.63</v>
      </c>
    </row>
    <row r="1121" spans="1:10" x14ac:dyDescent="0.2">
      <c r="A1121" s="2">
        <v>42085.232638888891</v>
      </c>
      <c r="B1121" t="s">
        <v>39</v>
      </c>
      <c r="C1121">
        <v>257</v>
      </c>
      <c r="D1121" t="s">
        <v>168</v>
      </c>
      <c r="E1121">
        <v>85.33</v>
      </c>
      <c r="F1121" t="s">
        <v>1784</v>
      </c>
      <c r="G1121">
        <v>16</v>
      </c>
      <c r="H1121" t="s">
        <v>3665</v>
      </c>
      <c r="I1121">
        <v>1</v>
      </c>
      <c r="J1121">
        <v>14.25</v>
      </c>
    </row>
    <row r="1122" spans="1:10" x14ac:dyDescent="0.2">
      <c r="A1122" s="2">
        <v>42086.328472222223</v>
      </c>
      <c r="B1122" t="s">
        <v>14</v>
      </c>
      <c r="C1122">
        <v>245</v>
      </c>
      <c r="D1122" t="s">
        <v>113</v>
      </c>
      <c r="E1122">
        <v>35.130000000000003</v>
      </c>
      <c r="F1122" t="s">
        <v>1785</v>
      </c>
      <c r="G1122">
        <v>43</v>
      </c>
      <c r="H1122" t="s">
        <v>3668</v>
      </c>
      <c r="I1122">
        <v>1</v>
      </c>
      <c r="J1122">
        <v>32.619999999999997</v>
      </c>
    </row>
    <row r="1123" spans="1:10" x14ac:dyDescent="0.2">
      <c r="A1123" s="2">
        <v>42088.715277777781</v>
      </c>
      <c r="B1123" t="s">
        <v>29</v>
      </c>
      <c r="C1123">
        <v>977</v>
      </c>
      <c r="D1123" t="s">
        <v>169</v>
      </c>
      <c r="E1123">
        <v>67.86</v>
      </c>
      <c r="F1123" t="s">
        <v>1786</v>
      </c>
      <c r="G1123">
        <v>30</v>
      </c>
      <c r="H1123" t="s">
        <v>3668</v>
      </c>
      <c r="I1123">
        <v>5</v>
      </c>
      <c r="J1123">
        <v>15.04</v>
      </c>
    </row>
    <row r="1124" spans="1:10" x14ac:dyDescent="0.2">
      <c r="A1124" s="2">
        <v>42090.925694444442</v>
      </c>
      <c r="B1124" t="s">
        <v>49</v>
      </c>
      <c r="C1124">
        <v>44</v>
      </c>
      <c r="D1124" t="s">
        <v>170</v>
      </c>
      <c r="E1124">
        <v>72.47</v>
      </c>
      <c r="F1124" t="s">
        <v>1787</v>
      </c>
      <c r="G1124">
        <v>17</v>
      </c>
      <c r="H1124" t="s">
        <v>3667</v>
      </c>
      <c r="I1124">
        <v>2</v>
      </c>
      <c r="J1124">
        <v>29.56</v>
      </c>
    </row>
    <row r="1125" spans="1:10" x14ac:dyDescent="0.2">
      <c r="A1125" s="2">
        <v>42092.912499999999</v>
      </c>
      <c r="B1125" t="s">
        <v>28</v>
      </c>
      <c r="C1125">
        <v>76</v>
      </c>
      <c r="D1125" t="s">
        <v>171</v>
      </c>
      <c r="E1125">
        <v>56.14</v>
      </c>
      <c r="F1125" t="s">
        <v>1788</v>
      </c>
      <c r="G1125">
        <v>12</v>
      </c>
      <c r="H1125" t="s">
        <v>3668</v>
      </c>
      <c r="I1125">
        <v>2</v>
      </c>
      <c r="J1125">
        <v>35.78</v>
      </c>
    </row>
    <row r="1126" spans="1:10" x14ac:dyDescent="0.2">
      <c r="A1126" s="2">
        <v>42093.498611111107</v>
      </c>
      <c r="B1126" t="s">
        <v>52</v>
      </c>
      <c r="C1126">
        <v>353</v>
      </c>
      <c r="D1126" t="s">
        <v>172</v>
      </c>
      <c r="E1126">
        <v>37.479999999999997</v>
      </c>
      <c r="F1126" t="s">
        <v>1789</v>
      </c>
      <c r="G1126">
        <v>58</v>
      </c>
      <c r="H1126" t="s">
        <v>3668</v>
      </c>
      <c r="I1126">
        <v>3</v>
      </c>
      <c r="J1126">
        <v>13.56</v>
      </c>
    </row>
    <row r="1127" spans="1:10" x14ac:dyDescent="0.2">
      <c r="A1127" s="2">
        <v>42095.242361111108</v>
      </c>
      <c r="B1127" t="s">
        <v>17</v>
      </c>
      <c r="C1127">
        <v>873</v>
      </c>
      <c r="D1127" t="s">
        <v>173</v>
      </c>
      <c r="E1127">
        <v>29.14</v>
      </c>
      <c r="F1127" t="s">
        <v>1790</v>
      </c>
      <c r="G1127">
        <v>32</v>
      </c>
      <c r="H1127" t="s">
        <v>3668</v>
      </c>
      <c r="I1127">
        <v>5</v>
      </c>
      <c r="J1127">
        <v>28.44</v>
      </c>
    </row>
    <row r="1128" spans="1:10" x14ac:dyDescent="0.2">
      <c r="A1128" s="2">
        <v>42097.884722222218</v>
      </c>
      <c r="B1128" t="s">
        <v>19</v>
      </c>
      <c r="C1128">
        <v>159</v>
      </c>
      <c r="D1128" t="s">
        <v>174</v>
      </c>
      <c r="E1128">
        <v>12.99</v>
      </c>
      <c r="F1128" t="s">
        <v>1791</v>
      </c>
      <c r="G1128">
        <v>34</v>
      </c>
      <c r="H1128" t="s">
        <v>3668</v>
      </c>
      <c r="I1128">
        <v>5</v>
      </c>
      <c r="J1128">
        <v>26.11</v>
      </c>
    </row>
    <row r="1129" spans="1:10" x14ac:dyDescent="0.2">
      <c r="A1129" s="2">
        <v>42098.381944444453</v>
      </c>
      <c r="B1129" t="s">
        <v>37</v>
      </c>
      <c r="C1129">
        <v>124</v>
      </c>
      <c r="D1129" t="s">
        <v>128</v>
      </c>
      <c r="F1129" t="s">
        <v>1792</v>
      </c>
      <c r="G1129">
        <v>13</v>
      </c>
      <c r="H1129" t="s">
        <v>3665</v>
      </c>
      <c r="I1129">
        <v>2</v>
      </c>
      <c r="J1129">
        <v>8.1999999999999993</v>
      </c>
    </row>
    <row r="1130" spans="1:10" x14ac:dyDescent="0.2">
      <c r="A1130" s="2">
        <v>42100.609722222223</v>
      </c>
      <c r="B1130" t="s">
        <v>46</v>
      </c>
      <c r="C1130">
        <v>656</v>
      </c>
      <c r="D1130" t="s">
        <v>175</v>
      </c>
      <c r="E1130">
        <v>68.78</v>
      </c>
      <c r="F1130" t="s">
        <v>1793</v>
      </c>
      <c r="G1130">
        <v>43</v>
      </c>
      <c r="H1130" t="s">
        <v>3666</v>
      </c>
      <c r="I1130">
        <v>5</v>
      </c>
      <c r="J1130">
        <v>41.82</v>
      </c>
    </row>
    <row r="1131" spans="1:10" x14ac:dyDescent="0.2">
      <c r="A1131" s="2">
        <v>42102.129166666673</v>
      </c>
      <c r="B1131" t="s">
        <v>25</v>
      </c>
      <c r="C1131">
        <v>784</v>
      </c>
      <c r="D1131" t="s">
        <v>176</v>
      </c>
      <c r="E1131">
        <v>94.45</v>
      </c>
      <c r="F1131" t="s">
        <v>1794</v>
      </c>
      <c r="G1131">
        <v>35</v>
      </c>
      <c r="H1131" t="s">
        <v>3667</v>
      </c>
      <c r="I1131">
        <v>2</v>
      </c>
      <c r="J1131">
        <v>20.11</v>
      </c>
    </row>
    <row r="1132" spans="1:10" x14ac:dyDescent="0.2">
      <c r="A1132" s="2">
        <v>42103.738888888889</v>
      </c>
      <c r="B1132" t="s">
        <v>21</v>
      </c>
      <c r="C1132">
        <v>823</v>
      </c>
      <c r="D1132" t="s">
        <v>177</v>
      </c>
      <c r="E1132">
        <v>88.41</v>
      </c>
      <c r="F1132" t="s">
        <v>1795</v>
      </c>
      <c r="G1132">
        <v>25</v>
      </c>
      <c r="H1132" t="s">
        <v>3668</v>
      </c>
      <c r="I1132">
        <v>5</v>
      </c>
    </row>
    <row r="1133" spans="1:10" x14ac:dyDescent="0.2">
      <c r="A1133" s="2">
        <v>42105.938194444447</v>
      </c>
      <c r="B1133" t="s">
        <v>23</v>
      </c>
      <c r="C1133">
        <v>98</v>
      </c>
      <c r="D1133" t="s">
        <v>178</v>
      </c>
      <c r="E1133">
        <v>78.95</v>
      </c>
      <c r="F1133" t="s">
        <v>1796</v>
      </c>
      <c r="G1133">
        <v>51</v>
      </c>
      <c r="H1133" t="s">
        <v>3668</v>
      </c>
      <c r="I1133">
        <v>1</v>
      </c>
      <c r="J1133">
        <v>28.17</v>
      </c>
    </row>
    <row r="1134" spans="1:10" x14ac:dyDescent="0.2">
      <c r="A1134" s="2">
        <v>42107.490277777782</v>
      </c>
      <c r="B1134" t="s">
        <v>32</v>
      </c>
      <c r="C1134">
        <v>40</v>
      </c>
      <c r="D1134" t="s">
        <v>179</v>
      </c>
      <c r="E1134">
        <v>80.959999999999994</v>
      </c>
      <c r="F1134" t="s">
        <v>1797</v>
      </c>
      <c r="G1134">
        <v>38</v>
      </c>
      <c r="H1134" t="s">
        <v>3665</v>
      </c>
      <c r="I1134">
        <v>2</v>
      </c>
      <c r="J1134">
        <v>28.1</v>
      </c>
    </row>
    <row r="1135" spans="1:10" x14ac:dyDescent="0.2">
      <c r="A1135" s="2">
        <v>42109.200694444437</v>
      </c>
      <c r="B1135" t="s">
        <v>46</v>
      </c>
      <c r="C1135">
        <v>901</v>
      </c>
      <c r="D1135" t="s">
        <v>180</v>
      </c>
      <c r="F1135" t="s">
        <v>1798</v>
      </c>
      <c r="G1135">
        <v>59</v>
      </c>
      <c r="H1135" t="s">
        <v>3666</v>
      </c>
      <c r="I1135">
        <v>2</v>
      </c>
      <c r="J1135">
        <v>9.83</v>
      </c>
    </row>
    <row r="1136" spans="1:10" x14ac:dyDescent="0.2">
      <c r="A1136" s="2">
        <v>42110.854861111111</v>
      </c>
      <c r="B1136" t="s">
        <v>55</v>
      </c>
      <c r="C1136">
        <v>579</v>
      </c>
      <c r="D1136" t="s">
        <v>181</v>
      </c>
      <c r="E1136">
        <v>33.43</v>
      </c>
      <c r="F1136" t="s">
        <v>1799</v>
      </c>
      <c r="G1136">
        <v>35</v>
      </c>
      <c r="H1136" t="s">
        <v>3668</v>
      </c>
      <c r="I1136">
        <v>4</v>
      </c>
      <c r="J1136">
        <v>24.06</v>
      </c>
    </row>
    <row r="1137" spans="1:10" x14ac:dyDescent="0.2">
      <c r="A1137" s="2">
        <v>42112.460416666669</v>
      </c>
      <c r="B1137" t="s">
        <v>46</v>
      </c>
      <c r="C1137">
        <v>1187</v>
      </c>
      <c r="D1137" t="s">
        <v>182</v>
      </c>
      <c r="E1137">
        <v>91.65</v>
      </c>
      <c r="F1137" t="s">
        <v>1800</v>
      </c>
      <c r="G1137">
        <v>56</v>
      </c>
      <c r="H1137" t="s">
        <v>3665</v>
      </c>
      <c r="I1137">
        <v>5</v>
      </c>
      <c r="J1137">
        <v>25.36</v>
      </c>
    </row>
    <row r="1138" spans="1:10" x14ac:dyDescent="0.2">
      <c r="A1138" s="2">
        <v>42114.095833333333</v>
      </c>
      <c r="B1138" t="s">
        <v>37</v>
      </c>
      <c r="C1138">
        <v>741</v>
      </c>
      <c r="D1138" t="s">
        <v>183</v>
      </c>
      <c r="F1138" t="s">
        <v>1801</v>
      </c>
      <c r="G1138">
        <v>29</v>
      </c>
      <c r="H1138" t="s">
        <v>3667</v>
      </c>
      <c r="I1138">
        <v>5</v>
      </c>
    </row>
    <row r="1139" spans="1:10" x14ac:dyDescent="0.2">
      <c r="A1139" s="2">
        <v>42115.652083333327</v>
      </c>
      <c r="B1139" t="s">
        <v>36</v>
      </c>
      <c r="C1139">
        <v>52</v>
      </c>
      <c r="D1139" t="s">
        <v>184</v>
      </c>
      <c r="E1139">
        <v>60.44</v>
      </c>
      <c r="F1139" t="s">
        <v>1802</v>
      </c>
      <c r="G1139">
        <v>16</v>
      </c>
      <c r="H1139" t="s">
        <v>3667</v>
      </c>
      <c r="I1139">
        <v>2</v>
      </c>
      <c r="J1139">
        <v>42.8</v>
      </c>
    </row>
    <row r="1140" spans="1:10" x14ac:dyDescent="0.2">
      <c r="A1140" s="2">
        <v>42117.480555555558</v>
      </c>
      <c r="B1140" t="s">
        <v>42</v>
      </c>
      <c r="C1140">
        <v>844</v>
      </c>
      <c r="D1140" t="s">
        <v>185</v>
      </c>
      <c r="E1140">
        <v>19.989999999999998</v>
      </c>
      <c r="F1140" t="s">
        <v>1803</v>
      </c>
      <c r="G1140">
        <v>5</v>
      </c>
      <c r="H1140" t="s">
        <v>3668</v>
      </c>
      <c r="I1140">
        <v>1</v>
      </c>
      <c r="J1140">
        <v>29.52</v>
      </c>
    </row>
    <row r="1141" spans="1:10" x14ac:dyDescent="0.2">
      <c r="A1141" s="2">
        <v>42119.638888888891</v>
      </c>
      <c r="B1141" t="s">
        <v>22</v>
      </c>
      <c r="C1141">
        <v>375</v>
      </c>
      <c r="D1141" t="s">
        <v>186</v>
      </c>
      <c r="E1141">
        <v>50.23</v>
      </c>
      <c r="F1141" t="s">
        <v>1804</v>
      </c>
      <c r="G1141">
        <v>59</v>
      </c>
      <c r="H1141" t="s">
        <v>3668</v>
      </c>
      <c r="I1141">
        <v>1</v>
      </c>
      <c r="J1141">
        <v>8.91</v>
      </c>
    </row>
    <row r="1142" spans="1:10" x14ac:dyDescent="0.2">
      <c r="A1142" s="2">
        <v>42121.04583333333</v>
      </c>
      <c r="B1142" t="s">
        <v>55</v>
      </c>
      <c r="C1142">
        <v>331</v>
      </c>
      <c r="D1142" t="s">
        <v>187</v>
      </c>
      <c r="E1142">
        <v>51.43</v>
      </c>
      <c r="F1142" t="s">
        <v>1805</v>
      </c>
      <c r="G1142">
        <v>26</v>
      </c>
      <c r="H1142" t="s">
        <v>3666</v>
      </c>
      <c r="I1142">
        <v>1</v>
      </c>
      <c r="J1142">
        <v>15.66</v>
      </c>
    </row>
    <row r="1143" spans="1:10" x14ac:dyDescent="0.2">
      <c r="A1143" s="2">
        <v>42122.924305555563</v>
      </c>
      <c r="B1143" t="s">
        <v>56</v>
      </c>
      <c r="C1143">
        <v>392</v>
      </c>
      <c r="D1143" t="s">
        <v>188</v>
      </c>
      <c r="E1143">
        <v>87.81</v>
      </c>
      <c r="F1143" t="s">
        <v>1806</v>
      </c>
      <c r="G1143">
        <v>44</v>
      </c>
      <c r="H1143" t="s">
        <v>3666</v>
      </c>
      <c r="I1143">
        <v>5</v>
      </c>
      <c r="J1143">
        <v>12.42</v>
      </c>
    </row>
    <row r="1144" spans="1:10" x14ac:dyDescent="0.2">
      <c r="A1144" s="2">
        <v>42124.054861111108</v>
      </c>
      <c r="B1144" t="s">
        <v>44</v>
      </c>
      <c r="C1144">
        <v>425</v>
      </c>
      <c r="D1144" t="s">
        <v>65</v>
      </c>
      <c r="E1144">
        <v>59.2</v>
      </c>
      <c r="F1144" t="s">
        <v>1807</v>
      </c>
      <c r="G1144">
        <v>41</v>
      </c>
      <c r="H1144" t="s">
        <v>3668</v>
      </c>
      <c r="I1144">
        <v>4</v>
      </c>
      <c r="J1144">
        <v>10.61</v>
      </c>
    </row>
    <row r="1145" spans="1:10" x14ac:dyDescent="0.2">
      <c r="A1145" s="2">
        <v>42125.416666666657</v>
      </c>
      <c r="B1145" t="s">
        <v>42</v>
      </c>
      <c r="C1145">
        <v>247</v>
      </c>
      <c r="D1145" t="s">
        <v>138</v>
      </c>
      <c r="E1145">
        <v>44.24</v>
      </c>
      <c r="F1145" t="s">
        <v>1808</v>
      </c>
      <c r="G1145">
        <v>51</v>
      </c>
      <c r="H1145" t="s">
        <v>3665</v>
      </c>
      <c r="I1145">
        <v>2</v>
      </c>
    </row>
    <row r="1146" spans="1:10" x14ac:dyDescent="0.2">
      <c r="A1146" s="2">
        <v>42128.349305555559</v>
      </c>
      <c r="B1146" t="s">
        <v>10</v>
      </c>
      <c r="C1146">
        <v>170</v>
      </c>
      <c r="D1146" t="s">
        <v>189</v>
      </c>
      <c r="E1146">
        <v>97.91</v>
      </c>
      <c r="F1146" t="s">
        <v>1809</v>
      </c>
      <c r="G1146">
        <v>5</v>
      </c>
      <c r="H1146" t="s">
        <v>3666</v>
      </c>
      <c r="I1146">
        <v>3</v>
      </c>
      <c r="J1146">
        <v>15.32</v>
      </c>
    </row>
    <row r="1147" spans="1:10" x14ac:dyDescent="0.2">
      <c r="A1147" s="2">
        <v>42129.265277777777</v>
      </c>
      <c r="B1147" t="s">
        <v>32</v>
      </c>
      <c r="C1147">
        <v>987</v>
      </c>
      <c r="D1147" t="s">
        <v>190</v>
      </c>
      <c r="E1147">
        <v>19.96</v>
      </c>
      <c r="F1147" t="s">
        <v>1810</v>
      </c>
      <c r="G1147">
        <v>5</v>
      </c>
      <c r="H1147" t="s">
        <v>3668</v>
      </c>
      <c r="I1147">
        <v>4</v>
      </c>
      <c r="J1147">
        <v>14.82</v>
      </c>
    </row>
    <row r="1148" spans="1:10" x14ac:dyDescent="0.2">
      <c r="A1148" s="2">
        <v>42131.177777777782</v>
      </c>
      <c r="B1148" t="s">
        <v>39</v>
      </c>
      <c r="C1148">
        <v>1014</v>
      </c>
      <c r="D1148" t="s">
        <v>140</v>
      </c>
      <c r="E1148">
        <v>48.03</v>
      </c>
      <c r="F1148" t="s">
        <v>1811</v>
      </c>
      <c r="G1148">
        <v>46</v>
      </c>
      <c r="H1148" t="s">
        <v>3666</v>
      </c>
      <c r="I1148">
        <v>3</v>
      </c>
      <c r="J1148">
        <v>7.46</v>
      </c>
    </row>
    <row r="1149" spans="1:10" x14ac:dyDescent="0.2">
      <c r="A1149" s="2">
        <v>42132.956250000003</v>
      </c>
      <c r="B1149" t="s">
        <v>12</v>
      </c>
      <c r="C1149">
        <v>1022</v>
      </c>
      <c r="D1149" t="s">
        <v>191</v>
      </c>
      <c r="E1149">
        <v>13.78</v>
      </c>
      <c r="F1149" t="s">
        <v>1812</v>
      </c>
      <c r="G1149">
        <v>58</v>
      </c>
      <c r="H1149" t="s">
        <v>3668</v>
      </c>
      <c r="I1149">
        <v>4</v>
      </c>
      <c r="J1149">
        <v>5.8</v>
      </c>
    </row>
    <row r="1150" spans="1:10" x14ac:dyDescent="0.2">
      <c r="A1150" s="2">
        <v>42134.384722222218</v>
      </c>
      <c r="B1150" t="s">
        <v>12</v>
      </c>
      <c r="C1150">
        <v>857</v>
      </c>
      <c r="D1150" t="s">
        <v>192</v>
      </c>
      <c r="E1150">
        <v>76.59</v>
      </c>
      <c r="F1150" t="s">
        <v>1813</v>
      </c>
      <c r="G1150">
        <v>46</v>
      </c>
      <c r="H1150" t="s">
        <v>3667</v>
      </c>
      <c r="I1150">
        <v>1</v>
      </c>
      <c r="J1150">
        <v>9.6199999999999992</v>
      </c>
    </row>
    <row r="1151" spans="1:10" x14ac:dyDescent="0.2">
      <c r="A1151" s="2">
        <v>42136.429861111108</v>
      </c>
      <c r="B1151" t="s">
        <v>44</v>
      </c>
      <c r="C1151">
        <v>712</v>
      </c>
      <c r="D1151" t="s">
        <v>193</v>
      </c>
      <c r="E1151">
        <v>92.63</v>
      </c>
      <c r="F1151" t="s">
        <v>1814</v>
      </c>
      <c r="G1151">
        <v>25</v>
      </c>
      <c r="H1151" t="s">
        <v>3668</v>
      </c>
      <c r="I1151">
        <v>5</v>
      </c>
      <c r="J1151">
        <v>12.75</v>
      </c>
    </row>
    <row r="1152" spans="1:10" x14ac:dyDescent="0.2">
      <c r="A1152" s="2">
        <v>42138.118750000001</v>
      </c>
      <c r="B1152" t="s">
        <v>33</v>
      </c>
      <c r="C1152">
        <v>1033</v>
      </c>
      <c r="D1152" t="s">
        <v>194</v>
      </c>
      <c r="E1152">
        <v>35.200000000000003</v>
      </c>
      <c r="F1152" t="s">
        <v>1815</v>
      </c>
      <c r="G1152">
        <v>19</v>
      </c>
      <c r="H1152" t="s">
        <v>3667</v>
      </c>
      <c r="I1152">
        <v>3</v>
      </c>
      <c r="J1152">
        <v>24.39</v>
      </c>
    </row>
    <row r="1153" spans="1:10" x14ac:dyDescent="0.2">
      <c r="A1153" s="2">
        <v>42140.0625</v>
      </c>
      <c r="B1153" t="s">
        <v>57</v>
      </c>
      <c r="C1153">
        <v>385</v>
      </c>
      <c r="D1153" t="s">
        <v>195</v>
      </c>
      <c r="E1153">
        <v>87.25</v>
      </c>
      <c r="F1153" t="s">
        <v>1816</v>
      </c>
      <c r="G1153">
        <v>21</v>
      </c>
      <c r="H1153" t="s">
        <v>3666</v>
      </c>
      <c r="I1153">
        <v>4</v>
      </c>
      <c r="J1153">
        <v>27.97</v>
      </c>
    </row>
    <row r="1154" spans="1:10" x14ac:dyDescent="0.2">
      <c r="A1154" s="2">
        <v>42141.299305555563</v>
      </c>
      <c r="B1154" t="s">
        <v>58</v>
      </c>
      <c r="C1154">
        <v>1037</v>
      </c>
      <c r="D1154" t="s">
        <v>121</v>
      </c>
      <c r="E1154">
        <v>36.299999999999997</v>
      </c>
      <c r="F1154" t="s">
        <v>1817</v>
      </c>
      <c r="G1154">
        <v>26</v>
      </c>
      <c r="H1154" t="s">
        <v>3668</v>
      </c>
      <c r="I1154">
        <v>5</v>
      </c>
    </row>
    <row r="1155" spans="1:10" x14ac:dyDescent="0.2">
      <c r="A1155" s="2">
        <v>42143.836805555547</v>
      </c>
      <c r="B1155" t="s">
        <v>10</v>
      </c>
      <c r="C1155">
        <v>1186</v>
      </c>
      <c r="D1155" t="s">
        <v>181</v>
      </c>
      <c r="E1155">
        <v>91.97</v>
      </c>
      <c r="F1155" t="s">
        <v>1818</v>
      </c>
      <c r="G1155">
        <v>42</v>
      </c>
      <c r="H1155" t="s">
        <v>3666</v>
      </c>
      <c r="I1155">
        <v>3</v>
      </c>
      <c r="J1155">
        <v>24.12</v>
      </c>
    </row>
    <row r="1156" spans="1:10" x14ac:dyDescent="0.2">
      <c r="A1156" s="2">
        <v>42145.587500000001</v>
      </c>
      <c r="B1156" t="s">
        <v>31</v>
      </c>
      <c r="C1156">
        <v>917</v>
      </c>
      <c r="D1156" t="s">
        <v>196</v>
      </c>
      <c r="E1156">
        <v>77.86</v>
      </c>
      <c r="F1156" t="s">
        <v>1819</v>
      </c>
      <c r="G1156">
        <v>39</v>
      </c>
      <c r="H1156" t="s">
        <v>3667</v>
      </c>
      <c r="I1156">
        <v>2</v>
      </c>
      <c r="J1156">
        <v>20.38</v>
      </c>
    </row>
    <row r="1157" spans="1:10" x14ac:dyDescent="0.2">
      <c r="A1157" s="2">
        <v>42146.980555555558</v>
      </c>
      <c r="B1157" t="s">
        <v>58</v>
      </c>
      <c r="C1157">
        <v>156</v>
      </c>
      <c r="D1157" t="s">
        <v>197</v>
      </c>
      <c r="E1157">
        <v>82.44</v>
      </c>
      <c r="F1157" t="s">
        <v>1820</v>
      </c>
      <c r="G1157">
        <v>49</v>
      </c>
      <c r="H1157" t="s">
        <v>3668</v>
      </c>
      <c r="I1157">
        <v>4</v>
      </c>
      <c r="J1157">
        <v>13.25</v>
      </c>
    </row>
    <row r="1158" spans="1:10" x14ac:dyDescent="0.2">
      <c r="A1158" s="2">
        <v>42147.583333333343</v>
      </c>
      <c r="B1158" t="s">
        <v>41</v>
      </c>
      <c r="C1158">
        <v>1159</v>
      </c>
      <c r="D1158" t="s">
        <v>198</v>
      </c>
      <c r="E1158">
        <v>11.62</v>
      </c>
      <c r="F1158" t="s">
        <v>1821</v>
      </c>
      <c r="G1158">
        <v>20</v>
      </c>
      <c r="H1158" t="s">
        <v>3666</v>
      </c>
      <c r="I1158">
        <v>2</v>
      </c>
    </row>
    <row r="1159" spans="1:10" x14ac:dyDescent="0.2">
      <c r="A1159" s="2">
        <v>42149.293749999997</v>
      </c>
      <c r="B1159" t="s">
        <v>26</v>
      </c>
      <c r="C1159">
        <v>1038</v>
      </c>
      <c r="D1159" t="s">
        <v>199</v>
      </c>
      <c r="E1159">
        <v>96.65</v>
      </c>
      <c r="F1159" t="s">
        <v>1822</v>
      </c>
      <c r="G1159">
        <v>12</v>
      </c>
      <c r="H1159" t="s">
        <v>3667</v>
      </c>
      <c r="I1159">
        <v>1</v>
      </c>
      <c r="J1159">
        <v>26.02</v>
      </c>
    </row>
    <row r="1160" spans="1:10" x14ac:dyDescent="0.2">
      <c r="A1160" s="2">
        <v>42151.575694444437</v>
      </c>
      <c r="B1160" t="s">
        <v>37</v>
      </c>
      <c r="C1160">
        <v>633</v>
      </c>
      <c r="D1160" t="s">
        <v>200</v>
      </c>
      <c r="E1160">
        <v>75.400000000000006</v>
      </c>
      <c r="F1160" t="s">
        <v>1823</v>
      </c>
      <c r="G1160">
        <v>51</v>
      </c>
      <c r="H1160" t="s">
        <v>3666</v>
      </c>
      <c r="I1160">
        <v>2</v>
      </c>
      <c r="J1160">
        <v>35.85</v>
      </c>
    </row>
    <row r="1161" spans="1:10" x14ac:dyDescent="0.2">
      <c r="A1161" s="2">
        <v>42153.140972222223</v>
      </c>
      <c r="B1161" t="s">
        <v>17</v>
      </c>
      <c r="C1161">
        <v>1043</v>
      </c>
      <c r="D1161" t="s">
        <v>201</v>
      </c>
      <c r="E1161">
        <v>37.43</v>
      </c>
      <c r="F1161" t="s">
        <v>1824</v>
      </c>
      <c r="G1161">
        <v>21</v>
      </c>
      <c r="H1161" t="s">
        <v>3665</v>
      </c>
      <c r="I1161">
        <v>2</v>
      </c>
      <c r="J1161">
        <v>15.18</v>
      </c>
    </row>
    <row r="1162" spans="1:10" x14ac:dyDescent="0.2">
      <c r="A1162" s="2">
        <v>42154.009027777778</v>
      </c>
      <c r="B1162" t="s">
        <v>10</v>
      </c>
      <c r="C1162">
        <v>80</v>
      </c>
      <c r="D1162" t="s">
        <v>202</v>
      </c>
      <c r="F1162" t="s">
        <v>1825</v>
      </c>
      <c r="G1162">
        <v>21</v>
      </c>
      <c r="H1162" t="s">
        <v>3667</v>
      </c>
      <c r="I1162">
        <v>4</v>
      </c>
      <c r="J1162">
        <v>10.93</v>
      </c>
    </row>
    <row r="1163" spans="1:10" x14ac:dyDescent="0.2">
      <c r="A1163" s="2">
        <v>42156.020833333343</v>
      </c>
      <c r="B1163" t="s">
        <v>53</v>
      </c>
      <c r="C1163">
        <v>1082</v>
      </c>
      <c r="D1163" t="s">
        <v>203</v>
      </c>
      <c r="E1163">
        <v>35.340000000000003</v>
      </c>
      <c r="F1163" t="s">
        <v>1826</v>
      </c>
      <c r="G1163">
        <v>58</v>
      </c>
      <c r="H1163" t="s">
        <v>3667</v>
      </c>
      <c r="I1163">
        <v>1</v>
      </c>
      <c r="J1163">
        <v>44.92</v>
      </c>
    </row>
    <row r="1164" spans="1:10" x14ac:dyDescent="0.2">
      <c r="A1164" s="2">
        <v>42158.53125</v>
      </c>
      <c r="B1164" t="s">
        <v>12</v>
      </c>
      <c r="C1164">
        <v>808</v>
      </c>
      <c r="D1164" t="s">
        <v>204</v>
      </c>
      <c r="E1164">
        <v>88.55</v>
      </c>
      <c r="F1164" t="s">
        <v>1827</v>
      </c>
      <c r="G1164">
        <v>30</v>
      </c>
      <c r="H1164" t="s">
        <v>3667</v>
      </c>
      <c r="I1164">
        <v>2</v>
      </c>
    </row>
    <row r="1165" spans="1:10" x14ac:dyDescent="0.2">
      <c r="A1165" s="2">
        <v>42160.387499999997</v>
      </c>
      <c r="B1165" t="s">
        <v>13</v>
      </c>
      <c r="C1165">
        <v>843</v>
      </c>
      <c r="D1165" t="s">
        <v>205</v>
      </c>
      <c r="E1165">
        <v>20.13</v>
      </c>
      <c r="F1165" t="s">
        <v>1828</v>
      </c>
      <c r="G1165">
        <v>17</v>
      </c>
      <c r="H1165" t="s">
        <v>3668</v>
      </c>
      <c r="I1165">
        <v>5</v>
      </c>
      <c r="J1165">
        <v>15.06</v>
      </c>
    </row>
    <row r="1166" spans="1:10" x14ac:dyDescent="0.2">
      <c r="A1166" s="2">
        <v>42162.533333333333</v>
      </c>
      <c r="B1166" t="s">
        <v>11</v>
      </c>
      <c r="C1166">
        <v>449</v>
      </c>
      <c r="D1166" t="s">
        <v>206</v>
      </c>
      <c r="E1166">
        <v>73.33</v>
      </c>
      <c r="F1166" t="s">
        <v>1829</v>
      </c>
      <c r="G1166">
        <v>21</v>
      </c>
      <c r="H1166" t="s">
        <v>3668</v>
      </c>
      <c r="I1166">
        <v>3</v>
      </c>
      <c r="J1166">
        <v>43.57</v>
      </c>
    </row>
    <row r="1167" spans="1:10" x14ac:dyDescent="0.2">
      <c r="A1167" s="2">
        <v>42163.506944444453</v>
      </c>
      <c r="B1167" t="s">
        <v>20</v>
      </c>
      <c r="C1167">
        <v>1012</v>
      </c>
      <c r="D1167" t="s">
        <v>207</v>
      </c>
      <c r="E1167">
        <v>58.66</v>
      </c>
      <c r="F1167" t="s">
        <v>1830</v>
      </c>
      <c r="G1167">
        <v>42</v>
      </c>
      <c r="H1167" t="s">
        <v>3668</v>
      </c>
      <c r="I1167">
        <v>2</v>
      </c>
      <c r="J1167">
        <v>41.77</v>
      </c>
    </row>
    <row r="1168" spans="1:10" x14ac:dyDescent="0.2">
      <c r="A1168" s="2">
        <v>42165.854166666657</v>
      </c>
      <c r="B1168" t="s">
        <v>57</v>
      </c>
      <c r="C1168">
        <v>854</v>
      </c>
      <c r="D1168" t="s">
        <v>85</v>
      </c>
      <c r="E1168">
        <v>18.690000000000001</v>
      </c>
      <c r="F1168" t="s">
        <v>1831</v>
      </c>
      <c r="G1168">
        <v>21</v>
      </c>
      <c r="H1168" t="s">
        <v>3665</v>
      </c>
      <c r="I1168">
        <v>1</v>
      </c>
      <c r="J1168">
        <v>25.18</v>
      </c>
    </row>
    <row r="1169" spans="1:10" x14ac:dyDescent="0.2">
      <c r="A1169" s="2">
        <v>42166.897916666669</v>
      </c>
      <c r="B1169" t="s">
        <v>58</v>
      </c>
      <c r="C1169">
        <v>1054</v>
      </c>
      <c r="D1169" t="s">
        <v>208</v>
      </c>
      <c r="E1169">
        <v>31.77</v>
      </c>
      <c r="F1169" t="s">
        <v>1832</v>
      </c>
      <c r="G1169">
        <v>52</v>
      </c>
      <c r="H1169" t="s">
        <v>3665</v>
      </c>
      <c r="I1169">
        <v>2</v>
      </c>
      <c r="J1169">
        <v>27.02</v>
      </c>
    </row>
    <row r="1170" spans="1:10" x14ac:dyDescent="0.2">
      <c r="A1170" s="2">
        <v>42169.911111111112</v>
      </c>
      <c r="B1170" t="s">
        <v>38</v>
      </c>
      <c r="C1170">
        <v>596</v>
      </c>
      <c r="D1170" t="s">
        <v>209</v>
      </c>
      <c r="E1170">
        <v>11.12</v>
      </c>
      <c r="F1170" t="s">
        <v>1833</v>
      </c>
      <c r="G1170">
        <v>18</v>
      </c>
      <c r="H1170" t="s">
        <v>3667</v>
      </c>
      <c r="I1170">
        <v>3</v>
      </c>
    </row>
    <row r="1171" spans="1:10" x14ac:dyDescent="0.2">
      <c r="A1171" s="2">
        <v>42169.662499999999</v>
      </c>
      <c r="B1171" t="s">
        <v>23</v>
      </c>
      <c r="C1171">
        <v>400</v>
      </c>
      <c r="D1171" t="s">
        <v>210</v>
      </c>
      <c r="F1171" t="s">
        <v>1834</v>
      </c>
      <c r="G1171">
        <v>49</v>
      </c>
      <c r="H1171" t="s">
        <v>3665</v>
      </c>
      <c r="I1171">
        <v>1</v>
      </c>
      <c r="J1171">
        <v>8.52</v>
      </c>
    </row>
    <row r="1172" spans="1:10" x14ac:dyDescent="0.2">
      <c r="A1172" s="2">
        <v>42171.697222222218</v>
      </c>
      <c r="B1172" t="s">
        <v>34</v>
      </c>
      <c r="C1172">
        <v>965</v>
      </c>
      <c r="D1172" t="s">
        <v>211</v>
      </c>
      <c r="E1172">
        <v>37.11</v>
      </c>
      <c r="F1172" t="s">
        <v>1835</v>
      </c>
      <c r="G1172">
        <v>10</v>
      </c>
      <c r="H1172" t="s">
        <v>3666</v>
      </c>
      <c r="I1172">
        <v>4</v>
      </c>
    </row>
    <row r="1173" spans="1:10" x14ac:dyDescent="0.2">
      <c r="A1173" s="2">
        <v>42174.723611111112</v>
      </c>
      <c r="B1173" t="s">
        <v>24</v>
      </c>
      <c r="C1173">
        <v>690</v>
      </c>
      <c r="D1173" t="s">
        <v>212</v>
      </c>
      <c r="E1173">
        <v>63.85</v>
      </c>
      <c r="F1173" t="s">
        <v>1836</v>
      </c>
      <c r="G1173">
        <v>39</v>
      </c>
      <c r="H1173" t="s">
        <v>3667</v>
      </c>
      <c r="I1173">
        <v>1</v>
      </c>
      <c r="J1173">
        <v>9.43</v>
      </c>
    </row>
    <row r="1174" spans="1:10" x14ac:dyDescent="0.2">
      <c r="A1174" s="2">
        <v>42175.401388888888</v>
      </c>
      <c r="B1174" t="s">
        <v>33</v>
      </c>
      <c r="C1174">
        <v>998</v>
      </c>
      <c r="D1174" t="s">
        <v>213</v>
      </c>
      <c r="E1174">
        <v>36.75</v>
      </c>
      <c r="F1174" t="s">
        <v>1837</v>
      </c>
      <c r="G1174">
        <v>50</v>
      </c>
      <c r="H1174" t="s">
        <v>3667</v>
      </c>
      <c r="I1174">
        <v>4</v>
      </c>
      <c r="J1174">
        <v>25.22</v>
      </c>
    </row>
    <row r="1175" spans="1:10" x14ac:dyDescent="0.2">
      <c r="A1175" s="2">
        <v>42177.056250000001</v>
      </c>
      <c r="B1175" t="s">
        <v>53</v>
      </c>
      <c r="C1175">
        <v>1190</v>
      </c>
      <c r="D1175" t="s">
        <v>164</v>
      </c>
      <c r="E1175">
        <v>36.99</v>
      </c>
      <c r="F1175" t="s">
        <v>1838</v>
      </c>
      <c r="G1175">
        <v>18</v>
      </c>
      <c r="H1175" t="s">
        <v>3666</v>
      </c>
      <c r="I1175">
        <v>1</v>
      </c>
      <c r="J1175">
        <v>47.32</v>
      </c>
    </row>
    <row r="1176" spans="1:10" x14ac:dyDescent="0.2">
      <c r="A1176" s="2">
        <v>42179.861805555563</v>
      </c>
      <c r="B1176" t="s">
        <v>48</v>
      </c>
      <c r="C1176">
        <v>231</v>
      </c>
      <c r="D1176" t="s">
        <v>214</v>
      </c>
      <c r="E1176">
        <v>76.89</v>
      </c>
      <c r="F1176" t="s">
        <v>1839</v>
      </c>
      <c r="G1176">
        <v>51</v>
      </c>
      <c r="H1176" t="s">
        <v>3667</v>
      </c>
      <c r="I1176">
        <v>3</v>
      </c>
      <c r="J1176">
        <v>47.88</v>
      </c>
    </row>
    <row r="1177" spans="1:10" x14ac:dyDescent="0.2">
      <c r="A1177" s="2">
        <v>42180.896527777782</v>
      </c>
      <c r="B1177" t="s">
        <v>34</v>
      </c>
      <c r="C1177">
        <v>342</v>
      </c>
      <c r="D1177" t="s">
        <v>215</v>
      </c>
      <c r="E1177">
        <v>14.33</v>
      </c>
      <c r="F1177" t="s">
        <v>1840</v>
      </c>
      <c r="G1177">
        <v>12</v>
      </c>
      <c r="H1177" t="s">
        <v>3665</v>
      </c>
      <c r="I1177">
        <v>3</v>
      </c>
      <c r="J1177">
        <v>15.77</v>
      </c>
    </row>
    <row r="1178" spans="1:10" x14ac:dyDescent="0.2">
      <c r="A1178" s="2">
        <v>42182.65625</v>
      </c>
      <c r="B1178" t="s">
        <v>34</v>
      </c>
      <c r="C1178">
        <v>146</v>
      </c>
      <c r="D1178" t="s">
        <v>216</v>
      </c>
      <c r="E1178">
        <v>91.26</v>
      </c>
      <c r="F1178" t="s">
        <v>1841</v>
      </c>
      <c r="G1178">
        <v>19</v>
      </c>
      <c r="H1178" t="s">
        <v>3668</v>
      </c>
      <c r="I1178">
        <v>1</v>
      </c>
      <c r="J1178">
        <v>33.090000000000003</v>
      </c>
    </row>
    <row r="1179" spans="1:10" x14ac:dyDescent="0.2">
      <c r="A1179" s="2">
        <v>42184.317361111112</v>
      </c>
      <c r="B1179" t="s">
        <v>25</v>
      </c>
      <c r="C1179">
        <v>966</v>
      </c>
      <c r="D1179" t="s">
        <v>217</v>
      </c>
      <c r="E1179">
        <v>86.7</v>
      </c>
      <c r="F1179" t="s">
        <v>1842</v>
      </c>
      <c r="G1179">
        <v>58</v>
      </c>
      <c r="H1179" t="s">
        <v>3666</v>
      </c>
      <c r="I1179">
        <v>2</v>
      </c>
      <c r="J1179">
        <v>26.33</v>
      </c>
    </row>
    <row r="1180" spans="1:10" x14ac:dyDescent="0.2">
      <c r="A1180" s="2">
        <v>42186.907638888893</v>
      </c>
      <c r="B1180" t="s">
        <v>25</v>
      </c>
      <c r="C1180">
        <v>604</v>
      </c>
      <c r="D1180" t="s">
        <v>218</v>
      </c>
      <c r="E1180">
        <v>70.099999999999994</v>
      </c>
      <c r="F1180" t="s">
        <v>1843</v>
      </c>
      <c r="G1180">
        <v>31</v>
      </c>
      <c r="H1180" t="s">
        <v>3665</v>
      </c>
      <c r="I1180">
        <v>3</v>
      </c>
      <c r="J1180">
        <v>44.41</v>
      </c>
    </row>
    <row r="1181" spans="1:10" x14ac:dyDescent="0.2">
      <c r="A1181" s="2">
        <v>42187.934027777781</v>
      </c>
      <c r="B1181" t="s">
        <v>45</v>
      </c>
      <c r="C1181">
        <v>273</v>
      </c>
      <c r="D1181" t="s">
        <v>219</v>
      </c>
      <c r="E1181">
        <v>63.39</v>
      </c>
      <c r="F1181" t="s">
        <v>1844</v>
      </c>
      <c r="G1181">
        <v>17</v>
      </c>
      <c r="H1181" t="s">
        <v>3666</v>
      </c>
      <c r="I1181">
        <v>4</v>
      </c>
      <c r="J1181">
        <v>17.21</v>
      </c>
    </row>
    <row r="1182" spans="1:10" x14ac:dyDescent="0.2">
      <c r="A1182" s="2">
        <v>42188.879861111112</v>
      </c>
      <c r="B1182" t="s">
        <v>26</v>
      </c>
      <c r="C1182">
        <v>566</v>
      </c>
      <c r="D1182" t="s">
        <v>220</v>
      </c>
      <c r="E1182">
        <v>90.31</v>
      </c>
      <c r="F1182" t="s">
        <v>1845</v>
      </c>
      <c r="G1182">
        <v>53</v>
      </c>
      <c r="H1182" t="s">
        <v>3666</v>
      </c>
      <c r="I1182">
        <v>4</v>
      </c>
      <c r="J1182">
        <v>5.17</v>
      </c>
    </row>
    <row r="1183" spans="1:10" x14ac:dyDescent="0.2">
      <c r="A1183" s="2">
        <v>42190.180555555547</v>
      </c>
      <c r="B1183" t="s">
        <v>18</v>
      </c>
      <c r="C1183">
        <v>104</v>
      </c>
      <c r="D1183" t="s">
        <v>221</v>
      </c>
      <c r="E1183">
        <v>26.68</v>
      </c>
      <c r="F1183" t="s">
        <v>1846</v>
      </c>
      <c r="G1183">
        <v>35</v>
      </c>
      <c r="H1183" t="s">
        <v>3667</v>
      </c>
      <c r="I1183">
        <v>5</v>
      </c>
      <c r="J1183">
        <v>12.32</v>
      </c>
    </row>
    <row r="1184" spans="1:10" x14ac:dyDescent="0.2">
      <c r="A1184" s="2">
        <v>42192.307638888888</v>
      </c>
      <c r="B1184" t="s">
        <v>34</v>
      </c>
      <c r="C1184">
        <v>415</v>
      </c>
      <c r="D1184" t="s">
        <v>222</v>
      </c>
      <c r="E1184">
        <v>17.11</v>
      </c>
      <c r="F1184" t="s">
        <v>1847</v>
      </c>
      <c r="G1184">
        <v>57</v>
      </c>
      <c r="H1184" t="s">
        <v>3667</v>
      </c>
      <c r="I1184">
        <v>4</v>
      </c>
      <c r="J1184">
        <v>20.73</v>
      </c>
    </row>
    <row r="1185" spans="1:10" x14ac:dyDescent="0.2">
      <c r="A1185" s="2">
        <v>42194.538888888892</v>
      </c>
      <c r="B1185" t="s">
        <v>30</v>
      </c>
      <c r="C1185">
        <v>504</v>
      </c>
      <c r="D1185" t="s">
        <v>223</v>
      </c>
      <c r="E1185">
        <v>31.56</v>
      </c>
      <c r="F1185" t="s">
        <v>1848</v>
      </c>
      <c r="G1185">
        <v>39</v>
      </c>
      <c r="H1185" t="s">
        <v>3665</v>
      </c>
      <c r="I1185">
        <v>5</v>
      </c>
      <c r="J1185">
        <v>19.21</v>
      </c>
    </row>
    <row r="1186" spans="1:10" x14ac:dyDescent="0.2">
      <c r="A1186" s="2">
        <v>42196.738194444442</v>
      </c>
      <c r="B1186" t="s">
        <v>10</v>
      </c>
      <c r="C1186">
        <v>447</v>
      </c>
      <c r="D1186" t="s">
        <v>172</v>
      </c>
      <c r="E1186">
        <v>81.510000000000005</v>
      </c>
      <c r="F1186" t="s">
        <v>1849</v>
      </c>
      <c r="G1186">
        <v>10</v>
      </c>
      <c r="H1186" t="s">
        <v>3666</v>
      </c>
      <c r="I1186">
        <v>1</v>
      </c>
      <c r="J1186">
        <v>40.61</v>
      </c>
    </row>
    <row r="1187" spans="1:10" x14ac:dyDescent="0.2">
      <c r="A1187" s="2">
        <v>42197.95208333333</v>
      </c>
      <c r="B1187" t="s">
        <v>28</v>
      </c>
      <c r="C1187">
        <v>376</v>
      </c>
      <c r="D1187" t="s">
        <v>214</v>
      </c>
      <c r="E1187">
        <v>13.12</v>
      </c>
      <c r="F1187" t="s">
        <v>1850</v>
      </c>
      <c r="G1187">
        <v>9</v>
      </c>
      <c r="H1187" t="s">
        <v>3667</v>
      </c>
      <c r="I1187">
        <v>1</v>
      </c>
      <c r="J1187">
        <v>35.630000000000003</v>
      </c>
    </row>
    <row r="1188" spans="1:10" x14ac:dyDescent="0.2">
      <c r="A1188" s="2">
        <v>42199.530555555553</v>
      </c>
      <c r="B1188" t="s">
        <v>55</v>
      </c>
      <c r="C1188">
        <v>669</v>
      </c>
      <c r="D1188" t="s">
        <v>224</v>
      </c>
      <c r="E1188">
        <v>62.45</v>
      </c>
      <c r="F1188" t="s">
        <v>1851</v>
      </c>
      <c r="G1188">
        <v>26</v>
      </c>
      <c r="H1188" t="s">
        <v>3667</v>
      </c>
      <c r="I1188">
        <v>1</v>
      </c>
      <c r="J1188">
        <v>18.48</v>
      </c>
    </row>
    <row r="1189" spans="1:10" x14ac:dyDescent="0.2">
      <c r="A1189" s="2">
        <v>42201.881944444453</v>
      </c>
      <c r="B1189" t="s">
        <v>32</v>
      </c>
      <c r="C1189">
        <v>968</v>
      </c>
      <c r="D1189" t="s">
        <v>225</v>
      </c>
      <c r="E1189">
        <v>99.59</v>
      </c>
      <c r="F1189" t="s">
        <v>1852</v>
      </c>
      <c r="G1189">
        <v>53</v>
      </c>
      <c r="H1189" t="s">
        <v>3666</v>
      </c>
      <c r="I1189">
        <v>2</v>
      </c>
      <c r="J1189">
        <v>25.6</v>
      </c>
    </row>
    <row r="1190" spans="1:10" x14ac:dyDescent="0.2">
      <c r="A1190" s="2">
        <v>42202.893055555563</v>
      </c>
      <c r="B1190" t="s">
        <v>57</v>
      </c>
      <c r="C1190">
        <v>984</v>
      </c>
      <c r="D1190" t="s">
        <v>226</v>
      </c>
      <c r="F1190" t="s">
        <v>1853</v>
      </c>
      <c r="G1190">
        <v>27</v>
      </c>
      <c r="H1190" t="s">
        <v>3665</v>
      </c>
      <c r="I1190">
        <v>2</v>
      </c>
      <c r="J1190">
        <v>9.3000000000000007</v>
      </c>
    </row>
    <row r="1191" spans="1:10" x14ac:dyDescent="0.2">
      <c r="A1191" s="2">
        <v>42204.774305555547</v>
      </c>
      <c r="B1191" t="s">
        <v>54</v>
      </c>
      <c r="C1191">
        <v>905</v>
      </c>
      <c r="D1191" t="s">
        <v>227</v>
      </c>
      <c r="E1191">
        <v>56.93</v>
      </c>
      <c r="F1191" t="s">
        <v>1854</v>
      </c>
      <c r="G1191">
        <v>29</v>
      </c>
      <c r="H1191" t="s">
        <v>3665</v>
      </c>
      <c r="I1191">
        <v>5</v>
      </c>
      <c r="J1191">
        <v>45.42</v>
      </c>
    </row>
    <row r="1192" spans="1:10" x14ac:dyDescent="0.2">
      <c r="A1192" s="2">
        <v>42206.741666666669</v>
      </c>
      <c r="B1192" t="s">
        <v>22</v>
      </c>
      <c r="C1192">
        <v>792</v>
      </c>
      <c r="D1192" t="s">
        <v>85</v>
      </c>
      <c r="E1192">
        <v>15.73</v>
      </c>
      <c r="F1192" t="s">
        <v>1855</v>
      </c>
      <c r="G1192">
        <v>38</v>
      </c>
      <c r="H1192" t="s">
        <v>3666</v>
      </c>
      <c r="I1192">
        <v>4</v>
      </c>
      <c r="J1192">
        <v>47.09</v>
      </c>
    </row>
    <row r="1193" spans="1:10" x14ac:dyDescent="0.2">
      <c r="A1193" s="2">
        <v>42207.446527777778</v>
      </c>
      <c r="B1193" t="s">
        <v>10</v>
      </c>
      <c r="C1193">
        <v>693</v>
      </c>
      <c r="D1193" t="s">
        <v>228</v>
      </c>
      <c r="F1193" t="s">
        <v>1856</v>
      </c>
      <c r="G1193">
        <v>30</v>
      </c>
      <c r="H1193" t="s">
        <v>3665</v>
      </c>
      <c r="I1193">
        <v>4</v>
      </c>
      <c r="J1193">
        <v>49.09</v>
      </c>
    </row>
    <row r="1194" spans="1:10" x14ac:dyDescent="0.2">
      <c r="A1194" s="2">
        <v>42210.288888888892</v>
      </c>
      <c r="B1194" t="s">
        <v>48</v>
      </c>
      <c r="C1194">
        <v>54</v>
      </c>
      <c r="D1194" t="s">
        <v>175</v>
      </c>
      <c r="E1194">
        <v>63.91</v>
      </c>
      <c r="F1194" t="s">
        <v>1857</v>
      </c>
      <c r="G1194">
        <v>51</v>
      </c>
      <c r="H1194" t="s">
        <v>3667</v>
      </c>
      <c r="I1194">
        <v>1</v>
      </c>
      <c r="J1194">
        <v>44.08</v>
      </c>
    </row>
    <row r="1195" spans="1:10" x14ac:dyDescent="0.2">
      <c r="A1195" s="2">
        <v>42211.259722222218</v>
      </c>
      <c r="B1195" t="s">
        <v>14</v>
      </c>
      <c r="C1195">
        <v>739</v>
      </c>
      <c r="D1195" t="s">
        <v>229</v>
      </c>
      <c r="E1195">
        <v>20.34</v>
      </c>
      <c r="F1195" t="s">
        <v>1858</v>
      </c>
      <c r="G1195">
        <v>9</v>
      </c>
      <c r="H1195" t="s">
        <v>3666</v>
      </c>
      <c r="I1195">
        <v>3</v>
      </c>
      <c r="J1195">
        <v>12.83</v>
      </c>
    </row>
    <row r="1196" spans="1:10" x14ac:dyDescent="0.2">
      <c r="A1196" s="2">
        <v>42212.813194444447</v>
      </c>
      <c r="B1196" t="s">
        <v>32</v>
      </c>
      <c r="C1196">
        <v>206</v>
      </c>
      <c r="D1196" t="s">
        <v>230</v>
      </c>
      <c r="E1196">
        <v>18.45</v>
      </c>
      <c r="F1196" t="s">
        <v>1859</v>
      </c>
      <c r="G1196">
        <v>30</v>
      </c>
      <c r="H1196" t="s">
        <v>3667</v>
      </c>
      <c r="I1196">
        <v>2</v>
      </c>
      <c r="J1196">
        <v>7.08</v>
      </c>
    </row>
    <row r="1197" spans="1:10" x14ac:dyDescent="0.2">
      <c r="A1197" s="2">
        <v>42214.702777777777</v>
      </c>
      <c r="B1197" t="s">
        <v>39</v>
      </c>
      <c r="C1197">
        <v>314</v>
      </c>
      <c r="D1197" t="s">
        <v>231</v>
      </c>
      <c r="F1197" t="s">
        <v>1860</v>
      </c>
      <c r="G1197">
        <v>24</v>
      </c>
      <c r="H1197" t="s">
        <v>3668</v>
      </c>
      <c r="I1197">
        <v>2</v>
      </c>
      <c r="J1197">
        <v>31.08</v>
      </c>
    </row>
    <row r="1198" spans="1:10" x14ac:dyDescent="0.2">
      <c r="A1198" s="2">
        <v>42215.849305555559</v>
      </c>
      <c r="B1198" t="s">
        <v>37</v>
      </c>
      <c r="C1198">
        <v>92</v>
      </c>
      <c r="D1198" t="s">
        <v>232</v>
      </c>
      <c r="E1198">
        <v>70.23</v>
      </c>
      <c r="F1198" t="s">
        <v>1861</v>
      </c>
      <c r="G1198">
        <v>10</v>
      </c>
      <c r="H1198" t="s">
        <v>3668</v>
      </c>
      <c r="I1198">
        <v>1</v>
      </c>
      <c r="J1198">
        <v>46.07</v>
      </c>
    </row>
    <row r="1199" spans="1:10" x14ac:dyDescent="0.2">
      <c r="A1199" s="2">
        <v>42218.981944444437</v>
      </c>
      <c r="B1199" t="s">
        <v>28</v>
      </c>
      <c r="C1199">
        <v>1032</v>
      </c>
      <c r="D1199" t="s">
        <v>233</v>
      </c>
      <c r="E1199">
        <v>84.64</v>
      </c>
      <c r="F1199" t="s">
        <v>1862</v>
      </c>
      <c r="G1199">
        <v>10</v>
      </c>
      <c r="H1199" t="s">
        <v>3665</v>
      </c>
      <c r="I1199">
        <v>2</v>
      </c>
    </row>
    <row r="1200" spans="1:10" x14ac:dyDescent="0.2">
      <c r="A1200" s="2">
        <v>42220.939583333333</v>
      </c>
      <c r="B1200" t="s">
        <v>33</v>
      </c>
      <c r="C1200">
        <v>691</v>
      </c>
      <c r="D1200" t="s">
        <v>234</v>
      </c>
      <c r="E1200">
        <v>89.11</v>
      </c>
      <c r="F1200" t="s">
        <v>1863</v>
      </c>
      <c r="G1200">
        <v>54</v>
      </c>
      <c r="H1200" t="s">
        <v>3668</v>
      </c>
      <c r="I1200">
        <v>1</v>
      </c>
      <c r="J1200">
        <v>5.32</v>
      </c>
    </row>
    <row r="1201" spans="1:10" x14ac:dyDescent="0.2">
      <c r="A1201" s="2">
        <v>42221.273611111108</v>
      </c>
      <c r="B1201" t="s">
        <v>25</v>
      </c>
      <c r="C1201">
        <v>695</v>
      </c>
      <c r="D1201" t="s">
        <v>235</v>
      </c>
      <c r="E1201">
        <v>61.46</v>
      </c>
      <c r="F1201" t="s">
        <v>1864</v>
      </c>
      <c r="G1201">
        <v>22</v>
      </c>
      <c r="H1201" t="s">
        <v>3667</v>
      </c>
      <c r="I1201">
        <v>5</v>
      </c>
      <c r="J1201">
        <v>41.25</v>
      </c>
    </row>
    <row r="1202" spans="1:10" x14ac:dyDescent="0.2">
      <c r="A1202" s="2">
        <v>42223.927083333343</v>
      </c>
      <c r="B1202" t="s">
        <v>19</v>
      </c>
      <c r="C1202">
        <v>185</v>
      </c>
      <c r="D1202" t="s">
        <v>236</v>
      </c>
      <c r="E1202">
        <v>56.57</v>
      </c>
      <c r="F1202" t="s">
        <v>1865</v>
      </c>
      <c r="G1202">
        <v>8</v>
      </c>
      <c r="H1202" t="s">
        <v>3668</v>
      </c>
      <c r="I1202">
        <v>4</v>
      </c>
      <c r="J1202">
        <v>8.4600000000000009</v>
      </c>
    </row>
    <row r="1203" spans="1:10" x14ac:dyDescent="0.2">
      <c r="A1203" s="2">
        <v>42225.03125</v>
      </c>
      <c r="B1203" t="s">
        <v>12</v>
      </c>
      <c r="C1203">
        <v>1102</v>
      </c>
      <c r="D1203" t="s">
        <v>237</v>
      </c>
      <c r="E1203">
        <v>48.74</v>
      </c>
      <c r="F1203" t="s">
        <v>1866</v>
      </c>
      <c r="G1203">
        <v>21</v>
      </c>
      <c r="H1203" t="s">
        <v>3667</v>
      </c>
      <c r="I1203">
        <v>3</v>
      </c>
      <c r="J1203">
        <v>23.62</v>
      </c>
    </row>
    <row r="1204" spans="1:10" x14ac:dyDescent="0.2">
      <c r="A1204" s="2">
        <v>42226.479166666657</v>
      </c>
      <c r="B1204" t="s">
        <v>58</v>
      </c>
      <c r="C1204">
        <v>996</v>
      </c>
      <c r="D1204" t="s">
        <v>238</v>
      </c>
      <c r="F1204" t="s">
        <v>1867</v>
      </c>
      <c r="G1204">
        <v>18</v>
      </c>
      <c r="H1204" t="s">
        <v>3665</v>
      </c>
      <c r="I1204">
        <v>4</v>
      </c>
      <c r="J1204">
        <v>35.549999999999997</v>
      </c>
    </row>
    <row r="1205" spans="1:10" x14ac:dyDescent="0.2">
      <c r="A1205" s="2">
        <v>42228.740277777782</v>
      </c>
      <c r="B1205" t="s">
        <v>58</v>
      </c>
      <c r="C1205">
        <v>878</v>
      </c>
      <c r="D1205" t="s">
        <v>239</v>
      </c>
      <c r="F1205" t="s">
        <v>1868</v>
      </c>
      <c r="G1205">
        <v>18</v>
      </c>
      <c r="H1205" t="s">
        <v>3665</v>
      </c>
      <c r="I1205">
        <v>4</v>
      </c>
      <c r="J1205">
        <v>15.66</v>
      </c>
    </row>
    <row r="1206" spans="1:10" x14ac:dyDescent="0.2">
      <c r="A1206" s="2">
        <v>42229.026388888888</v>
      </c>
      <c r="B1206" t="s">
        <v>19</v>
      </c>
      <c r="C1206">
        <v>1137</v>
      </c>
      <c r="D1206" t="s">
        <v>240</v>
      </c>
      <c r="E1206">
        <v>79.650000000000006</v>
      </c>
      <c r="F1206" t="s">
        <v>1869</v>
      </c>
      <c r="G1206">
        <v>17</v>
      </c>
      <c r="H1206" t="s">
        <v>3667</v>
      </c>
      <c r="I1206">
        <v>5</v>
      </c>
      <c r="J1206">
        <v>8.7799999999999994</v>
      </c>
    </row>
    <row r="1207" spans="1:10" x14ac:dyDescent="0.2">
      <c r="A1207" s="2">
        <v>42231.352083333331</v>
      </c>
      <c r="B1207" t="s">
        <v>54</v>
      </c>
      <c r="C1207">
        <v>718</v>
      </c>
      <c r="D1207" t="s">
        <v>241</v>
      </c>
      <c r="E1207">
        <v>64.17</v>
      </c>
      <c r="F1207" t="s">
        <v>1870</v>
      </c>
      <c r="G1207">
        <v>11</v>
      </c>
      <c r="H1207" t="s">
        <v>3668</v>
      </c>
      <c r="I1207">
        <v>2</v>
      </c>
      <c r="J1207">
        <v>39.65</v>
      </c>
    </row>
    <row r="1208" spans="1:10" x14ac:dyDescent="0.2">
      <c r="A1208" s="2">
        <v>42233.515277777777</v>
      </c>
      <c r="B1208" t="s">
        <v>31</v>
      </c>
      <c r="C1208">
        <v>177</v>
      </c>
      <c r="D1208" t="s">
        <v>134</v>
      </c>
      <c r="E1208">
        <v>90.33</v>
      </c>
      <c r="F1208" t="s">
        <v>1871</v>
      </c>
      <c r="G1208">
        <v>48</v>
      </c>
      <c r="H1208" t="s">
        <v>3665</v>
      </c>
      <c r="I1208">
        <v>3</v>
      </c>
      <c r="J1208">
        <v>33.36</v>
      </c>
    </row>
    <row r="1209" spans="1:10" x14ac:dyDescent="0.2">
      <c r="A1209" s="2">
        <v>42234.869444444441</v>
      </c>
      <c r="B1209" t="s">
        <v>31</v>
      </c>
      <c r="C1209">
        <v>371</v>
      </c>
      <c r="D1209" t="s">
        <v>242</v>
      </c>
      <c r="E1209">
        <v>49.9</v>
      </c>
      <c r="F1209" t="s">
        <v>1872</v>
      </c>
      <c r="G1209">
        <v>59</v>
      </c>
      <c r="H1209" t="s">
        <v>3666</v>
      </c>
      <c r="I1209">
        <v>2</v>
      </c>
      <c r="J1209">
        <v>49.48</v>
      </c>
    </row>
    <row r="1210" spans="1:10" x14ac:dyDescent="0.2">
      <c r="A1210" s="2">
        <v>42236.013888888891</v>
      </c>
      <c r="B1210" t="s">
        <v>29</v>
      </c>
      <c r="C1210">
        <v>505</v>
      </c>
      <c r="D1210" t="s">
        <v>243</v>
      </c>
      <c r="E1210">
        <v>64.64</v>
      </c>
      <c r="F1210" t="s">
        <v>1873</v>
      </c>
      <c r="G1210">
        <v>19</v>
      </c>
      <c r="H1210" t="s">
        <v>3665</v>
      </c>
      <c r="I1210">
        <v>4</v>
      </c>
      <c r="J1210">
        <v>20.49</v>
      </c>
    </row>
    <row r="1211" spans="1:10" x14ac:dyDescent="0.2">
      <c r="A1211" s="2">
        <v>42238.856249999997</v>
      </c>
      <c r="B1211" t="s">
        <v>10</v>
      </c>
      <c r="C1211">
        <v>1116</v>
      </c>
      <c r="D1211" t="s">
        <v>244</v>
      </c>
      <c r="E1211">
        <v>66.819999999999993</v>
      </c>
      <c r="F1211" t="s">
        <v>1874</v>
      </c>
      <c r="G1211">
        <v>23</v>
      </c>
      <c r="H1211" t="s">
        <v>3668</v>
      </c>
      <c r="I1211">
        <v>1</v>
      </c>
    </row>
    <row r="1212" spans="1:10" x14ac:dyDescent="0.2">
      <c r="A1212" s="2">
        <v>42240.588194444441</v>
      </c>
      <c r="B1212" t="s">
        <v>24</v>
      </c>
      <c r="C1212">
        <v>590</v>
      </c>
      <c r="D1212" t="s">
        <v>245</v>
      </c>
      <c r="E1212">
        <v>63.25</v>
      </c>
      <c r="F1212" t="s">
        <v>1875</v>
      </c>
      <c r="G1212">
        <v>47</v>
      </c>
      <c r="H1212" t="s">
        <v>3666</v>
      </c>
      <c r="I1212">
        <v>4</v>
      </c>
    </row>
    <row r="1213" spans="1:10" x14ac:dyDescent="0.2">
      <c r="A1213" s="2">
        <v>42242.117361111108</v>
      </c>
      <c r="B1213" t="s">
        <v>22</v>
      </c>
      <c r="C1213">
        <v>356</v>
      </c>
      <c r="D1213" t="s">
        <v>246</v>
      </c>
      <c r="E1213">
        <v>73.239999999999995</v>
      </c>
      <c r="F1213" t="s">
        <v>1876</v>
      </c>
      <c r="G1213">
        <v>51</v>
      </c>
      <c r="H1213" t="s">
        <v>3668</v>
      </c>
      <c r="I1213">
        <v>2</v>
      </c>
      <c r="J1213">
        <v>28.48</v>
      </c>
    </row>
    <row r="1214" spans="1:10" x14ac:dyDescent="0.2">
      <c r="A1214" s="2">
        <v>42243.950694444437</v>
      </c>
      <c r="B1214" t="s">
        <v>31</v>
      </c>
      <c r="C1214">
        <v>1194</v>
      </c>
      <c r="D1214" t="s">
        <v>247</v>
      </c>
      <c r="E1214">
        <v>31.37</v>
      </c>
      <c r="F1214" t="s">
        <v>1877</v>
      </c>
      <c r="G1214">
        <v>48</v>
      </c>
      <c r="H1214" t="s">
        <v>3667</v>
      </c>
      <c r="I1214">
        <v>4</v>
      </c>
      <c r="J1214">
        <v>14.59</v>
      </c>
    </row>
    <row r="1215" spans="1:10" x14ac:dyDescent="0.2">
      <c r="A1215" s="2">
        <v>42245.444444444453</v>
      </c>
      <c r="B1215" t="s">
        <v>37</v>
      </c>
      <c r="C1215">
        <v>1019</v>
      </c>
      <c r="D1215" t="s">
        <v>248</v>
      </c>
      <c r="E1215">
        <v>56.11</v>
      </c>
      <c r="F1215" t="s">
        <v>1878</v>
      </c>
      <c r="G1215">
        <v>39</v>
      </c>
      <c r="H1215" t="s">
        <v>3666</v>
      </c>
      <c r="I1215">
        <v>1</v>
      </c>
      <c r="J1215">
        <v>40.18</v>
      </c>
    </row>
    <row r="1216" spans="1:10" x14ac:dyDescent="0.2">
      <c r="A1216" s="2">
        <v>42247.035416666673</v>
      </c>
      <c r="B1216" t="s">
        <v>31</v>
      </c>
      <c r="C1216">
        <v>244</v>
      </c>
      <c r="D1216" t="s">
        <v>249</v>
      </c>
      <c r="E1216">
        <v>19.38</v>
      </c>
      <c r="F1216" t="s">
        <v>1879</v>
      </c>
      <c r="G1216">
        <v>21</v>
      </c>
      <c r="H1216" t="s">
        <v>3668</v>
      </c>
      <c r="I1216">
        <v>5</v>
      </c>
      <c r="J1216">
        <v>14.17</v>
      </c>
    </row>
    <row r="1217" spans="1:10" x14ac:dyDescent="0.2">
      <c r="A1217" s="2">
        <v>42249.213888888888</v>
      </c>
      <c r="B1217" t="s">
        <v>47</v>
      </c>
      <c r="C1217">
        <v>464</v>
      </c>
      <c r="D1217" t="s">
        <v>250</v>
      </c>
      <c r="E1217">
        <v>44.61</v>
      </c>
      <c r="F1217" t="s">
        <v>1880</v>
      </c>
      <c r="G1217">
        <v>39</v>
      </c>
      <c r="H1217" t="s">
        <v>3666</v>
      </c>
      <c r="I1217">
        <v>2</v>
      </c>
      <c r="J1217">
        <v>16.73</v>
      </c>
    </row>
    <row r="1218" spans="1:10" x14ac:dyDescent="0.2">
      <c r="A1218" s="2">
        <v>42250.887499999997</v>
      </c>
      <c r="B1218" t="s">
        <v>31</v>
      </c>
      <c r="C1218">
        <v>981</v>
      </c>
      <c r="D1218" t="s">
        <v>138</v>
      </c>
      <c r="E1218">
        <v>53.89</v>
      </c>
      <c r="F1218" t="s">
        <v>1881</v>
      </c>
      <c r="G1218">
        <v>23</v>
      </c>
      <c r="H1218" t="s">
        <v>3668</v>
      </c>
      <c r="I1218">
        <v>4</v>
      </c>
      <c r="J1218">
        <v>9.16</v>
      </c>
    </row>
    <row r="1219" spans="1:10" x14ac:dyDescent="0.2">
      <c r="A1219" s="2">
        <v>42252.664583333331</v>
      </c>
      <c r="B1219" t="s">
        <v>24</v>
      </c>
      <c r="C1219">
        <v>752</v>
      </c>
      <c r="D1219" t="s">
        <v>251</v>
      </c>
      <c r="F1219" t="s">
        <v>1882</v>
      </c>
      <c r="G1219">
        <v>24</v>
      </c>
      <c r="H1219" t="s">
        <v>3666</v>
      </c>
      <c r="I1219">
        <v>2</v>
      </c>
    </row>
    <row r="1220" spans="1:10" x14ac:dyDescent="0.2">
      <c r="A1220" s="2">
        <v>42254.45416666667</v>
      </c>
      <c r="B1220" t="s">
        <v>24</v>
      </c>
      <c r="C1220">
        <v>61</v>
      </c>
      <c r="D1220" t="s">
        <v>252</v>
      </c>
      <c r="E1220">
        <v>95.55</v>
      </c>
      <c r="F1220" t="s">
        <v>1883</v>
      </c>
      <c r="G1220">
        <v>40</v>
      </c>
      <c r="H1220" t="s">
        <v>3668</v>
      </c>
      <c r="I1220">
        <v>5</v>
      </c>
      <c r="J1220">
        <v>23.85</v>
      </c>
    </row>
    <row r="1221" spans="1:10" x14ac:dyDescent="0.2">
      <c r="A1221" s="2">
        <v>42255.45</v>
      </c>
      <c r="B1221" t="s">
        <v>34</v>
      </c>
      <c r="C1221">
        <v>699</v>
      </c>
      <c r="D1221" t="s">
        <v>131</v>
      </c>
      <c r="E1221">
        <v>64.06</v>
      </c>
      <c r="F1221" t="s">
        <v>1884</v>
      </c>
      <c r="G1221">
        <v>39</v>
      </c>
      <c r="H1221" t="s">
        <v>3667</v>
      </c>
      <c r="I1221">
        <v>4</v>
      </c>
      <c r="J1221">
        <v>28.16</v>
      </c>
    </row>
    <row r="1222" spans="1:10" x14ac:dyDescent="0.2">
      <c r="A1222" s="2">
        <v>42257.113888888889</v>
      </c>
      <c r="B1222" t="s">
        <v>17</v>
      </c>
      <c r="C1222">
        <v>314</v>
      </c>
      <c r="D1222" t="s">
        <v>253</v>
      </c>
      <c r="E1222">
        <v>76.92</v>
      </c>
      <c r="F1222" t="s">
        <v>1885</v>
      </c>
      <c r="G1222">
        <v>36</v>
      </c>
      <c r="H1222" t="s">
        <v>3666</v>
      </c>
      <c r="I1222">
        <v>4</v>
      </c>
      <c r="J1222">
        <v>36.9</v>
      </c>
    </row>
    <row r="1223" spans="1:10" x14ac:dyDescent="0.2">
      <c r="A1223" s="2">
        <v>42258.56527777778</v>
      </c>
      <c r="B1223" t="s">
        <v>37</v>
      </c>
      <c r="C1223">
        <v>458</v>
      </c>
      <c r="D1223" t="s">
        <v>254</v>
      </c>
      <c r="E1223">
        <v>55.56</v>
      </c>
      <c r="F1223" t="s">
        <v>1886</v>
      </c>
      <c r="G1223">
        <v>52</v>
      </c>
      <c r="H1223" t="s">
        <v>3666</v>
      </c>
      <c r="I1223">
        <v>2</v>
      </c>
      <c r="J1223">
        <v>45.77</v>
      </c>
    </row>
    <row r="1224" spans="1:10" x14ac:dyDescent="0.2">
      <c r="A1224" s="2">
        <v>42260.730555555558</v>
      </c>
      <c r="B1224" t="s">
        <v>58</v>
      </c>
      <c r="C1224">
        <v>315</v>
      </c>
      <c r="D1224" t="s">
        <v>144</v>
      </c>
      <c r="E1224">
        <v>67.069999999999993</v>
      </c>
      <c r="F1224" t="s">
        <v>1887</v>
      </c>
      <c r="G1224">
        <v>48</v>
      </c>
      <c r="H1224" t="s">
        <v>3666</v>
      </c>
      <c r="I1224">
        <v>2</v>
      </c>
      <c r="J1224">
        <v>11.2</v>
      </c>
    </row>
    <row r="1225" spans="1:10" x14ac:dyDescent="0.2">
      <c r="A1225" s="2">
        <v>42262.673611111109</v>
      </c>
      <c r="B1225" t="s">
        <v>28</v>
      </c>
      <c r="C1225">
        <v>1197</v>
      </c>
      <c r="D1225" t="s">
        <v>255</v>
      </c>
      <c r="E1225">
        <v>16.38</v>
      </c>
      <c r="F1225" t="s">
        <v>1888</v>
      </c>
      <c r="G1225">
        <v>44</v>
      </c>
      <c r="H1225" t="s">
        <v>3666</v>
      </c>
      <c r="I1225">
        <v>1</v>
      </c>
      <c r="J1225">
        <v>7.45</v>
      </c>
    </row>
    <row r="1226" spans="1:10" x14ac:dyDescent="0.2">
      <c r="A1226" s="2">
        <v>42264.128472222219</v>
      </c>
      <c r="B1226" t="s">
        <v>55</v>
      </c>
      <c r="C1226">
        <v>1072</v>
      </c>
      <c r="D1226" t="s">
        <v>256</v>
      </c>
      <c r="E1226">
        <v>32.9</v>
      </c>
      <c r="F1226" t="s">
        <v>1889</v>
      </c>
      <c r="G1226">
        <v>28</v>
      </c>
      <c r="H1226" t="s">
        <v>3667</v>
      </c>
      <c r="I1226">
        <v>5</v>
      </c>
      <c r="J1226">
        <v>5.83</v>
      </c>
    </row>
    <row r="1227" spans="1:10" x14ac:dyDescent="0.2">
      <c r="A1227" s="2">
        <v>42266.073611111111</v>
      </c>
      <c r="B1227" t="s">
        <v>16</v>
      </c>
      <c r="C1227">
        <v>47</v>
      </c>
      <c r="D1227" t="s">
        <v>257</v>
      </c>
      <c r="E1227">
        <v>42.57</v>
      </c>
      <c r="F1227" t="s">
        <v>1890</v>
      </c>
      <c r="G1227">
        <v>21</v>
      </c>
      <c r="H1227" t="s">
        <v>3666</v>
      </c>
      <c r="I1227">
        <v>1</v>
      </c>
      <c r="J1227">
        <v>11.46</v>
      </c>
    </row>
    <row r="1228" spans="1:10" x14ac:dyDescent="0.2">
      <c r="A1228" s="2">
        <v>42268.288194444453</v>
      </c>
      <c r="B1228" t="s">
        <v>24</v>
      </c>
      <c r="C1228">
        <v>798</v>
      </c>
      <c r="D1228" t="s">
        <v>258</v>
      </c>
      <c r="E1228">
        <v>52.52</v>
      </c>
      <c r="F1228" t="s">
        <v>1891</v>
      </c>
      <c r="G1228">
        <v>11</v>
      </c>
      <c r="H1228" t="s">
        <v>3665</v>
      </c>
      <c r="I1228">
        <v>4</v>
      </c>
      <c r="J1228">
        <v>34.61</v>
      </c>
    </row>
    <row r="1229" spans="1:10" x14ac:dyDescent="0.2">
      <c r="A1229" s="2">
        <v>42268.15</v>
      </c>
      <c r="B1229" t="s">
        <v>25</v>
      </c>
      <c r="C1229">
        <v>619</v>
      </c>
      <c r="D1229" t="s">
        <v>259</v>
      </c>
      <c r="E1229">
        <v>14.11</v>
      </c>
      <c r="F1229" t="s">
        <v>1892</v>
      </c>
      <c r="G1229">
        <v>47</v>
      </c>
      <c r="H1229" t="s">
        <v>3667</v>
      </c>
      <c r="I1229">
        <v>2</v>
      </c>
      <c r="J1229">
        <v>37.74</v>
      </c>
    </row>
    <row r="1230" spans="1:10" x14ac:dyDescent="0.2">
      <c r="A1230" s="2">
        <v>42271.256944444453</v>
      </c>
      <c r="B1230" t="s">
        <v>44</v>
      </c>
      <c r="C1230">
        <v>1039</v>
      </c>
      <c r="D1230" t="s">
        <v>260</v>
      </c>
      <c r="E1230">
        <v>22.6</v>
      </c>
      <c r="F1230" t="s">
        <v>1893</v>
      </c>
      <c r="G1230">
        <v>54</v>
      </c>
      <c r="H1230" t="s">
        <v>3665</v>
      </c>
      <c r="I1230">
        <v>4</v>
      </c>
      <c r="J1230">
        <v>40.39</v>
      </c>
    </row>
    <row r="1231" spans="1:10" x14ac:dyDescent="0.2">
      <c r="A1231" s="2">
        <v>42273.125694444447</v>
      </c>
      <c r="B1231" t="s">
        <v>58</v>
      </c>
      <c r="C1231">
        <v>223</v>
      </c>
      <c r="D1231" t="s">
        <v>203</v>
      </c>
      <c r="E1231">
        <v>34.909999999999997</v>
      </c>
      <c r="F1231" t="s">
        <v>1894</v>
      </c>
      <c r="G1231">
        <v>5</v>
      </c>
      <c r="H1231" t="s">
        <v>3666</v>
      </c>
      <c r="I1231">
        <v>4</v>
      </c>
      <c r="J1231">
        <v>15.97</v>
      </c>
    </row>
    <row r="1232" spans="1:10" x14ac:dyDescent="0.2">
      <c r="A1232" s="2">
        <v>42274.037499999999</v>
      </c>
      <c r="B1232" t="s">
        <v>48</v>
      </c>
      <c r="C1232">
        <v>531</v>
      </c>
      <c r="D1232" t="s">
        <v>261</v>
      </c>
      <c r="E1232">
        <v>97.44</v>
      </c>
      <c r="F1232" t="s">
        <v>1895</v>
      </c>
      <c r="G1232">
        <v>39</v>
      </c>
      <c r="H1232" t="s">
        <v>3668</v>
      </c>
      <c r="I1232">
        <v>3</v>
      </c>
      <c r="J1232">
        <v>18.77</v>
      </c>
    </row>
    <row r="1233" spans="1:10" x14ac:dyDescent="0.2">
      <c r="A1233" s="2">
        <v>42276.648611111108</v>
      </c>
      <c r="B1233" t="s">
        <v>58</v>
      </c>
      <c r="C1233">
        <v>1017</v>
      </c>
      <c r="D1233" t="s">
        <v>125</v>
      </c>
      <c r="E1233">
        <v>39.82</v>
      </c>
      <c r="F1233" t="s">
        <v>1896</v>
      </c>
      <c r="G1233">
        <v>36</v>
      </c>
      <c r="H1233" t="s">
        <v>3665</v>
      </c>
      <c r="I1233">
        <v>3</v>
      </c>
      <c r="J1233">
        <v>26.74</v>
      </c>
    </row>
    <row r="1234" spans="1:10" x14ac:dyDescent="0.2">
      <c r="A1234" s="2">
        <v>42278.790277777778</v>
      </c>
      <c r="B1234" t="s">
        <v>41</v>
      </c>
      <c r="C1234">
        <v>1166</v>
      </c>
      <c r="D1234" t="s">
        <v>231</v>
      </c>
      <c r="E1234">
        <v>53.38</v>
      </c>
      <c r="F1234" t="s">
        <v>1897</v>
      </c>
      <c r="G1234">
        <v>40</v>
      </c>
      <c r="H1234" t="s">
        <v>3666</v>
      </c>
      <c r="I1234">
        <v>4</v>
      </c>
      <c r="J1234">
        <v>7.84</v>
      </c>
    </row>
    <row r="1235" spans="1:10" x14ac:dyDescent="0.2">
      <c r="A1235" s="2">
        <v>42279.199305555558</v>
      </c>
      <c r="B1235" t="s">
        <v>18</v>
      </c>
      <c r="C1235">
        <v>143</v>
      </c>
      <c r="D1235" t="s">
        <v>262</v>
      </c>
      <c r="E1235">
        <v>27.65</v>
      </c>
      <c r="F1235" t="s">
        <v>1898</v>
      </c>
      <c r="G1235">
        <v>17</v>
      </c>
      <c r="H1235" t="s">
        <v>3665</v>
      </c>
      <c r="I1235">
        <v>2</v>
      </c>
      <c r="J1235">
        <v>32.5</v>
      </c>
    </row>
    <row r="1236" spans="1:10" x14ac:dyDescent="0.2">
      <c r="A1236" s="2">
        <v>42281.398611111108</v>
      </c>
      <c r="B1236" t="s">
        <v>47</v>
      </c>
      <c r="C1236">
        <v>976</v>
      </c>
      <c r="D1236" t="s">
        <v>263</v>
      </c>
      <c r="F1236" t="s">
        <v>1899</v>
      </c>
      <c r="G1236">
        <v>10</v>
      </c>
      <c r="H1236" t="s">
        <v>3666</v>
      </c>
      <c r="I1236">
        <v>4</v>
      </c>
      <c r="J1236">
        <v>49.27</v>
      </c>
    </row>
    <row r="1237" spans="1:10" x14ac:dyDescent="0.2">
      <c r="A1237" s="2">
        <v>42282.944444444453</v>
      </c>
      <c r="B1237" t="s">
        <v>27</v>
      </c>
      <c r="C1237">
        <v>860</v>
      </c>
      <c r="D1237" t="s">
        <v>185</v>
      </c>
      <c r="E1237">
        <v>35.26</v>
      </c>
      <c r="F1237" t="s">
        <v>1900</v>
      </c>
      <c r="G1237">
        <v>18</v>
      </c>
      <c r="H1237" t="s">
        <v>3666</v>
      </c>
      <c r="I1237">
        <v>3</v>
      </c>
    </row>
    <row r="1238" spans="1:10" x14ac:dyDescent="0.2">
      <c r="A1238" s="2">
        <v>42284.990972222222</v>
      </c>
      <c r="B1238" t="s">
        <v>19</v>
      </c>
      <c r="C1238">
        <v>954</v>
      </c>
      <c r="D1238" t="s">
        <v>264</v>
      </c>
      <c r="E1238">
        <v>28.63</v>
      </c>
      <c r="F1238" t="s">
        <v>1901</v>
      </c>
      <c r="G1238">
        <v>41</v>
      </c>
      <c r="H1238" t="s">
        <v>3666</v>
      </c>
      <c r="I1238">
        <v>2</v>
      </c>
      <c r="J1238">
        <v>38.880000000000003</v>
      </c>
    </row>
    <row r="1239" spans="1:10" x14ac:dyDescent="0.2">
      <c r="A1239" s="2">
        <v>42286.820833333331</v>
      </c>
      <c r="B1239" t="s">
        <v>56</v>
      </c>
      <c r="C1239">
        <v>84</v>
      </c>
      <c r="D1239" t="s">
        <v>265</v>
      </c>
      <c r="E1239">
        <v>56.49</v>
      </c>
      <c r="F1239" t="s">
        <v>1902</v>
      </c>
      <c r="G1239">
        <v>52</v>
      </c>
      <c r="H1239" t="s">
        <v>3668</v>
      </c>
      <c r="I1239">
        <v>4</v>
      </c>
    </row>
    <row r="1240" spans="1:10" x14ac:dyDescent="0.2">
      <c r="A1240" s="2">
        <v>42288.443055555559</v>
      </c>
      <c r="B1240" t="s">
        <v>49</v>
      </c>
      <c r="C1240">
        <v>829</v>
      </c>
      <c r="D1240" t="s">
        <v>266</v>
      </c>
      <c r="E1240">
        <v>10.5</v>
      </c>
      <c r="F1240" t="s">
        <v>1903</v>
      </c>
      <c r="G1240">
        <v>19</v>
      </c>
      <c r="H1240" t="s">
        <v>3665</v>
      </c>
      <c r="I1240">
        <v>5</v>
      </c>
      <c r="J1240">
        <v>10.75</v>
      </c>
    </row>
    <row r="1241" spans="1:10" x14ac:dyDescent="0.2">
      <c r="A1241" s="2">
        <v>42290.052083333343</v>
      </c>
      <c r="B1241" t="s">
        <v>48</v>
      </c>
      <c r="C1241">
        <v>807</v>
      </c>
      <c r="D1241" t="s">
        <v>267</v>
      </c>
      <c r="E1241">
        <v>10.69</v>
      </c>
      <c r="F1241" t="s">
        <v>1904</v>
      </c>
      <c r="G1241">
        <v>51</v>
      </c>
      <c r="H1241" t="s">
        <v>3667</v>
      </c>
      <c r="I1241">
        <v>5</v>
      </c>
      <c r="J1241">
        <v>31.2</v>
      </c>
    </row>
    <row r="1242" spans="1:10" x14ac:dyDescent="0.2">
      <c r="A1242" s="2">
        <v>42291.05972222222</v>
      </c>
      <c r="B1242" t="s">
        <v>23</v>
      </c>
      <c r="C1242">
        <v>191</v>
      </c>
      <c r="D1242" t="s">
        <v>210</v>
      </c>
      <c r="E1242">
        <v>29.72</v>
      </c>
      <c r="F1242" t="s">
        <v>1905</v>
      </c>
      <c r="G1242">
        <v>8</v>
      </c>
      <c r="H1242" t="s">
        <v>3667</v>
      </c>
      <c r="I1242">
        <v>4</v>
      </c>
      <c r="J1242">
        <v>18.489999999999998</v>
      </c>
    </row>
    <row r="1243" spans="1:10" x14ac:dyDescent="0.2">
      <c r="A1243" s="2">
        <v>42292.27847222222</v>
      </c>
      <c r="B1243" t="s">
        <v>18</v>
      </c>
      <c r="C1243">
        <v>116</v>
      </c>
      <c r="D1243" t="s">
        <v>268</v>
      </c>
      <c r="E1243">
        <v>13.3</v>
      </c>
      <c r="F1243" t="s">
        <v>1906</v>
      </c>
      <c r="G1243">
        <v>44</v>
      </c>
      <c r="H1243" t="s">
        <v>3667</v>
      </c>
      <c r="I1243">
        <v>2</v>
      </c>
      <c r="J1243">
        <v>6.55</v>
      </c>
    </row>
    <row r="1244" spans="1:10" x14ac:dyDescent="0.2">
      <c r="A1244" s="2">
        <v>42294.541666666657</v>
      </c>
      <c r="B1244" t="s">
        <v>52</v>
      </c>
      <c r="C1244">
        <v>84</v>
      </c>
      <c r="D1244" t="s">
        <v>113</v>
      </c>
      <c r="E1244">
        <v>19.72</v>
      </c>
      <c r="F1244" t="s">
        <v>1907</v>
      </c>
      <c r="G1244">
        <v>20</v>
      </c>
      <c r="H1244" t="s">
        <v>3667</v>
      </c>
      <c r="I1244">
        <v>4</v>
      </c>
      <c r="J1244">
        <v>33.57</v>
      </c>
    </row>
    <row r="1245" spans="1:10" x14ac:dyDescent="0.2">
      <c r="A1245" s="2">
        <v>42296.902083333327</v>
      </c>
      <c r="B1245" t="s">
        <v>35</v>
      </c>
      <c r="C1245">
        <v>1061</v>
      </c>
      <c r="D1245" t="s">
        <v>269</v>
      </c>
      <c r="E1245">
        <v>40.5</v>
      </c>
      <c r="F1245" t="s">
        <v>1908</v>
      </c>
      <c r="G1245">
        <v>32</v>
      </c>
      <c r="H1245" t="s">
        <v>3666</v>
      </c>
      <c r="I1245">
        <v>4</v>
      </c>
      <c r="J1245">
        <v>43.65</v>
      </c>
    </row>
    <row r="1246" spans="1:10" x14ac:dyDescent="0.2">
      <c r="A1246" s="2">
        <v>42297.718055555553</v>
      </c>
      <c r="B1246" t="s">
        <v>28</v>
      </c>
      <c r="C1246">
        <v>862</v>
      </c>
      <c r="D1246" t="s">
        <v>270</v>
      </c>
      <c r="E1246">
        <v>82.23</v>
      </c>
      <c r="F1246" t="s">
        <v>1909</v>
      </c>
      <c r="G1246">
        <v>20</v>
      </c>
      <c r="H1246" t="s">
        <v>3665</v>
      </c>
      <c r="I1246">
        <v>3</v>
      </c>
      <c r="J1246">
        <v>20.51</v>
      </c>
    </row>
    <row r="1247" spans="1:10" x14ac:dyDescent="0.2">
      <c r="A1247" s="2">
        <v>42300.512499999997</v>
      </c>
      <c r="B1247" t="s">
        <v>39</v>
      </c>
      <c r="C1247">
        <v>342</v>
      </c>
      <c r="D1247" t="s">
        <v>271</v>
      </c>
      <c r="E1247">
        <v>61.48</v>
      </c>
      <c r="F1247" t="s">
        <v>1910</v>
      </c>
      <c r="G1247">
        <v>8</v>
      </c>
      <c r="H1247" t="s">
        <v>3665</v>
      </c>
      <c r="I1247">
        <v>5</v>
      </c>
      <c r="J1247">
        <v>22.56</v>
      </c>
    </row>
    <row r="1248" spans="1:10" x14ac:dyDescent="0.2">
      <c r="A1248" s="2">
        <v>42301.176388888889</v>
      </c>
      <c r="B1248" t="s">
        <v>48</v>
      </c>
      <c r="C1248">
        <v>788</v>
      </c>
      <c r="D1248" t="s">
        <v>272</v>
      </c>
      <c r="E1248">
        <v>56.14</v>
      </c>
      <c r="F1248" t="s">
        <v>1911</v>
      </c>
      <c r="G1248">
        <v>49</v>
      </c>
      <c r="H1248" t="s">
        <v>3668</v>
      </c>
      <c r="I1248">
        <v>3</v>
      </c>
      <c r="J1248">
        <v>45.1</v>
      </c>
    </row>
    <row r="1249" spans="1:10" x14ac:dyDescent="0.2">
      <c r="A1249" s="2">
        <v>42303.690972222219</v>
      </c>
      <c r="B1249" t="s">
        <v>35</v>
      </c>
      <c r="C1249">
        <v>472</v>
      </c>
      <c r="D1249" t="s">
        <v>140</v>
      </c>
      <c r="E1249">
        <v>36.409999999999997</v>
      </c>
      <c r="F1249" t="s">
        <v>1912</v>
      </c>
      <c r="G1249">
        <v>30</v>
      </c>
      <c r="H1249" t="s">
        <v>3665</v>
      </c>
      <c r="I1249">
        <v>3</v>
      </c>
      <c r="J1249">
        <v>41.61</v>
      </c>
    </row>
    <row r="1250" spans="1:10" x14ac:dyDescent="0.2">
      <c r="A1250" s="2">
        <v>42305.027083333327</v>
      </c>
      <c r="B1250" t="s">
        <v>11</v>
      </c>
      <c r="C1250">
        <v>357</v>
      </c>
      <c r="D1250" t="s">
        <v>273</v>
      </c>
      <c r="F1250" t="s">
        <v>1913</v>
      </c>
      <c r="G1250">
        <v>32</v>
      </c>
      <c r="H1250" t="s">
        <v>3665</v>
      </c>
      <c r="I1250">
        <v>4</v>
      </c>
      <c r="J1250">
        <v>37.17</v>
      </c>
    </row>
    <row r="1251" spans="1:10" x14ac:dyDescent="0.2">
      <c r="A1251" s="2">
        <v>42307.195138888892</v>
      </c>
      <c r="B1251" t="s">
        <v>22</v>
      </c>
      <c r="C1251">
        <v>1107</v>
      </c>
      <c r="D1251" t="s">
        <v>274</v>
      </c>
      <c r="E1251">
        <v>45.73</v>
      </c>
      <c r="F1251" t="s">
        <v>1914</v>
      </c>
      <c r="G1251">
        <v>36</v>
      </c>
      <c r="H1251" t="s">
        <v>3665</v>
      </c>
      <c r="I1251">
        <v>3</v>
      </c>
      <c r="J1251">
        <v>16.2</v>
      </c>
    </row>
    <row r="1252" spans="1:10" x14ac:dyDescent="0.2">
      <c r="A1252" s="2">
        <v>42308.279861111107</v>
      </c>
      <c r="B1252" t="s">
        <v>45</v>
      </c>
      <c r="C1252">
        <v>790</v>
      </c>
      <c r="D1252" t="s">
        <v>207</v>
      </c>
      <c r="E1252">
        <v>17.84</v>
      </c>
      <c r="F1252" t="s">
        <v>1915</v>
      </c>
      <c r="G1252">
        <v>49</v>
      </c>
      <c r="H1252" t="s">
        <v>3668</v>
      </c>
      <c r="I1252">
        <v>5</v>
      </c>
      <c r="J1252">
        <v>45.96</v>
      </c>
    </row>
    <row r="1253" spans="1:10" x14ac:dyDescent="0.2">
      <c r="A1253" s="2">
        <v>42310.447222222218</v>
      </c>
      <c r="B1253" t="s">
        <v>20</v>
      </c>
      <c r="C1253">
        <v>608</v>
      </c>
      <c r="D1253" t="s">
        <v>275</v>
      </c>
      <c r="E1253">
        <v>65.540000000000006</v>
      </c>
      <c r="F1253" t="s">
        <v>1916</v>
      </c>
      <c r="G1253">
        <v>6</v>
      </c>
      <c r="H1253" t="s">
        <v>3667</v>
      </c>
      <c r="I1253">
        <v>3</v>
      </c>
      <c r="J1253">
        <v>11.95</v>
      </c>
    </row>
    <row r="1254" spans="1:10" x14ac:dyDescent="0.2">
      <c r="A1254" s="2">
        <v>42312.624305555553</v>
      </c>
      <c r="B1254" t="s">
        <v>16</v>
      </c>
      <c r="C1254">
        <v>1104</v>
      </c>
      <c r="D1254" t="s">
        <v>276</v>
      </c>
      <c r="E1254">
        <v>20.25</v>
      </c>
      <c r="F1254" t="s">
        <v>1917</v>
      </c>
      <c r="G1254">
        <v>35</v>
      </c>
      <c r="H1254" t="s">
        <v>3665</v>
      </c>
      <c r="I1254">
        <v>5</v>
      </c>
    </row>
    <row r="1255" spans="1:10" x14ac:dyDescent="0.2">
      <c r="A1255" s="2">
        <v>42314.400000000001</v>
      </c>
      <c r="B1255" t="s">
        <v>44</v>
      </c>
      <c r="C1255">
        <v>1036</v>
      </c>
      <c r="D1255" t="s">
        <v>180</v>
      </c>
      <c r="E1255">
        <v>41.07</v>
      </c>
      <c r="F1255" t="s">
        <v>1918</v>
      </c>
      <c r="G1255">
        <v>7</v>
      </c>
      <c r="H1255" t="s">
        <v>3668</v>
      </c>
      <c r="I1255">
        <v>3</v>
      </c>
      <c r="J1255">
        <v>6.3</v>
      </c>
    </row>
    <row r="1256" spans="1:10" x14ac:dyDescent="0.2">
      <c r="A1256" s="2">
        <v>42315.36041666667</v>
      </c>
      <c r="B1256" t="s">
        <v>22</v>
      </c>
      <c r="C1256">
        <v>125</v>
      </c>
      <c r="D1256" t="s">
        <v>277</v>
      </c>
      <c r="E1256">
        <v>55.67</v>
      </c>
      <c r="F1256" t="s">
        <v>1919</v>
      </c>
      <c r="G1256">
        <v>58</v>
      </c>
      <c r="H1256" t="s">
        <v>3668</v>
      </c>
      <c r="I1256">
        <v>5</v>
      </c>
      <c r="J1256">
        <v>33.97</v>
      </c>
    </row>
    <row r="1257" spans="1:10" x14ac:dyDescent="0.2">
      <c r="A1257" s="2">
        <v>42317.462500000001</v>
      </c>
      <c r="B1257" t="s">
        <v>16</v>
      </c>
      <c r="C1257">
        <v>1141</v>
      </c>
      <c r="D1257" t="s">
        <v>278</v>
      </c>
      <c r="E1257">
        <v>88.68</v>
      </c>
      <c r="F1257" t="s">
        <v>1920</v>
      </c>
      <c r="G1257">
        <v>12</v>
      </c>
      <c r="H1257" t="s">
        <v>3666</v>
      </c>
      <c r="I1257">
        <v>3</v>
      </c>
      <c r="J1257">
        <v>17.47</v>
      </c>
    </row>
    <row r="1258" spans="1:10" x14ac:dyDescent="0.2">
      <c r="A1258" s="2">
        <v>42318.347916666673</v>
      </c>
      <c r="B1258" t="s">
        <v>45</v>
      </c>
      <c r="C1258">
        <v>1131</v>
      </c>
      <c r="D1258" t="s">
        <v>279</v>
      </c>
      <c r="E1258">
        <v>54.42</v>
      </c>
      <c r="F1258" t="s">
        <v>1921</v>
      </c>
      <c r="G1258">
        <v>28</v>
      </c>
      <c r="H1258" t="s">
        <v>3668</v>
      </c>
      <c r="I1258">
        <v>3</v>
      </c>
      <c r="J1258">
        <v>25.24</v>
      </c>
    </row>
    <row r="1259" spans="1:10" x14ac:dyDescent="0.2">
      <c r="A1259" s="2">
        <v>42320.156944444447</v>
      </c>
      <c r="B1259" t="s">
        <v>58</v>
      </c>
      <c r="C1259">
        <v>1173</v>
      </c>
      <c r="D1259" t="s">
        <v>280</v>
      </c>
      <c r="E1259">
        <v>73.2</v>
      </c>
      <c r="F1259" t="s">
        <v>1922</v>
      </c>
      <c r="G1259">
        <v>19</v>
      </c>
      <c r="H1259" t="s">
        <v>3667</v>
      </c>
      <c r="I1259">
        <v>2</v>
      </c>
      <c r="J1259">
        <v>20.54</v>
      </c>
    </row>
    <row r="1260" spans="1:10" x14ac:dyDescent="0.2">
      <c r="A1260" s="2">
        <v>42321.789583333331</v>
      </c>
      <c r="B1260" t="s">
        <v>38</v>
      </c>
      <c r="C1260">
        <v>843</v>
      </c>
      <c r="D1260" t="s">
        <v>163</v>
      </c>
      <c r="E1260">
        <v>99.35</v>
      </c>
      <c r="F1260" t="s">
        <v>1923</v>
      </c>
      <c r="G1260">
        <v>47</v>
      </c>
      <c r="H1260" t="s">
        <v>3665</v>
      </c>
      <c r="I1260">
        <v>5</v>
      </c>
      <c r="J1260">
        <v>12.77</v>
      </c>
    </row>
    <row r="1261" spans="1:10" x14ac:dyDescent="0.2">
      <c r="A1261" s="2">
        <v>42323.123611111107</v>
      </c>
      <c r="B1261" t="s">
        <v>54</v>
      </c>
      <c r="C1261">
        <v>520</v>
      </c>
      <c r="D1261" t="s">
        <v>281</v>
      </c>
      <c r="F1261" t="s">
        <v>1924</v>
      </c>
      <c r="G1261">
        <v>35</v>
      </c>
      <c r="H1261" t="s">
        <v>3668</v>
      </c>
      <c r="I1261">
        <v>5</v>
      </c>
      <c r="J1261">
        <v>32.99</v>
      </c>
    </row>
    <row r="1262" spans="1:10" x14ac:dyDescent="0.2">
      <c r="A1262" s="2">
        <v>42325.051388888889</v>
      </c>
      <c r="B1262" t="s">
        <v>28</v>
      </c>
      <c r="C1262">
        <v>481</v>
      </c>
      <c r="D1262" t="s">
        <v>282</v>
      </c>
      <c r="E1262">
        <v>34.729999999999997</v>
      </c>
      <c r="F1262" t="s">
        <v>1925</v>
      </c>
      <c r="G1262">
        <v>13</v>
      </c>
      <c r="H1262" t="s">
        <v>3667</v>
      </c>
      <c r="I1262">
        <v>5</v>
      </c>
      <c r="J1262">
        <v>44.69</v>
      </c>
    </row>
    <row r="1263" spans="1:10" x14ac:dyDescent="0.2">
      <c r="A1263" s="2">
        <v>42326.982638888891</v>
      </c>
      <c r="B1263" t="s">
        <v>21</v>
      </c>
      <c r="C1263">
        <v>194</v>
      </c>
      <c r="D1263" t="s">
        <v>283</v>
      </c>
      <c r="E1263">
        <v>45.51</v>
      </c>
      <c r="F1263" t="s">
        <v>1926</v>
      </c>
      <c r="G1263">
        <v>43</v>
      </c>
      <c r="H1263" t="s">
        <v>3668</v>
      </c>
      <c r="I1263">
        <v>1</v>
      </c>
      <c r="J1263">
        <v>48.16</v>
      </c>
    </row>
    <row r="1264" spans="1:10" x14ac:dyDescent="0.2">
      <c r="A1264" s="2">
        <v>42329.261111111111</v>
      </c>
      <c r="B1264" t="s">
        <v>10</v>
      </c>
      <c r="C1264">
        <v>211</v>
      </c>
      <c r="D1264" t="s">
        <v>248</v>
      </c>
      <c r="E1264">
        <v>47.96</v>
      </c>
      <c r="F1264" t="s">
        <v>1927</v>
      </c>
      <c r="G1264">
        <v>49</v>
      </c>
      <c r="H1264" t="s">
        <v>3668</v>
      </c>
      <c r="I1264">
        <v>3</v>
      </c>
      <c r="J1264">
        <v>13.66</v>
      </c>
    </row>
    <row r="1265" spans="1:10" x14ac:dyDescent="0.2">
      <c r="A1265" s="2">
        <v>42330.879861111112</v>
      </c>
      <c r="B1265" t="s">
        <v>40</v>
      </c>
      <c r="C1265">
        <v>498</v>
      </c>
      <c r="D1265" t="s">
        <v>93</v>
      </c>
      <c r="E1265">
        <v>46.99</v>
      </c>
      <c r="F1265" t="s">
        <v>1928</v>
      </c>
      <c r="G1265">
        <v>6</v>
      </c>
      <c r="H1265" t="s">
        <v>3668</v>
      </c>
      <c r="I1265">
        <v>5</v>
      </c>
      <c r="J1265">
        <v>37.28</v>
      </c>
    </row>
    <row r="1266" spans="1:10" x14ac:dyDescent="0.2">
      <c r="A1266" s="2">
        <v>42332.581250000003</v>
      </c>
      <c r="B1266" t="s">
        <v>21</v>
      </c>
      <c r="C1266">
        <v>939</v>
      </c>
      <c r="D1266" t="s">
        <v>187</v>
      </c>
      <c r="E1266">
        <v>91.68</v>
      </c>
      <c r="F1266" t="s">
        <v>1929</v>
      </c>
      <c r="G1266">
        <v>12</v>
      </c>
      <c r="H1266" t="s">
        <v>3668</v>
      </c>
      <c r="I1266">
        <v>1</v>
      </c>
      <c r="J1266">
        <v>34.9</v>
      </c>
    </row>
    <row r="1267" spans="1:10" x14ac:dyDescent="0.2">
      <c r="A1267" s="2">
        <v>42333.280555555553</v>
      </c>
      <c r="B1267" t="s">
        <v>55</v>
      </c>
      <c r="C1267">
        <v>764</v>
      </c>
      <c r="D1267" t="s">
        <v>284</v>
      </c>
      <c r="F1267" t="s">
        <v>1930</v>
      </c>
      <c r="G1267">
        <v>11</v>
      </c>
      <c r="H1267" t="s">
        <v>3668</v>
      </c>
      <c r="I1267">
        <v>2</v>
      </c>
      <c r="J1267">
        <v>20.45</v>
      </c>
    </row>
    <row r="1268" spans="1:10" x14ac:dyDescent="0.2">
      <c r="A1268" s="2">
        <v>42336.8125</v>
      </c>
      <c r="B1268" t="s">
        <v>18</v>
      </c>
      <c r="C1268">
        <v>852</v>
      </c>
      <c r="D1268" t="s">
        <v>260</v>
      </c>
      <c r="F1268" t="s">
        <v>1931</v>
      </c>
      <c r="G1268">
        <v>48</v>
      </c>
      <c r="H1268" t="s">
        <v>3667</v>
      </c>
      <c r="I1268">
        <v>5</v>
      </c>
      <c r="J1268">
        <v>5.86</v>
      </c>
    </row>
    <row r="1269" spans="1:10" x14ac:dyDescent="0.2">
      <c r="A1269" s="2">
        <v>42337.463888888888</v>
      </c>
      <c r="B1269" t="s">
        <v>34</v>
      </c>
      <c r="C1269">
        <v>973</v>
      </c>
      <c r="D1269" t="s">
        <v>285</v>
      </c>
      <c r="E1269">
        <v>37.840000000000003</v>
      </c>
      <c r="F1269" t="s">
        <v>1932</v>
      </c>
      <c r="G1269">
        <v>55</v>
      </c>
      <c r="H1269" t="s">
        <v>3665</v>
      </c>
      <c r="I1269">
        <v>5</v>
      </c>
      <c r="J1269">
        <v>36.04</v>
      </c>
    </row>
    <row r="1270" spans="1:10" x14ac:dyDescent="0.2">
      <c r="A1270" s="2">
        <v>42339.573611111111</v>
      </c>
      <c r="B1270" t="s">
        <v>30</v>
      </c>
      <c r="C1270">
        <v>36</v>
      </c>
      <c r="D1270" t="s">
        <v>286</v>
      </c>
      <c r="E1270">
        <v>84.14</v>
      </c>
      <c r="F1270" t="s">
        <v>1933</v>
      </c>
      <c r="G1270">
        <v>43</v>
      </c>
      <c r="H1270" t="s">
        <v>3665</v>
      </c>
      <c r="I1270">
        <v>1</v>
      </c>
    </row>
    <row r="1271" spans="1:10" x14ac:dyDescent="0.2">
      <c r="A1271" s="2">
        <v>42341.313194444447</v>
      </c>
      <c r="B1271" t="s">
        <v>43</v>
      </c>
      <c r="C1271">
        <v>359</v>
      </c>
      <c r="D1271" t="s">
        <v>232</v>
      </c>
      <c r="E1271">
        <v>95.96</v>
      </c>
      <c r="F1271" t="s">
        <v>1934</v>
      </c>
      <c r="G1271">
        <v>46</v>
      </c>
      <c r="H1271" t="s">
        <v>3665</v>
      </c>
      <c r="I1271">
        <v>3</v>
      </c>
      <c r="J1271">
        <v>33.450000000000003</v>
      </c>
    </row>
    <row r="1272" spans="1:10" x14ac:dyDescent="0.2">
      <c r="A1272" s="2">
        <v>42342.864583333343</v>
      </c>
      <c r="B1272" t="s">
        <v>17</v>
      </c>
      <c r="C1272">
        <v>804</v>
      </c>
      <c r="D1272" t="s">
        <v>287</v>
      </c>
      <c r="E1272">
        <v>83.91</v>
      </c>
      <c r="F1272" t="s">
        <v>1935</v>
      </c>
      <c r="G1272">
        <v>20</v>
      </c>
      <c r="H1272" t="s">
        <v>3665</v>
      </c>
      <c r="I1272">
        <v>2</v>
      </c>
      <c r="J1272">
        <v>24.59</v>
      </c>
    </row>
    <row r="1273" spans="1:10" x14ac:dyDescent="0.2">
      <c r="A1273" s="2">
        <v>42344.611111111109</v>
      </c>
      <c r="B1273" t="s">
        <v>51</v>
      </c>
      <c r="C1273">
        <v>180</v>
      </c>
      <c r="D1273" t="s">
        <v>288</v>
      </c>
      <c r="E1273">
        <v>10.14</v>
      </c>
      <c r="F1273" t="s">
        <v>1936</v>
      </c>
      <c r="G1273">
        <v>39</v>
      </c>
      <c r="H1273" t="s">
        <v>3667</v>
      </c>
      <c r="I1273">
        <v>5</v>
      </c>
      <c r="J1273">
        <v>28.63</v>
      </c>
    </row>
    <row r="1274" spans="1:10" x14ac:dyDescent="0.2">
      <c r="A1274" s="2">
        <v>42346.25</v>
      </c>
      <c r="B1274" t="s">
        <v>26</v>
      </c>
      <c r="C1274">
        <v>1138</v>
      </c>
      <c r="D1274" t="s">
        <v>289</v>
      </c>
      <c r="E1274">
        <v>67.28</v>
      </c>
      <c r="F1274" t="s">
        <v>1937</v>
      </c>
      <c r="G1274">
        <v>34</v>
      </c>
      <c r="H1274" t="s">
        <v>3666</v>
      </c>
      <c r="I1274">
        <v>3</v>
      </c>
      <c r="J1274">
        <v>13.98</v>
      </c>
    </row>
    <row r="1275" spans="1:10" x14ac:dyDescent="0.2">
      <c r="A1275" s="2">
        <v>42347.593055555553</v>
      </c>
      <c r="B1275" t="s">
        <v>33</v>
      </c>
      <c r="C1275">
        <v>176</v>
      </c>
      <c r="D1275" t="s">
        <v>290</v>
      </c>
      <c r="E1275">
        <v>14.6</v>
      </c>
      <c r="F1275" t="s">
        <v>1938</v>
      </c>
      <c r="G1275">
        <v>14</v>
      </c>
      <c r="H1275" t="s">
        <v>3666</v>
      </c>
      <c r="I1275">
        <v>2</v>
      </c>
      <c r="J1275">
        <v>38.770000000000003</v>
      </c>
    </row>
    <row r="1276" spans="1:10" x14ac:dyDescent="0.2">
      <c r="A1276" s="2">
        <v>42349.449305555558</v>
      </c>
      <c r="B1276" t="s">
        <v>46</v>
      </c>
      <c r="C1276">
        <v>944</v>
      </c>
      <c r="D1276" t="s">
        <v>291</v>
      </c>
      <c r="F1276" t="s">
        <v>1939</v>
      </c>
      <c r="G1276">
        <v>42</v>
      </c>
      <c r="H1276" t="s">
        <v>3667</v>
      </c>
      <c r="I1276">
        <v>4</v>
      </c>
      <c r="J1276">
        <v>38.590000000000003</v>
      </c>
    </row>
    <row r="1277" spans="1:10" x14ac:dyDescent="0.2">
      <c r="A1277" s="2">
        <v>42350.820138888892</v>
      </c>
      <c r="B1277" t="s">
        <v>38</v>
      </c>
      <c r="C1277">
        <v>729</v>
      </c>
      <c r="D1277" t="s">
        <v>292</v>
      </c>
      <c r="E1277">
        <v>15.36</v>
      </c>
      <c r="F1277" t="s">
        <v>1940</v>
      </c>
      <c r="G1277">
        <v>22</v>
      </c>
      <c r="H1277" t="s">
        <v>3667</v>
      </c>
      <c r="I1277">
        <v>4</v>
      </c>
      <c r="J1277">
        <v>11.55</v>
      </c>
    </row>
    <row r="1278" spans="1:10" x14ac:dyDescent="0.2">
      <c r="A1278" s="2">
        <v>42352.231249999997</v>
      </c>
      <c r="B1278" t="s">
        <v>35</v>
      </c>
      <c r="C1278">
        <v>111</v>
      </c>
      <c r="D1278" t="s">
        <v>63</v>
      </c>
      <c r="E1278">
        <v>64.34</v>
      </c>
      <c r="F1278" t="s">
        <v>1941</v>
      </c>
      <c r="G1278">
        <v>54</v>
      </c>
      <c r="H1278" t="s">
        <v>3668</v>
      </c>
      <c r="I1278">
        <v>2</v>
      </c>
      <c r="J1278">
        <v>44.51</v>
      </c>
    </row>
    <row r="1279" spans="1:10" x14ac:dyDescent="0.2">
      <c r="A1279" s="2">
        <v>42354.581944444442</v>
      </c>
      <c r="B1279" t="s">
        <v>44</v>
      </c>
      <c r="C1279">
        <v>543</v>
      </c>
      <c r="D1279" t="s">
        <v>293</v>
      </c>
      <c r="E1279">
        <v>71.790000000000006</v>
      </c>
      <c r="F1279" t="s">
        <v>1942</v>
      </c>
      <c r="G1279">
        <v>9</v>
      </c>
      <c r="H1279" t="s">
        <v>3668</v>
      </c>
      <c r="I1279">
        <v>1</v>
      </c>
      <c r="J1279">
        <v>17.11</v>
      </c>
    </row>
    <row r="1280" spans="1:10" x14ac:dyDescent="0.2">
      <c r="A1280" s="2">
        <v>42355.739583333343</v>
      </c>
      <c r="B1280" t="s">
        <v>52</v>
      </c>
      <c r="C1280">
        <v>844</v>
      </c>
      <c r="D1280" t="s">
        <v>294</v>
      </c>
      <c r="E1280">
        <v>20.3</v>
      </c>
      <c r="F1280" t="s">
        <v>1943</v>
      </c>
      <c r="G1280">
        <v>57</v>
      </c>
      <c r="H1280" t="s">
        <v>3668</v>
      </c>
      <c r="I1280">
        <v>2</v>
      </c>
      <c r="J1280">
        <v>49.2</v>
      </c>
    </row>
    <row r="1281" spans="1:10" x14ac:dyDescent="0.2">
      <c r="A1281" s="2">
        <v>42357.427083333343</v>
      </c>
      <c r="B1281" t="s">
        <v>31</v>
      </c>
      <c r="C1281">
        <v>738</v>
      </c>
      <c r="D1281" t="s">
        <v>295</v>
      </c>
      <c r="E1281">
        <v>44.55</v>
      </c>
      <c r="F1281" t="s">
        <v>1944</v>
      </c>
      <c r="G1281">
        <v>33</v>
      </c>
      <c r="H1281" t="s">
        <v>3665</v>
      </c>
      <c r="I1281">
        <v>2</v>
      </c>
      <c r="J1281">
        <v>22.23</v>
      </c>
    </row>
    <row r="1282" spans="1:10" x14ac:dyDescent="0.2">
      <c r="A1282" s="2">
        <v>42360.271527777782</v>
      </c>
      <c r="B1282" t="s">
        <v>24</v>
      </c>
      <c r="C1282">
        <v>775</v>
      </c>
      <c r="D1282" t="s">
        <v>296</v>
      </c>
      <c r="E1282">
        <v>51.06</v>
      </c>
      <c r="F1282" t="s">
        <v>1945</v>
      </c>
      <c r="G1282">
        <v>43</v>
      </c>
      <c r="H1282" t="s">
        <v>3668</v>
      </c>
      <c r="I1282">
        <v>1</v>
      </c>
      <c r="J1282">
        <v>13</v>
      </c>
    </row>
    <row r="1283" spans="1:10" x14ac:dyDescent="0.2">
      <c r="A1283" s="2">
        <v>42361.350694444453</v>
      </c>
      <c r="B1283" t="s">
        <v>55</v>
      </c>
      <c r="C1283">
        <v>1052</v>
      </c>
      <c r="D1283" t="s">
        <v>297</v>
      </c>
      <c r="E1283">
        <v>43.21</v>
      </c>
      <c r="F1283" t="s">
        <v>1946</v>
      </c>
      <c r="G1283">
        <v>38</v>
      </c>
      <c r="H1283" t="s">
        <v>3666</v>
      </c>
      <c r="I1283">
        <v>1</v>
      </c>
      <c r="J1283">
        <v>20.83</v>
      </c>
    </row>
    <row r="1284" spans="1:10" x14ac:dyDescent="0.2">
      <c r="A1284" s="2">
        <v>42362.17291666667</v>
      </c>
      <c r="B1284" t="s">
        <v>52</v>
      </c>
      <c r="C1284">
        <v>736</v>
      </c>
      <c r="D1284" t="s">
        <v>298</v>
      </c>
      <c r="E1284">
        <v>20.89</v>
      </c>
      <c r="F1284" t="s">
        <v>1947</v>
      </c>
      <c r="G1284">
        <v>47</v>
      </c>
      <c r="H1284" t="s">
        <v>3665</v>
      </c>
      <c r="I1284">
        <v>3</v>
      </c>
      <c r="J1284">
        <v>24.81</v>
      </c>
    </row>
    <row r="1285" spans="1:10" x14ac:dyDescent="0.2">
      <c r="A1285" s="2">
        <v>42364.803472222222</v>
      </c>
      <c r="B1285" t="s">
        <v>29</v>
      </c>
      <c r="C1285">
        <v>500</v>
      </c>
      <c r="D1285" t="s">
        <v>299</v>
      </c>
      <c r="E1285">
        <v>47.71</v>
      </c>
      <c r="F1285" t="s">
        <v>1948</v>
      </c>
      <c r="G1285">
        <v>49</v>
      </c>
      <c r="H1285" t="s">
        <v>3668</v>
      </c>
      <c r="I1285">
        <v>3</v>
      </c>
      <c r="J1285">
        <v>8.1199999999999992</v>
      </c>
    </row>
    <row r="1286" spans="1:10" x14ac:dyDescent="0.2">
      <c r="A1286" s="2">
        <v>42366.572222222218</v>
      </c>
      <c r="B1286" t="s">
        <v>56</v>
      </c>
      <c r="C1286">
        <v>1172</v>
      </c>
      <c r="D1286" t="s">
        <v>63</v>
      </c>
      <c r="F1286" t="s">
        <v>1949</v>
      </c>
      <c r="G1286">
        <v>27</v>
      </c>
      <c r="H1286" t="s">
        <v>3665</v>
      </c>
      <c r="I1286">
        <v>1</v>
      </c>
    </row>
    <row r="1287" spans="1:10" x14ac:dyDescent="0.2">
      <c r="A1287" s="2">
        <v>42368.515972222223</v>
      </c>
      <c r="B1287" t="s">
        <v>37</v>
      </c>
      <c r="C1287">
        <v>425</v>
      </c>
      <c r="D1287" t="s">
        <v>300</v>
      </c>
      <c r="E1287">
        <v>16.39</v>
      </c>
      <c r="F1287" t="s">
        <v>1950</v>
      </c>
      <c r="G1287">
        <v>9</v>
      </c>
      <c r="H1287" t="s">
        <v>3666</v>
      </c>
      <c r="I1287">
        <v>4</v>
      </c>
      <c r="J1287">
        <v>31.89</v>
      </c>
    </row>
    <row r="1288" spans="1:10" x14ac:dyDescent="0.2">
      <c r="A1288" s="2">
        <v>42370.747916666667</v>
      </c>
      <c r="B1288" t="s">
        <v>58</v>
      </c>
      <c r="C1288">
        <v>290</v>
      </c>
      <c r="D1288" t="s">
        <v>182</v>
      </c>
      <c r="E1288">
        <v>17.22</v>
      </c>
      <c r="F1288" t="s">
        <v>1951</v>
      </c>
      <c r="G1288">
        <v>34</v>
      </c>
      <c r="H1288" t="s">
        <v>3668</v>
      </c>
      <c r="I1288">
        <v>4</v>
      </c>
      <c r="J1288">
        <v>38.25</v>
      </c>
    </row>
    <row r="1289" spans="1:10" x14ac:dyDescent="0.2">
      <c r="A1289" s="2">
        <v>42371.959722222222</v>
      </c>
      <c r="B1289" t="s">
        <v>39</v>
      </c>
      <c r="C1289">
        <v>834</v>
      </c>
      <c r="D1289" t="s">
        <v>301</v>
      </c>
      <c r="F1289" t="s">
        <v>1952</v>
      </c>
      <c r="G1289">
        <v>10</v>
      </c>
      <c r="H1289" t="s">
        <v>3666</v>
      </c>
      <c r="I1289">
        <v>2</v>
      </c>
      <c r="J1289">
        <v>6.31</v>
      </c>
    </row>
    <row r="1290" spans="1:10" x14ac:dyDescent="0.2">
      <c r="A1290" s="2">
        <v>42373.813194444447</v>
      </c>
      <c r="B1290" t="s">
        <v>54</v>
      </c>
      <c r="C1290">
        <v>963</v>
      </c>
      <c r="D1290" t="s">
        <v>162</v>
      </c>
      <c r="E1290">
        <v>94.76</v>
      </c>
      <c r="F1290" t="s">
        <v>1953</v>
      </c>
      <c r="G1290">
        <v>50</v>
      </c>
      <c r="H1290" t="s">
        <v>3666</v>
      </c>
      <c r="I1290">
        <v>5</v>
      </c>
      <c r="J1290">
        <v>29.36</v>
      </c>
    </row>
    <row r="1291" spans="1:10" x14ac:dyDescent="0.2">
      <c r="A1291" s="2">
        <v>42375.61041666667</v>
      </c>
      <c r="B1291" t="s">
        <v>46</v>
      </c>
      <c r="C1291">
        <v>934</v>
      </c>
      <c r="D1291" t="s">
        <v>114</v>
      </c>
      <c r="F1291" t="s">
        <v>1954</v>
      </c>
      <c r="G1291">
        <v>48</v>
      </c>
      <c r="H1291" t="s">
        <v>3666</v>
      </c>
      <c r="I1291">
        <v>2</v>
      </c>
      <c r="J1291">
        <v>7.38</v>
      </c>
    </row>
    <row r="1292" spans="1:10" x14ac:dyDescent="0.2">
      <c r="A1292" s="2">
        <v>42376.570138888892</v>
      </c>
      <c r="B1292" t="s">
        <v>16</v>
      </c>
      <c r="C1292">
        <v>1106</v>
      </c>
      <c r="D1292" t="s">
        <v>147</v>
      </c>
      <c r="F1292" t="s">
        <v>1955</v>
      </c>
      <c r="G1292">
        <v>8</v>
      </c>
      <c r="H1292" t="s">
        <v>3668</v>
      </c>
      <c r="I1292">
        <v>2</v>
      </c>
      <c r="J1292">
        <v>36.549999999999997</v>
      </c>
    </row>
    <row r="1293" spans="1:10" x14ac:dyDescent="0.2">
      <c r="A1293" s="2">
        <v>42378.359027777777</v>
      </c>
      <c r="B1293" t="s">
        <v>52</v>
      </c>
      <c r="C1293">
        <v>969</v>
      </c>
      <c r="D1293" t="s">
        <v>302</v>
      </c>
      <c r="E1293">
        <v>42.57</v>
      </c>
      <c r="F1293" t="s">
        <v>1956</v>
      </c>
      <c r="G1293">
        <v>33</v>
      </c>
      <c r="H1293" t="s">
        <v>3667</v>
      </c>
      <c r="I1293">
        <v>5</v>
      </c>
      <c r="J1293">
        <v>7.51</v>
      </c>
    </row>
    <row r="1294" spans="1:10" x14ac:dyDescent="0.2">
      <c r="A1294" s="2">
        <v>42380.438888888893</v>
      </c>
      <c r="B1294" t="s">
        <v>35</v>
      </c>
      <c r="C1294">
        <v>883</v>
      </c>
      <c r="D1294" t="s">
        <v>303</v>
      </c>
      <c r="E1294">
        <v>63.43</v>
      </c>
      <c r="F1294" t="s">
        <v>1957</v>
      </c>
      <c r="G1294">
        <v>27</v>
      </c>
      <c r="H1294" t="s">
        <v>3668</v>
      </c>
      <c r="I1294">
        <v>1</v>
      </c>
    </row>
    <row r="1295" spans="1:10" x14ac:dyDescent="0.2">
      <c r="A1295" s="2">
        <v>42381.237500000003</v>
      </c>
      <c r="B1295" t="s">
        <v>22</v>
      </c>
      <c r="C1295">
        <v>622</v>
      </c>
      <c r="D1295" t="s">
        <v>304</v>
      </c>
      <c r="E1295">
        <v>10.91</v>
      </c>
      <c r="F1295" t="s">
        <v>1958</v>
      </c>
      <c r="G1295">
        <v>10</v>
      </c>
      <c r="H1295" t="s">
        <v>3666</v>
      </c>
      <c r="I1295">
        <v>4</v>
      </c>
      <c r="J1295">
        <v>36.590000000000003</v>
      </c>
    </row>
    <row r="1296" spans="1:10" x14ac:dyDescent="0.2">
      <c r="A1296" s="2">
        <v>42383.635416666657</v>
      </c>
      <c r="B1296" t="s">
        <v>45</v>
      </c>
      <c r="C1296">
        <v>743</v>
      </c>
      <c r="D1296" t="s">
        <v>305</v>
      </c>
      <c r="E1296">
        <v>67.25</v>
      </c>
      <c r="F1296" t="s">
        <v>1959</v>
      </c>
      <c r="G1296">
        <v>36</v>
      </c>
      <c r="H1296" t="s">
        <v>3668</v>
      </c>
      <c r="I1296">
        <v>2</v>
      </c>
      <c r="J1296">
        <v>27.83</v>
      </c>
    </row>
    <row r="1297" spans="1:10" x14ac:dyDescent="0.2">
      <c r="A1297" s="2">
        <v>42385.734722222223</v>
      </c>
      <c r="B1297" t="s">
        <v>19</v>
      </c>
      <c r="C1297">
        <v>661</v>
      </c>
      <c r="D1297" t="s">
        <v>306</v>
      </c>
      <c r="E1297">
        <v>92.2</v>
      </c>
      <c r="F1297" t="s">
        <v>1960</v>
      </c>
      <c r="G1297">
        <v>46</v>
      </c>
      <c r="H1297" t="s">
        <v>3666</v>
      </c>
      <c r="I1297">
        <v>5</v>
      </c>
      <c r="J1297">
        <v>24.87</v>
      </c>
    </row>
    <row r="1298" spans="1:10" x14ac:dyDescent="0.2">
      <c r="A1298" s="2">
        <v>42387.899305555547</v>
      </c>
      <c r="B1298" t="s">
        <v>28</v>
      </c>
      <c r="C1298">
        <v>88</v>
      </c>
      <c r="D1298" t="s">
        <v>307</v>
      </c>
      <c r="E1298">
        <v>65.13</v>
      </c>
      <c r="F1298" t="s">
        <v>1961</v>
      </c>
      <c r="G1298">
        <v>22</v>
      </c>
      <c r="H1298" t="s">
        <v>3667</v>
      </c>
      <c r="I1298">
        <v>3</v>
      </c>
      <c r="J1298">
        <v>10.88</v>
      </c>
    </row>
    <row r="1299" spans="1:10" x14ac:dyDescent="0.2">
      <c r="A1299" s="2">
        <v>42388.398611111108</v>
      </c>
      <c r="B1299" t="s">
        <v>19</v>
      </c>
      <c r="C1299">
        <v>157</v>
      </c>
      <c r="D1299" t="s">
        <v>308</v>
      </c>
      <c r="E1299">
        <v>88.63</v>
      </c>
      <c r="F1299" t="s">
        <v>1962</v>
      </c>
      <c r="G1299">
        <v>19</v>
      </c>
      <c r="H1299" t="s">
        <v>3665</v>
      </c>
      <c r="I1299">
        <v>2</v>
      </c>
      <c r="J1299">
        <v>18.09</v>
      </c>
    </row>
    <row r="1300" spans="1:10" x14ac:dyDescent="0.2">
      <c r="A1300" s="2">
        <v>42390.945833333331</v>
      </c>
      <c r="B1300" t="s">
        <v>18</v>
      </c>
      <c r="C1300">
        <v>765</v>
      </c>
      <c r="D1300" t="s">
        <v>309</v>
      </c>
      <c r="E1300">
        <v>75.16</v>
      </c>
      <c r="F1300" t="s">
        <v>1963</v>
      </c>
      <c r="G1300">
        <v>44</v>
      </c>
      <c r="H1300" t="s">
        <v>3667</v>
      </c>
      <c r="I1300">
        <v>4</v>
      </c>
      <c r="J1300">
        <v>44.1</v>
      </c>
    </row>
    <row r="1301" spans="1:10" x14ac:dyDescent="0.2">
      <c r="A1301" s="2">
        <v>42391.93472222222</v>
      </c>
      <c r="B1301" t="s">
        <v>31</v>
      </c>
      <c r="C1301">
        <v>750</v>
      </c>
      <c r="D1301" t="s">
        <v>310</v>
      </c>
      <c r="E1301">
        <v>20.85</v>
      </c>
      <c r="F1301" t="s">
        <v>1964</v>
      </c>
      <c r="G1301">
        <v>36</v>
      </c>
      <c r="H1301" t="s">
        <v>3667</v>
      </c>
      <c r="I1301">
        <v>1</v>
      </c>
      <c r="J1301">
        <v>45.7</v>
      </c>
    </row>
    <row r="1302" spans="1:10" x14ac:dyDescent="0.2">
      <c r="A1302" s="2">
        <v>42393.174305555563</v>
      </c>
      <c r="B1302" t="s">
        <v>14</v>
      </c>
      <c r="C1302">
        <v>1168</v>
      </c>
      <c r="D1302" t="s">
        <v>289</v>
      </c>
      <c r="E1302">
        <v>91.22</v>
      </c>
      <c r="F1302" t="s">
        <v>1965</v>
      </c>
      <c r="G1302">
        <v>13</v>
      </c>
      <c r="H1302" t="s">
        <v>3665</v>
      </c>
      <c r="I1302">
        <v>2</v>
      </c>
      <c r="J1302">
        <v>5.03</v>
      </c>
    </row>
    <row r="1303" spans="1:10" x14ac:dyDescent="0.2">
      <c r="A1303" s="2">
        <v>42395.777083333327</v>
      </c>
      <c r="B1303" t="s">
        <v>20</v>
      </c>
      <c r="C1303">
        <v>555</v>
      </c>
      <c r="D1303" t="s">
        <v>311</v>
      </c>
      <c r="F1303" t="s">
        <v>1966</v>
      </c>
      <c r="G1303">
        <v>41</v>
      </c>
      <c r="H1303" t="s">
        <v>3668</v>
      </c>
      <c r="I1303">
        <v>2</v>
      </c>
    </row>
    <row r="1304" spans="1:10" x14ac:dyDescent="0.2">
      <c r="A1304" s="2">
        <v>42397.401388888888</v>
      </c>
      <c r="B1304" t="s">
        <v>27</v>
      </c>
      <c r="C1304">
        <v>550</v>
      </c>
      <c r="D1304" t="s">
        <v>95</v>
      </c>
      <c r="E1304">
        <v>58.06</v>
      </c>
      <c r="F1304" t="s">
        <v>1967</v>
      </c>
      <c r="G1304">
        <v>14</v>
      </c>
      <c r="H1304" t="s">
        <v>3665</v>
      </c>
      <c r="I1304">
        <v>5</v>
      </c>
      <c r="J1304">
        <v>37.369999999999997</v>
      </c>
    </row>
    <row r="1305" spans="1:10" x14ac:dyDescent="0.2">
      <c r="A1305" s="2">
        <v>42398.384722222218</v>
      </c>
      <c r="B1305" t="s">
        <v>21</v>
      </c>
      <c r="C1305">
        <v>581</v>
      </c>
      <c r="D1305" t="s">
        <v>312</v>
      </c>
      <c r="F1305" t="s">
        <v>1968</v>
      </c>
      <c r="G1305">
        <v>24</v>
      </c>
      <c r="H1305" t="s">
        <v>3668</v>
      </c>
      <c r="I1305">
        <v>3</v>
      </c>
      <c r="J1305">
        <v>32.840000000000003</v>
      </c>
    </row>
    <row r="1306" spans="1:10" x14ac:dyDescent="0.2">
      <c r="A1306" s="2">
        <v>42400.855555555558</v>
      </c>
      <c r="B1306" t="s">
        <v>45</v>
      </c>
      <c r="C1306">
        <v>266</v>
      </c>
      <c r="D1306" t="s">
        <v>171</v>
      </c>
      <c r="E1306">
        <v>11.05</v>
      </c>
      <c r="F1306" t="s">
        <v>1969</v>
      </c>
      <c r="G1306">
        <v>10</v>
      </c>
      <c r="H1306" t="s">
        <v>3668</v>
      </c>
      <c r="I1306">
        <v>3</v>
      </c>
      <c r="J1306">
        <v>8.68</v>
      </c>
    </row>
    <row r="1307" spans="1:10" x14ac:dyDescent="0.2">
      <c r="A1307" s="2">
        <v>42402.130555555559</v>
      </c>
      <c r="B1307" t="s">
        <v>46</v>
      </c>
      <c r="C1307">
        <v>523</v>
      </c>
      <c r="D1307" t="s">
        <v>210</v>
      </c>
      <c r="E1307">
        <v>47.98</v>
      </c>
      <c r="F1307" t="s">
        <v>1970</v>
      </c>
      <c r="G1307">
        <v>52</v>
      </c>
      <c r="H1307" t="s">
        <v>3666</v>
      </c>
      <c r="I1307">
        <v>1</v>
      </c>
      <c r="J1307">
        <v>14.8</v>
      </c>
    </row>
    <row r="1308" spans="1:10" x14ac:dyDescent="0.2">
      <c r="A1308" s="2">
        <v>42403.631944444453</v>
      </c>
      <c r="B1308" t="s">
        <v>52</v>
      </c>
      <c r="C1308">
        <v>33</v>
      </c>
      <c r="D1308" t="s">
        <v>235</v>
      </c>
      <c r="E1308">
        <v>36.549999999999997</v>
      </c>
      <c r="F1308" t="s">
        <v>1971</v>
      </c>
      <c r="G1308">
        <v>7</v>
      </c>
      <c r="H1308" t="s">
        <v>3666</v>
      </c>
      <c r="I1308">
        <v>4</v>
      </c>
    </row>
    <row r="1309" spans="1:10" x14ac:dyDescent="0.2">
      <c r="A1309" s="2">
        <v>42405.189583333333</v>
      </c>
      <c r="B1309" t="s">
        <v>30</v>
      </c>
      <c r="C1309">
        <v>695</v>
      </c>
      <c r="D1309" t="s">
        <v>313</v>
      </c>
      <c r="E1309">
        <v>53.74</v>
      </c>
      <c r="F1309" t="s">
        <v>1972</v>
      </c>
      <c r="G1309">
        <v>46</v>
      </c>
      <c r="H1309" t="s">
        <v>3665</v>
      </c>
      <c r="I1309">
        <v>1</v>
      </c>
      <c r="J1309">
        <v>42.43</v>
      </c>
    </row>
    <row r="1310" spans="1:10" x14ac:dyDescent="0.2">
      <c r="A1310" s="2">
        <v>42407.068055555559</v>
      </c>
      <c r="B1310" t="s">
        <v>46</v>
      </c>
      <c r="C1310">
        <v>471</v>
      </c>
      <c r="D1310" t="s">
        <v>314</v>
      </c>
      <c r="E1310">
        <v>61.95</v>
      </c>
      <c r="F1310" t="s">
        <v>1973</v>
      </c>
      <c r="G1310">
        <v>15</v>
      </c>
      <c r="H1310" t="s">
        <v>3667</v>
      </c>
      <c r="I1310">
        <v>2</v>
      </c>
      <c r="J1310">
        <v>25.84</v>
      </c>
    </row>
    <row r="1311" spans="1:10" x14ac:dyDescent="0.2">
      <c r="A1311" s="2">
        <v>42409.647222222222</v>
      </c>
      <c r="B1311" t="s">
        <v>30</v>
      </c>
      <c r="C1311">
        <v>58</v>
      </c>
      <c r="D1311" t="s">
        <v>315</v>
      </c>
      <c r="E1311">
        <v>13.94</v>
      </c>
      <c r="F1311" t="s">
        <v>1974</v>
      </c>
      <c r="G1311">
        <v>47</v>
      </c>
      <c r="H1311" t="s">
        <v>3665</v>
      </c>
      <c r="I1311">
        <v>2</v>
      </c>
      <c r="J1311">
        <v>26.91</v>
      </c>
    </row>
    <row r="1312" spans="1:10" x14ac:dyDescent="0.2">
      <c r="A1312" s="2">
        <v>42411.811111111107</v>
      </c>
      <c r="B1312" t="s">
        <v>11</v>
      </c>
      <c r="C1312">
        <v>1162</v>
      </c>
      <c r="D1312" t="s">
        <v>304</v>
      </c>
      <c r="E1312">
        <v>21.07</v>
      </c>
      <c r="F1312" t="s">
        <v>1975</v>
      </c>
      <c r="G1312">
        <v>21</v>
      </c>
      <c r="H1312" t="s">
        <v>3668</v>
      </c>
      <c r="I1312">
        <v>3</v>
      </c>
      <c r="J1312">
        <v>47.07</v>
      </c>
    </row>
    <row r="1313" spans="1:10" x14ac:dyDescent="0.2">
      <c r="A1313" s="2">
        <v>42412.677083333343</v>
      </c>
      <c r="B1313" t="s">
        <v>40</v>
      </c>
      <c r="C1313">
        <v>639</v>
      </c>
      <c r="D1313" t="s">
        <v>316</v>
      </c>
      <c r="F1313" t="s">
        <v>1976</v>
      </c>
      <c r="G1313">
        <v>36</v>
      </c>
      <c r="H1313" t="s">
        <v>3666</v>
      </c>
      <c r="I1313">
        <v>4</v>
      </c>
      <c r="J1313">
        <v>33.67</v>
      </c>
    </row>
    <row r="1314" spans="1:10" x14ac:dyDescent="0.2">
      <c r="A1314" s="2">
        <v>42414.685416666667</v>
      </c>
      <c r="B1314" t="s">
        <v>59</v>
      </c>
      <c r="C1314">
        <v>834</v>
      </c>
      <c r="D1314" t="s">
        <v>317</v>
      </c>
      <c r="E1314">
        <v>40.89</v>
      </c>
      <c r="F1314" t="s">
        <v>1977</v>
      </c>
      <c r="G1314">
        <v>8</v>
      </c>
      <c r="H1314" t="s">
        <v>3665</v>
      </c>
      <c r="I1314">
        <v>5</v>
      </c>
      <c r="J1314">
        <v>45.44</v>
      </c>
    </row>
    <row r="1315" spans="1:10" x14ac:dyDescent="0.2">
      <c r="A1315" s="2">
        <v>42415.063888888893</v>
      </c>
      <c r="B1315" t="s">
        <v>40</v>
      </c>
      <c r="C1315">
        <v>104</v>
      </c>
      <c r="D1315" t="s">
        <v>318</v>
      </c>
      <c r="E1315">
        <v>75.63</v>
      </c>
      <c r="F1315" t="s">
        <v>1978</v>
      </c>
      <c r="G1315">
        <v>8</v>
      </c>
      <c r="H1315" t="s">
        <v>3665</v>
      </c>
      <c r="I1315">
        <v>4</v>
      </c>
      <c r="J1315">
        <v>25.54</v>
      </c>
    </row>
    <row r="1316" spans="1:10" x14ac:dyDescent="0.2">
      <c r="A1316" s="2">
        <v>42417.081250000003</v>
      </c>
      <c r="B1316" t="s">
        <v>24</v>
      </c>
      <c r="C1316">
        <v>867</v>
      </c>
      <c r="D1316" t="s">
        <v>143</v>
      </c>
      <c r="E1316">
        <v>68.709999999999994</v>
      </c>
      <c r="F1316" t="s">
        <v>1979</v>
      </c>
      <c r="G1316">
        <v>21</v>
      </c>
      <c r="H1316" t="s">
        <v>3666</v>
      </c>
      <c r="I1316">
        <v>2</v>
      </c>
      <c r="J1316">
        <v>11.72</v>
      </c>
    </row>
    <row r="1317" spans="1:10" x14ac:dyDescent="0.2">
      <c r="A1317" s="2">
        <v>42418.303472222222</v>
      </c>
      <c r="B1317" t="s">
        <v>46</v>
      </c>
      <c r="C1317">
        <v>1199</v>
      </c>
      <c r="D1317" t="s">
        <v>319</v>
      </c>
      <c r="E1317">
        <v>86.1</v>
      </c>
      <c r="F1317" t="s">
        <v>1980</v>
      </c>
      <c r="G1317">
        <v>45</v>
      </c>
      <c r="H1317" t="s">
        <v>3666</v>
      </c>
      <c r="I1317">
        <v>5</v>
      </c>
      <c r="J1317">
        <v>46.85</v>
      </c>
    </row>
    <row r="1318" spans="1:10" x14ac:dyDescent="0.2">
      <c r="A1318" s="2">
        <v>42421.620833333327</v>
      </c>
      <c r="B1318" t="s">
        <v>35</v>
      </c>
      <c r="C1318">
        <v>157</v>
      </c>
      <c r="D1318" t="s">
        <v>169</v>
      </c>
      <c r="E1318">
        <v>72.319999999999993</v>
      </c>
      <c r="F1318" t="s">
        <v>1981</v>
      </c>
      <c r="G1318">
        <v>23</v>
      </c>
      <c r="H1318" t="s">
        <v>3666</v>
      </c>
      <c r="I1318">
        <v>4</v>
      </c>
      <c r="J1318">
        <v>25.64</v>
      </c>
    </row>
    <row r="1319" spans="1:10" x14ac:dyDescent="0.2">
      <c r="A1319" s="2">
        <v>42422.386805555558</v>
      </c>
      <c r="B1319" t="s">
        <v>54</v>
      </c>
      <c r="C1319">
        <v>71</v>
      </c>
      <c r="D1319" t="s">
        <v>320</v>
      </c>
      <c r="E1319">
        <v>48.69</v>
      </c>
      <c r="F1319" t="s">
        <v>1982</v>
      </c>
      <c r="G1319">
        <v>9</v>
      </c>
      <c r="H1319" t="s">
        <v>3668</v>
      </c>
      <c r="I1319">
        <v>4</v>
      </c>
      <c r="J1319">
        <v>13.17</v>
      </c>
    </row>
    <row r="1320" spans="1:10" x14ac:dyDescent="0.2">
      <c r="A1320" s="2">
        <v>42424.549305555563</v>
      </c>
      <c r="B1320" t="s">
        <v>20</v>
      </c>
      <c r="C1320">
        <v>70</v>
      </c>
      <c r="D1320" t="s">
        <v>321</v>
      </c>
      <c r="E1320">
        <v>70.569999999999993</v>
      </c>
      <c r="F1320" t="s">
        <v>1983</v>
      </c>
      <c r="G1320">
        <v>36</v>
      </c>
      <c r="H1320" t="s">
        <v>3666</v>
      </c>
      <c r="I1320">
        <v>5</v>
      </c>
    </row>
    <row r="1321" spans="1:10" x14ac:dyDescent="0.2">
      <c r="A1321" s="2">
        <v>42426.75277777778</v>
      </c>
      <c r="B1321" t="s">
        <v>28</v>
      </c>
      <c r="C1321">
        <v>963</v>
      </c>
      <c r="D1321" t="s">
        <v>322</v>
      </c>
      <c r="F1321" t="s">
        <v>1984</v>
      </c>
      <c r="G1321">
        <v>26</v>
      </c>
      <c r="H1321" t="s">
        <v>3667</v>
      </c>
      <c r="I1321">
        <v>2</v>
      </c>
      <c r="J1321">
        <v>7.29</v>
      </c>
    </row>
    <row r="1322" spans="1:10" x14ac:dyDescent="0.2">
      <c r="A1322" s="2">
        <v>42428.705555555563</v>
      </c>
      <c r="B1322" t="s">
        <v>41</v>
      </c>
      <c r="C1322">
        <v>63</v>
      </c>
      <c r="D1322" t="s">
        <v>323</v>
      </c>
      <c r="F1322" t="s">
        <v>1985</v>
      </c>
      <c r="G1322">
        <v>10</v>
      </c>
      <c r="H1322" t="s">
        <v>3665</v>
      </c>
      <c r="I1322">
        <v>4</v>
      </c>
      <c r="J1322">
        <v>26.07</v>
      </c>
    </row>
    <row r="1323" spans="1:10" x14ac:dyDescent="0.2">
      <c r="A1323" s="2">
        <v>42429.116666666669</v>
      </c>
      <c r="B1323" t="s">
        <v>28</v>
      </c>
      <c r="C1323">
        <v>1070</v>
      </c>
      <c r="D1323" t="s">
        <v>324</v>
      </c>
      <c r="E1323">
        <v>81.010000000000005</v>
      </c>
      <c r="F1323" t="s">
        <v>1986</v>
      </c>
      <c r="G1323">
        <v>39</v>
      </c>
      <c r="H1323" t="s">
        <v>3666</v>
      </c>
      <c r="I1323">
        <v>5</v>
      </c>
      <c r="J1323">
        <v>43.39</v>
      </c>
    </row>
    <row r="1324" spans="1:10" x14ac:dyDescent="0.2">
      <c r="A1324" s="2">
        <v>42431.63958333333</v>
      </c>
      <c r="B1324" t="s">
        <v>42</v>
      </c>
      <c r="C1324">
        <v>1027</v>
      </c>
      <c r="D1324" t="s">
        <v>136</v>
      </c>
      <c r="E1324">
        <v>50.18</v>
      </c>
      <c r="F1324" t="s">
        <v>1987</v>
      </c>
      <c r="G1324">
        <v>26</v>
      </c>
      <c r="H1324" t="s">
        <v>3666</v>
      </c>
      <c r="I1324">
        <v>2</v>
      </c>
      <c r="J1324">
        <v>47.01</v>
      </c>
    </row>
    <row r="1325" spans="1:10" x14ac:dyDescent="0.2">
      <c r="A1325" s="2">
        <v>42432.234027777777</v>
      </c>
      <c r="B1325" t="s">
        <v>15</v>
      </c>
      <c r="C1325">
        <v>617</v>
      </c>
      <c r="D1325" t="s">
        <v>187</v>
      </c>
      <c r="E1325">
        <v>81.849999999999994</v>
      </c>
      <c r="F1325" t="s">
        <v>1988</v>
      </c>
      <c r="G1325">
        <v>5</v>
      </c>
      <c r="H1325" t="s">
        <v>3668</v>
      </c>
      <c r="I1325">
        <v>5</v>
      </c>
      <c r="J1325">
        <v>46.97</v>
      </c>
    </row>
    <row r="1326" spans="1:10" x14ac:dyDescent="0.2">
      <c r="A1326" s="2">
        <v>42434.85</v>
      </c>
      <c r="B1326" t="s">
        <v>52</v>
      </c>
      <c r="C1326">
        <v>371</v>
      </c>
      <c r="D1326" t="s">
        <v>100</v>
      </c>
      <c r="E1326">
        <v>84.02</v>
      </c>
      <c r="F1326" t="s">
        <v>1989</v>
      </c>
      <c r="G1326">
        <v>24</v>
      </c>
      <c r="H1326" t="s">
        <v>3668</v>
      </c>
      <c r="I1326">
        <v>5</v>
      </c>
      <c r="J1326">
        <v>10.64</v>
      </c>
    </row>
    <row r="1327" spans="1:10" x14ac:dyDescent="0.2">
      <c r="A1327" s="2">
        <v>42436.015277777777</v>
      </c>
      <c r="B1327" t="s">
        <v>45</v>
      </c>
      <c r="C1327">
        <v>56</v>
      </c>
      <c r="D1327" t="s">
        <v>245</v>
      </c>
      <c r="E1327">
        <v>87.18</v>
      </c>
      <c r="F1327" t="s">
        <v>1990</v>
      </c>
      <c r="G1327">
        <v>26</v>
      </c>
      <c r="H1327" t="s">
        <v>3665</v>
      </c>
      <c r="I1327">
        <v>4</v>
      </c>
      <c r="J1327">
        <v>22.19</v>
      </c>
    </row>
    <row r="1328" spans="1:10" x14ac:dyDescent="0.2">
      <c r="A1328" s="2">
        <v>42438.077777777777</v>
      </c>
      <c r="B1328" t="s">
        <v>14</v>
      </c>
      <c r="C1328">
        <v>675</v>
      </c>
      <c r="D1328" t="s">
        <v>325</v>
      </c>
      <c r="E1328">
        <v>92.5</v>
      </c>
      <c r="F1328" t="s">
        <v>1991</v>
      </c>
      <c r="G1328">
        <v>52</v>
      </c>
      <c r="H1328" t="s">
        <v>3667</v>
      </c>
      <c r="I1328">
        <v>2</v>
      </c>
      <c r="J1328">
        <v>6.27</v>
      </c>
    </row>
    <row r="1329" spans="1:10" x14ac:dyDescent="0.2">
      <c r="A1329" s="2">
        <v>42439.599305555559</v>
      </c>
      <c r="B1329" t="s">
        <v>38</v>
      </c>
      <c r="C1329">
        <v>760</v>
      </c>
      <c r="D1329" t="s">
        <v>201</v>
      </c>
      <c r="E1329">
        <v>48.79</v>
      </c>
      <c r="F1329" t="s">
        <v>1992</v>
      </c>
      <c r="G1329">
        <v>59</v>
      </c>
      <c r="H1329" t="s">
        <v>3665</v>
      </c>
      <c r="I1329">
        <v>4</v>
      </c>
    </row>
    <row r="1330" spans="1:10" x14ac:dyDescent="0.2">
      <c r="A1330" s="2">
        <v>42441.189583333333</v>
      </c>
      <c r="B1330" t="s">
        <v>22</v>
      </c>
      <c r="C1330">
        <v>197</v>
      </c>
      <c r="D1330" t="s">
        <v>172</v>
      </c>
      <c r="E1330">
        <v>38.700000000000003</v>
      </c>
      <c r="F1330" t="s">
        <v>1993</v>
      </c>
      <c r="G1330">
        <v>15</v>
      </c>
      <c r="H1330" t="s">
        <v>3666</v>
      </c>
      <c r="I1330">
        <v>1</v>
      </c>
      <c r="J1330">
        <v>21.14</v>
      </c>
    </row>
    <row r="1331" spans="1:10" x14ac:dyDescent="0.2">
      <c r="A1331" s="2">
        <v>42442.518055555563</v>
      </c>
      <c r="B1331" t="s">
        <v>47</v>
      </c>
      <c r="C1331">
        <v>639</v>
      </c>
      <c r="D1331" t="s">
        <v>325</v>
      </c>
      <c r="E1331">
        <v>62.4</v>
      </c>
      <c r="F1331" t="s">
        <v>1994</v>
      </c>
      <c r="G1331">
        <v>17</v>
      </c>
      <c r="H1331" t="s">
        <v>3667</v>
      </c>
      <c r="I1331">
        <v>1</v>
      </c>
    </row>
    <row r="1332" spans="1:10" x14ac:dyDescent="0.2">
      <c r="A1332" s="2">
        <v>42444.45</v>
      </c>
      <c r="B1332" t="s">
        <v>28</v>
      </c>
      <c r="C1332">
        <v>297</v>
      </c>
      <c r="D1332" t="s">
        <v>326</v>
      </c>
      <c r="E1332">
        <v>43.41</v>
      </c>
      <c r="F1332" t="s">
        <v>1995</v>
      </c>
      <c r="G1332">
        <v>46</v>
      </c>
      <c r="H1332" t="s">
        <v>3667</v>
      </c>
      <c r="I1332">
        <v>2</v>
      </c>
      <c r="J1332">
        <v>37.17</v>
      </c>
    </row>
    <row r="1333" spans="1:10" x14ac:dyDescent="0.2">
      <c r="A1333" s="2">
        <v>42446.640972222223</v>
      </c>
      <c r="B1333" t="s">
        <v>52</v>
      </c>
      <c r="C1333">
        <v>850</v>
      </c>
      <c r="D1333" t="s">
        <v>327</v>
      </c>
      <c r="E1333">
        <v>64.099999999999994</v>
      </c>
      <c r="F1333" t="s">
        <v>1996</v>
      </c>
      <c r="G1333">
        <v>7</v>
      </c>
      <c r="H1333" t="s">
        <v>3667</v>
      </c>
      <c r="I1333">
        <v>5</v>
      </c>
      <c r="J1333">
        <v>24.34</v>
      </c>
    </row>
    <row r="1334" spans="1:10" x14ac:dyDescent="0.2">
      <c r="A1334" s="2">
        <v>42448.431944444441</v>
      </c>
      <c r="B1334" t="s">
        <v>29</v>
      </c>
      <c r="C1334">
        <v>484</v>
      </c>
      <c r="D1334" t="s">
        <v>328</v>
      </c>
      <c r="E1334">
        <v>73.5</v>
      </c>
      <c r="F1334" t="s">
        <v>1997</v>
      </c>
      <c r="G1334">
        <v>13</v>
      </c>
      <c r="H1334" t="s">
        <v>3667</v>
      </c>
      <c r="I1334">
        <v>4</v>
      </c>
      <c r="J1334">
        <v>18.79</v>
      </c>
    </row>
    <row r="1335" spans="1:10" x14ac:dyDescent="0.2">
      <c r="A1335" s="2">
        <v>42449.677083333343</v>
      </c>
      <c r="B1335" t="s">
        <v>23</v>
      </c>
      <c r="C1335">
        <v>935</v>
      </c>
      <c r="D1335" t="s">
        <v>170</v>
      </c>
      <c r="E1335">
        <v>71.959999999999994</v>
      </c>
      <c r="F1335" t="s">
        <v>1998</v>
      </c>
      <c r="G1335">
        <v>16</v>
      </c>
      <c r="H1335" t="s">
        <v>3665</v>
      </c>
      <c r="I1335">
        <v>4</v>
      </c>
      <c r="J1335">
        <v>48.3</v>
      </c>
    </row>
    <row r="1336" spans="1:10" x14ac:dyDescent="0.2">
      <c r="A1336" s="2">
        <v>42451.813888888893</v>
      </c>
      <c r="B1336" t="s">
        <v>23</v>
      </c>
      <c r="C1336">
        <v>951</v>
      </c>
      <c r="D1336" t="s">
        <v>329</v>
      </c>
      <c r="E1336">
        <v>43.71</v>
      </c>
      <c r="F1336" t="s">
        <v>1999</v>
      </c>
      <c r="G1336">
        <v>27</v>
      </c>
      <c r="H1336" t="s">
        <v>3668</v>
      </c>
      <c r="I1336">
        <v>2</v>
      </c>
      <c r="J1336">
        <v>48.4</v>
      </c>
    </row>
    <row r="1337" spans="1:10" x14ac:dyDescent="0.2">
      <c r="A1337" s="2">
        <v>42453.245138888888</v>
      </c>
      <c r="B1337" t="s">
        <v>59</v>
      </c>
      <c r="C1337">
        <v>1010</v>
      </c>
      <c r="D1337" t="s">
        <v>330</v>
      </c>
      <c r="E1337">
        <v>25.02</v>
      </c>
      <c r="F1337" t="s">
        <v>2000</v>
      </c>
      <c r="G1337">
        <v>18</v>
      </c>
      <c r="H1337" t="s">
        <v>3668</v>
      </c>
      <c r="I1337">
        <v>2</v>
      </c>
      <c r="J1337">
        <v>18.02</v>
      </c>
    </row>
    <row r="1338" spans="1:10" x14ac:dyDescent="0.2">
      <c r="A1338" s="2">
        <v>42454.67291666667</v>
      </c>
      <c r="B1338" t="s">
        <v>26</v>
      </c>
      <c r="C1338">
        <v>731</v>
      </c>
      <c r="D1338" t="s">
        <v>331</v>
      </c>
      <c r="E1338">
        <v>48.75</v>
      </c>
      <c r="F1338" t="s">
        <v>2001</v>
      </c>
      <c r="G1338">
        <v>37</v>
      </c>
      <c r="H1338" t="s">
        <v>3666</v>
      </c>
      <c r="I1338">
        <v>1</v>
      </c>
    </row>
    <row r="1339" spans="1:10" x14ac:dyDescent="0.2">
      <c r="A1339" s="2">
        <v>42456.879166666673</v>
      </c>
      <c r="B1339" t="s">
        <v>27</v>
      </c>
      <c r="C1339">
        <v>663</v>
      </c>
      <c r="D1339" t="s">
        <v>292</v>
      </c>
      <c r="E1339">
        <v>22.83</v>
      </c>
      <c r="F1339" t="s">
        <v>2002</v>
      </c>
      <c r="G1339">
        <v>22</v>
      </c>
      <c r="H1339" t="s">
        <v>3668</v>
      </c>
      <c r="I1339">
        <v>3</v>
      </c>
      <c r="J1339">
        <v>48.78</v>
      </c>
    </row>
    <row r="1340" spans="1:10" x14ac:dyDescent="0.2">
      <c r="A1340" s="2">
        <v>42458.92291666667</v>
      </c>
      <c r="B1340" t="s">
        <v>27</v>
      </c>
      <c r="C1340">
        <v>159</v>
      </c>
      <c r="D1340" t="s">
        <v>332</v>
      </c>
      <c r="E1340">
        <v>90.11</v>
      </c>
      <c r="F1340" t="s">
        <v>2003</v>
      </c>
      <c r="G1340">
        <v>53</v>
      </c>
      <c r="H1340" t="s">
        <v>3668</v>
      </c>
      <c r="I1340">
        <v>2</v>
      </c>
      <c r="J1340">
        <v>5.22</v>
      </c>
    </row>
    <row r="1341" spans="1:10" x14ac:dyDescent="0.2">
      <c r="A1341" s="2">
        <v>42460.084027777782</v>
      </c>
      <c r="B1341" t="s">
        <v>53</v>
      </c>
      <c r="C1341">
        <v>1049</v>
      </c>
      <c r="D1341" t="s">
        <v>333</v>
      </c>
      <c r="F1341" t="s">
        <v>2004</v>
      </c>
      <c r="G1341">
        <v>45</v>
      </c>
      <c r="H1341" t="s">
        <v>3668</v>
      </c>
      <c r="I1341">
        <v>3</v>
      </c>
      <c r="J1341">
        <v>23.57</v>
      </c>
    </row>
    <row r="1342" spans="1:10" x14ac:dyDescent="0.2">
      <c r="A1342" s="2">
        <v>42462.879861111112</v>
      </c>
      <c r="B1342" t="s">
        <v>14</v>
      </c>
      <c r="C1342">
        <v>848</v>
      </c>
      <c r="D1342" t="s">
        <v>334</v>
      </c>
      <c r="F1342" t="s">
        <v>2005</v>
      </c>
      <c r="G1342">
        <v>13</v>
      </c>
      <c r="H1342" t="s">
        <v>3668</v>
      </c>
      <c r="I1342">
        <v>2</v>
      </c>
      <c r="J1342">
        <v>9.52</v>
      </c>
    </row>
    <row r="1343" spans="1:10" x14ac:dyDescent="0.2">
      <c r="A1343" s="2">
        <v>42463.573611111111</v>
      </c>
      <c r="B1343" t="s">
        <v>32</v>
      </c>
      <c r="C1343">
        <v>722</v>
      </c>
      <c r="D1343" t="s">
        <v>335</v>
      </c>
      <c r="E1343">
        <v>12.29</v>
      </c>
      <c r="F1343" t="s">
        <v>2006</v>
      </c>
      <c r="G1343">
        <v>27</v>
      </c>
      <c r="H1343" t="s">
        <v>3666</v>
      </c>
      <c r="I1343">
        <v>5</v>
      </c>
      <c r="J1343">
        <v>27.91</v>
      </c>
    </row>
    <row r="1344" spans="1:10" x14ac:dyDescent="0.2">
      <c r="A1344" s="2">
        <v>42465.969444444447</v>
      </c>
      <c r="B1344" t="s">
        <v>32</v>
      </c>
      <c r="C1344">
        <v>823</v>
      </c>
      <c r="D1344" t="s">
        <v>336</v>
      </c>
      <c r="E1344">
        <v>68.12</v>
      </c>
      <c r="F1344" t="s">
        <v>2007</v>
      </c>
      <c r="G1344">
        <v>14</v>
      </c>
      <c r="H1344" t="s">
        <v>3665</v>
      </c>
      <c r="I1344">
        <v>5</v>
      </c>
    </row>
    <row r="1345" spans="1:10" x14ac:dyDescent="0.2">
      <c r="A1345" s="2">
        <v>42466.218055555553</v>
      </c>
      <c r="B1345" t="s">
        <v>49</v>
      </c>
      <c r="C1345">
        <v>58</v>
      </c>
      <c r="D1345" t="s">
        <v>337</v>
      </c>
      <c r="E1345">
        <v>67.319999999999993</v>
      </c>
      <c r="F1345" t="s">
        <v>2008</v>
      </c>
      <c r="G1345">
        <v>23</v>
      </c>
      <c r="H1345" t="s">
        <v>3667</v>
      </c>
      <c r="I1345">
        <v>1</v>
      </c>
      <c r="J1345">
        <v>23.31</v>
      </c>
    </row>
    <row r="1346" spans="1:10" x14ac:dyDescent="0.2">
      <c r="A1346" s="2">
        <v>42469.981944444437</v>
      </c>
      <c r="B1346" t="s">
        <v>15</v>
      </c>
      <c r="C1346">
        <v>178</v>
      </c>
      <c r="D1346" t="s">
        <v>78</v>
      </c>
      <c r="E1346">
        <v>40.65</v>
      </c>
      <c r="F1346" t="s">
        <v>2009</v>
      </c>
      <c r="G1346">
        <v>51</v>
      </c>
      <c r="H1346" t="s">
        <v>3668</v>
      </c>
      <c r="I1346">
        <v>1</v>
      </c>
      <c r="J1346">
        <v>14.93</v>
      </c>
    </row>
    <row r="1347" spans="1:10" x14ac:dyDescent="0.2">
      <c r="A1347" s="2">
        <v>42470.129861111112</v>
      </c>
      <c r="B1347" t="s">
        <v>26</v>
      </c>
      <c r="C1347">
        <v>40</v>
      </c>
      <c r="D1347" t="s">
        <v>338</v>
      </c>
      <c r="E1347">
        <v>16.45</v>
      </c>
      <c r="F1347" t="s">
        <v>2010</v>
      </c>
      <c r="G1347">
        <v>9</v>
      </c>
      <c r="H1347" t="s">
        <v>3665</v>
      </c>
      <c r="I1347">
        <v>3</v>
      </c>
      <c r="J1347">
        <v>29</v>
      </c>
    </row>
    <row r="1348" spans="1:10" x14ac:dyDescent="0.2">
      <c r="A1348" s="2">
        <v>42472.589583333327</v>
      </c>
      <c r="B1348" t="s">
        <v>28</v>
      </c>
      <c r="C1348">
        <v>705</v>
      </c>
      <c r="D1348" t="s">
        <v>175</v>
      </c>
      <c r="E1348">
        <v>46.87</v>
      </c>
      <c r="F1348" t="s">
        <v>2011</v>
      </c>
      <c r="G1348">
        <v>51</v>
      </c>
      <c r="H1348" t="s">
        <v>3668</v>
      </c>
      <c r="I1348">
        <v>2</v>
      </c>
      <c r="J1348">
        <v>49.82</v>
      </c>
    </row>
    <row r="1349" spans="1:10" x14ac:dyDescent="0.2">
      <c r="A1349" s="2">
        <v>42473.132638888892</v>
      </c>
      <c r="B1349" t="s">
        <v>34</v>
      </c>
      <c r="C1349">
        <v>1166</v>
      </c>
      <c r="D1349" t="s">
        <v>339</v>
      </c>
      <c r="E1349">
        <v>38.01</v>
      </c>
      <c r="F1349" t="s">
        <v>2012</v>
      </c>
      <c r="G1349">
        <v>56</v>
      </c>
      <c r="H1349" t="s">
        <v>3668</v>
      </c>
      <c r="I1349">
        <v>4</v>
      </c>
      <c r="J1349">
        <v>41.02</v>
      </c>
    </row>
    <row r="1350" spans="1:10" x14ac:dyDescent="0.2">
      <c r="A1350" s="2">
        <v>42475.500694444447</v>
      </c>
      <c r="B1350" t="s">
        <v>36</v>
      </c>
      <c r="C1350">
        <v>216</v>
      </c>
      <c r="D1350" t="s">
        <v>340</v>
      </c>
      <c r="E1350">
        <v>70.94</v>
      </c>
      <c r="F1350" t="s">
        <v>2013</v>
      </c>
      <c r="G1350">
        <v>27</v>
      </c>
      <c r="H1350" t="s">
        <v>3667</v>
      </c>
      <c r="I1350">
        <v>1</v>
      </c>
      <c r="J1350">
        <v>43.05</v>
      </c>
    </row>
    <row r="1351" spans="1:10" x14ac:dyDescent="0.2">
      <c r="A1351" s="2">
        <v>42477.155555555553</v>
      </c>
      <c r="B1351" t="s">
        <v>28</v>
      </c>
      <c r="C1351">
        <v>836</v>
      </c>
      <c r="D1351" t="s">
        <v>341</v>
      </c>
      <c r="E1351">
        <v>64.52</v>
      </c>
      <c r="F1351" t="s">
        <v>2014</v>
      </c>
      <c r="G1351">
        <v>34</v>
      </c>
      <c r="H1351" t="s">
        <v>3667</v>
      </c>
      <c r="I1351">
        <v>4</v>
      </c>
      <c r="J1351">
        <v>33.590000000000003</v>
      </c>
    </row>
    <row r="1352" spans="1:10" x14ac:dyDescent="0.2">
      <c r="A1352" s="2">
        <v>42478.15</v>
      </c>
      <c r="B1352" t="s">
        <v>56</v>
      </c>
      <c r="C1352">
        <v>773</v>
      </c>
      <c r="D1352" t="s">
        <v>342</v>
      </c>
      <c r="F1352" t="s">
        <v>2015</v>
      </c>
      <c r="G1352">
        <v>29</v>
      </c>
      <c r="H1352" t="s">
        <v>3667</v>
      </c>
      <c r="I1352">
        <v>4</v>
      </c>
      <c r="J1352">
        <v>6.87</v>
      </c>
    </row>
    <row r="1353" spans="1:10" x14ac:dyDescent="0.2">
      <c r="A1353" s="2">
        <v>42480.064583333333</v>
      </c>
      <c r="B1353" t="s">
        <v>52</v>
      </c>
      <c r="C1353">
        <v>127</v>
      </c>
      <c r="D1353" t="s">
        <v>343</v>
      </c>
      <c r="E1353">
        <v>29.61</v>
      </c>
      <c r="F1353" t="s">
        <v>2016</v>
      </c>
      <c r="G1353">
        <v>32</v>
      </c>
      <c r="H1353" t="s">
        <v>3668</v>
      </c>
      <c r="I1353">
        <v>2</v>
      </c>
      <c r="J1353">
        <v>14.31</v>
      </c>
    </row>
    <row r="1354" spans="1:10" x14ac:dyDescent="0.2">
      <c r="A1354" s="2">
        <v>42482.637499999997</v>
      </c>
      <c r="B1354" t="s">
        <v>16</v>
      </c>
      <c r="C1354">
        <v>84</v>
      </c>
      <c r="D1354" t="s">
        <v>141</v>
      </c>
      <c r="E1354">
        <v>98.92</v>
      </c>
      <c r="F1354" t="s">
        <v>2017</v>
      </c>
      <c r="G1354">
        <v>38</v>
      </c>
      <c r="H1354" t="s">
        <v>3668</v>
      </c>
      <c r="I1354">
        <v>3</v>
      </c>
      <c r="J1354">
        <v>46.63</v>
      </c>
    </row>
    <row r="1355" spans="1:10" x14ac:dyDescent="0.2">
      <c r="A1355" s="2">
        <v>42484.804861111108</v>
      </c>
      <c r="B1355" t="s">
        <v>41</v>
      </c>
      <c r="C1355">
        <v>652</v>
      </c>
      <c r="D1355" t="s">
        <v>344</v>
      </c>
      <c r="E1355">
        <v>50.86</v>
      </c>
      <c r="F1355" t="s">
        <v>2018</v>
      </c>
      <c r="G1355">
        <v>49</v>
      </c>
      <c r="H1355" t="s">
        <v>3668</v>
      </c>
      <c r="I1355">
        <v>2</v>
      </c>
      <c r="J1355">
        <v>21.48</v>
      </c>
    </row>
    <row r="1356" spans="1:10" x14ac:dyDescent="0.2">
      <c r="A1356" s="2">
        <v>42485.318749999999</v>
      </c>
      <c r="B1356" t="s">
        <v>46</v>
      </c>
      <c r="C1356">
        <v>693</v>
      </c>
      <c r="D1356" t="s">
        <v>212</v>
      </c>
      <c r="E1356">
        <v>71.94</v>
      </c>
      <c r="F1356" t="s">
        <v>2019</v>
      </c>
      <c r="G1356">
        <v>52</v>
      </c>
      <c r="H1356" t="s">
        <v>3667</v>
      </c>
      <c r="I1356">
        <v>1</v>
      </c>
      <c r="J1356">
        <v>9.66</v>
      </c>
    </row>
    <row r="1357" spans="1:10" x14ac:dyDescent="0.2">
      <c r="A1357" s="2">
        <v>42487.697916666657</v>
      </c>
      <c r="B1357" t="s">
        <v>31</v>
      </c>
      <c r="C1357">
        <v>787</v>
      </c>
      <c r="D1357" t="s">
        <v>345</v>
      </c>
      <c r="E1357">
        <v>22.65</v>
      </c>
      <c r="F1357" t="s">
        <v>2020</v>
      </c>
      <c r="G1357">
        <v>51</v>
      </c>
      <c r="H1357" t="s">
        <v>3666</v>
      </c>
      <c r="I1357">
        <v>4</v>
      </c>
      <c r="J1357">
        <v>36.61</v>
      </c>
    </row>
    <row r="1358" spans="1:10" x14ac:dyDescent="0.2">
      <c r="A1358" s="2">
        <v>42488.418749999997</v>
      </c>
      <c r="B1358" t="s">
        <v>47</v>
      </c>
      <c r="C1358">
        <v>435</v>
      </c>
      <c r="D1358" t="s">
        <v>346</v>
      </c>
      <c r="E1358">
        <v>53.7</v>
      </c>
      <c r="F1358" t="s">
        <v>2021</v>
      </c>
      <c r="G1358">
        <v>29</v>
      </c>
      <c r="H1358" t="s">
        <v>3665</v>
      </c>
      <c r="I1358">
        <v>2</v>
      </c>
      <c r="J1358">
        <v>18.48</v>
      </c>
    </row>
    <row r="1359" spans="1:10" x14ac:dyDescent="0.2">
      <c r="A1359" s="2">
        <v>42491.791666666657</v>
      </c>
      <c r="B1359" t="s">
        <v>25</v>
      </c>
      <c r="C1359">
        <v>98</v>
      </c>
      <c r="D1359" t="s">
        <v>347</v>
      </c>
      <c r="E1359">
        <v>12.48</v>
      </c>
      <c r="F1359" t="s">
        <v>2022</v>
      </c>
      <c r="G1359">
        <v>14</v>
      </c>
      <c r="H1359" t="s">
        <v>3666</v>
      </c>
      <c r="I1359">
        <v>2</v>
      </c>
      <c r="J1359">
        <v>17.100000000000001</v>
      </c>
    </row>
    <row r="1360" spans="1:10" x14ac:dyDescent="0.2">
      <c r="A1360" s="2">
        <v>42493.298611111109</v>
      </c>
      <c r="B1360" t="s">
        <v>34</v>
      </c>
      <c r="C1360">
        <v>780</v>
      </c>
      <c r="D1360" t="s">
        <v>348</v>
      </c>
      <c r="E1360">
        <v>55.49</v>
      </c>
      <c r="F1360" t="s">
        <v>2023</v>
      </c>
      <c r="G1360">
        <v>18</v>
      </c>
      <c r="H1360" t="s">
        <v>3668</v>
      </c>
      <c r="I1360">
        <v>2</v>
      </c>
      <c r="J1360">
        <v>49.91</v>
      </c>
    </row>
    <row r="1361" spans="1:10" x14ac:dyDescent="0.2">
      <c r="A1361" s="2">
        <v>42494.375694444447</v>
      </c>
      <c r="B1361" t="s">
        <v>26</v>
      </c>
      <c r="C1361">
        <v>987</v>
      </c>
      <c r="D1361" t="s">
        <v>349</v>
      </c>
      <c r="E1361">
        <v>96.76</v>
      </c>
      <c r="F1361" t="s">
        <v>2024</v>
      </c>
      <c r="G1361">
        <v>46</v>
      </c>
      <c r="H1361" t="s">
        <v>3668</v>
      </c>
      <c r="I1361">
        <v>1</v>
      </c>
      <c r="J1361">
        <v>43.62</v>
      </c>
    </row>
    <row r="1362" spans="1:10" x14ac:dyDescent="0.2">
      <c r="A1362" s="2">
        <v>42495.03402777778</v>
      </c>
      <c r="B1362" t="s">
        <v>11</v>
      </c>
      <c r="C1362">
        <v>394</v>
      </c>
      <c r="D1362" t="s">
        <v>350</v>
      </c>
      <c r="E1362">
        <v>44.58</v>
      </c>
      <c r="F1362" t="s">
        <v>2025</v>
      </c>
      <c r="G1362">
        <v>50</v>
      </c>
      <c r="H1362" t="s">
        <v>3666</v>
      </c>
      <c r="I1362">
        <v>3</v>
      </c>
      <c r="J1362">
        <v>23.36</v>
      </c>
    </row>
    <row r="1363" spans="1:10" x14ac:dyDescent="0.2">
      <c r="A1363" s="2">
        <v>42497.481944444437</v>
      </c>
      <c r="B1363" t="s">
        <v>59</v>
      </c>
      <c r="C1363">
        <v>511</v>
      </c>
      <c r="D1363" t="s">
        <v>351</v>
      </c>
      <c r="E1363">
        <v>13.51</v>
      </c>
      <c r="F1363" t="s">
        <v>2026</v>
      </c>
      <c r="G1363">
        <v>34</v>
      </c>
      <c r="H1363" t="s">
        <v>3668</v>
      </c>
      <c r="I1363">
        <v>2</v>
      </c>
    </row>
    <row r="1364" spans="1:10" x14ac:dyDescent="0.2">
      <c r="A1364" s="2">
        <v>42499.081944444442</v>
      </c>
      <c r="B1364" t="s">
        <v>48</v>
      </c>
      <c r="C1364">
        <v>230</v>
      </c>
      <c r="D1364" t="s">
        <v>265</v>
      </c>
      <c r="E1364">
        <v>12.79</v>
      </c>
      <c r="F1364" t="s">
        <v>2027</v>
      </c>
      <c r="G1364">
        <v>59</v>
      </c>
      <c r="H1364" t="s">
        <v>3665</v>
      </c>
      <c r="I1364">
        <v>1</v>
      </c>
      <c r="J1364">
        <v>34.26</v>
      </c>
    </row>
    <row r="1365" spans="1:10" x14ac:dyDescent="0.2">
      <c r="A1365" s="2">
        <v>42500.059027777781</v>
      </c>
      <c r="B1365" t="s">
        <v>46</v>
      </c>
      <c r="C1365">
        <v>183</v>
      </c>
      <c r="D1365" t="s">
        <v>352</v>
      </c>
      <c r="E1365">
        <v>44.92</v>
      </c>
      <c r="F1365" t="s">
        <v>2028</v>
      </c>
      <c r="G1365">
        <v>45</v>
      </c>
      <c r="H1365" t="s">
        <v>3668</v>
      </c>
      <c r="I1365">
        <v>4</v>
      </c>
      <c r="J1365">
        <v>38.39</v>
      </c>
    </row>
    <row r="1366" spans="1:10" x14ac:dyDescent="0.2">
      <c r="A1366" s="2">
        <v>42503.936111111107</v>
      </c>
      <c r="B1366" t="s">
        <v>54</v>
      </c>
      <c r="C1366">
        <v>102</v>
      </c>
      <c r="D1366" t="s">
        <v>353</v>
      </c>
      <c r="E1366">
        <v>24.4</v>
      </c>
      <c r="F1366" t="s">
        <v>2029</v>
      </c>
      <c r="G1366">
        <v>29</v>
      </c>
      <c r="H1366" t="s">
        <v>3665</v>
      </c>
      <c r="I1366">
        <v>5</v>
      </c>
      <c r="J1366">
        <v>6.42</v>
      </c>
    </row>
    <row r="1367" spans="1:10" x14ac:dyDescent="0.2">
      <c r="A1367" s="2">
        <v>42504.033333333333</v>
      </c>
      <c r="B1367" t="s">
        <v>37</v>
      </c>
      <c r="C1367">
        <v>742</v>
      </c>
      <c r="D1367" t="s">
        <v>354</v>
      </c>
      <c r="E1367">
        <v>12.1</v>
      </c>
      <c r="F1367" t="s">
        <v>2030</v>
      </c>
      <c r="G1367">
        <v>18</v>
      </c>
      <c r="H1367" t="s">
        <v>3666</v>
      </c>
      <c r="I1367">
        <v>1</v>
      </c>
      <c r="J1367">
        <v>10.47</v>
      </c>
    </row>
    <row r="1368" spans="1:10" x14ac:dyDescent="0.2">
      <c r="A1368" s="2">
        <v>42506.256944444453</v>
      </c>
      <c r="B1368" t="s">
        <v>19</v>
      </c>
      <c r="C1368">
        <v>325</v>
      </c>
      <c r="D1368" t="s">
        <v>355</v>
      </c>
      <c r="E1368">
        <v>78.06</v>
      </c>
      <c r="F1368" t="s">
        <v>2031</v>
      </c>
      <c r="G1368">
        <v>39</v>
      </c>
      <c r="H1368" t="s">
        <v>3666</v>
      </c>
      <c r="I1368">
        <v>5</v>
      </c>
      <c r="J1368">
        <v>33.49</v>
      </c>
    </row>
    <row r="1369" spans="1:10" x14ac:dyDescent="0.2">
      <c r="A1369" s="2">
        <v>42508.476388888892</v>
      </c>
      <c r="B1369" t="s">
        <v>11</v>
      </c>
      <c r="C1369">
        <v>1070</v>
      </c>
      <c r="D1369" t="s">
        <v>354</v>
      </c>
      <c r="E1369">
        <v>51.27</v>
      </c>
      <c r="F1369" t="s">
        <v>2032</v>
      </c>
      <c r="G1369">
        <v>56</v>
      </c>
      <c r="H1369" t="s">
        <v>3668</v>
      </c>
      <c r="I1369">
        <v>2</v>
      </c>
    </row>
    <row r="1370" spans="1:10" x14ac:dyDescent="0.2">
      <c r="A1370" s="2">
        <v>42510.460416666669</v>
      </c>
      <c r="B1370" t="s">
        <v>31</v>
      </c>
      <c r="C1370">
        <v>90</v>
      </c>
      <c r="D1370" t="s">
        <v>356</v>
      </c>
      <c r="E1370">
        <v>36.03</v>
      </c>
      <c r="F1370" t="s">
        <v>2033</v>
      </c>
      <c r="G1370">
        <v>52</v>
      </c>
      <c r="H1370" t="s">
        <v>3665</v>
      </c>
      <c r="I1370">
        <v>2</v>
      </c>
      <c r="J1370">
        <v>33.07</v>
      </c>
    </row>
    <row r="1371" spans="1:10" x14ac:dyDescent="0.2">
      <c r="A1371" s="2">
        <v>42511.352083333331</v>
      </c>
      <c r="B1371" t="s">
        <v>59</v>
      </c>
      <c r="C1371">
        <v>968</v>
      </c>
      <c r="D1371" t="s">
        <v>357</v>
      </c>
      <c r="E1371">
        <v>91.01</v>
      </c>
      <c r="F1371" t="s">
        <v>2034</v>
      </c>
      <c r="G1371">
        <v>38</v>
      </c>
      <c r="H1371" t="s">
        <v>3668</v>
      </c>
      <c r="I1371">
        <v>1</v>
      </c>
      <c r="J1371">
        <v>11.03</v>
      </c>
    </row>
    <row r="1372" spans="1:10" x14ac:dyDescent="0.2">
      <c r="A1372" s="2">
        <v>42513.048611111109</v>
      </c>
      <c r="B1372" t="s">
        <v>51</v>
      </c>
      <c r="C1372">
        <v>71</v>
      </c>
      <c r="D1372" t="s">
        <v>358</v>
      </c>
      <c r="E1372">
        <v>20.45</v>
      </c>
      <c r="F1372" t="s">
        <v>2035</v>
      </c>
      <c r="G1372">
        <v>14</v>
      </c>
      <c r="H1372" t="s">
        <v>3667</v>
      </c>
      <c r="I1372">
        <v>5</v>
      </c>
      <c r="J1372">
        <v>10.210000000000001</v>
      </c>
    </row>
    <row r="1373" spans="1:10" x14ac:dyDescent="0.2">
      <c r="A1373" s="2">
        <v>42515.405555555553</v>
      </c>
      <c r="B1373" t="s">
        <v>46</v>
      </c>
      <c r="C1373">
        <v>54</v>
      </c>
      <c r="D1373" t="s">
        <v>359</v>
      </c>
      <c r="E1373">
        <v>96.03</v>
      </c>
      <c r="F1373" t="s">
        <v>2036</v>
      </c>
      <c r="G1373">
        <v>39</v>
      </c>
      <c r="H1373" t="s">
        <v>3667</v>
      </c>
      <c r="I1373">
        <v>2</v>
      </c>
      <c r="J1373">
        <v>42.99</v>
      </c>
    </row>
    <row r="1374" spans="1:10" x14ac:dyDescent="0.2">
      <c r="A1374" s="2">
        <v>42516.135416666657</v>
      </c>
      <c r="B1374" t="s">
        <v>28</v>
      </c>
      <c r="C1374">
        <v>1092</v>
      </c>
      <c r="D1374" t="s">
        <v>331</v>
      </c>
      <c r="E1374">
        <v>38.26</v>
      </c>
      <c r="F1374" t="s">
        <v>2037</v>
      </c>
      <c r="G1374">
        <v>15</v>
      </c>
      <c r="H1374" t="s">
        <v>3667</v>
      </c>
      <c r="I1374">
        <v>4</v>
      </c>
      <c r="J1374">
        <v>11.27</v>
      </c>
    </row>
    <row r="1375" spans="1:10" x14ac:dyDescent="0.2">
      <c r="A1375" s="2">
        <v>42518.21597222222</v>
      </c>
      <c r="B1375" t="s">
        <v>15</v>
      </c>
      <c r="C1375">
        <v>160</v>
      </c>
      <c r="D1375" t="s">
        <v>360</v>
      </c>
      <c r="E1375">
        <v>89.96</v>
      </c>
      <c r="F1375" t="s">
        <v>2038</v>
      </c>
      <c r="G1375">
        <v>15</v>
      </c>
      <c r="H1375" t="s">
        <v>3667</v>
      </c>
      <c r="I1375">
        <v>3</v>
      </c>
    </row>
    <row r="1376" spans="1:10" x14ac:dyDescent="0.2">
      <c r="A1376" s="2">
        <v>42520.441666666673</v>
      </c>
      <c r="B1376" t="s">
        <v>58</v>
      </c>
      <c r="C1376">
        <v>137</v>
      </c>
      <c r="D1376" t="s">
        <v>361</v>
      </c>
      <c r="E1376">
        <v>64.260000000000005</v>
      </c>
      <c r="F1376" t="s">
        <v>2039</v>
      </c>
      <c r="G1376">
        <v>25</v>
      </c>
      <c r="H1376" t="s">
        <v>3668</v>
      </c>
      <c r="I1376">
        <v>3</v>
      </c>
      <c r="J1376">
        <v>6.67</v>
      </c>
    </row>
    <row r="1377" spans="1:10" x14ac:dyDescent="0.2">
      <c r="A1377" s="2">
        <v>42522.224999999999</v>
      </c>
      <c r="B1377" t="s">
        <v>17</v>
      </c>
      <c r="C1377">
        <v>201</v>
      </c>
      <c r="D1377" t="s">
        <v>362</v>
      </c>
      <c r="E1377">
        <v>84.4</v>
      </c>
      <c r="F1377" t="s">
        <v>2040</v>
      </c>
      <c r="G1377">
        <v>25</v>
      </c>
      <c r="H1377" t="s">
        <v>3667</v>
      </c>
      <c r="I1377">
        <v>2</v>
      </c>
      <c r="J1377">
        <v>8.6300000000000008</v>
      </c>
    </row>
    <row r="1378" spans="1:10" x14ac:dyDescent="0.2">
      <c r="A1378" s="2">
        <v>42523.195833333331</v>
      </c>
      <c r="B1378" t="s">
        <v>28</v>
      </c>
      <c r="C1378">
        <v>131</v>
      </c>
      <c r="D1378" t="s">
        <v>363</v>
      </c>
      <c r="E1378">
        <v>98.56</v>
      </c>
      <c r="F1378" t="s">
        <v>2041</v>
      </c>
      <c r="G1378">
        <v>26</v>
      </c>
      <c r="H1378" t="s">
        <v>3665</v>
      </c>
      <c r="I1378">
        <v>5</v>
      </c>
      <c r="J1378">
        <v>35.26</v>
      </c>
    </row>
    <row r="1379" spans="1:10" x14ac:dyDescent="0.2">
      <c r="A1379" s="2">
        <v>42524.82708333333</v>
      </c>
      <c r="B1379" t="s">
        <v>22</v>
      </c>
      <c r="C1379">
        <v>895</v>
      </c>
      <c r="D1379" t="s">
        <v>364</v>
      </c>
      <c r="E1379">
        <v>35.96</v>
      </c>
      <c r="F1379" t="s">
        <v>2042</v>
      </c>
      <c r="G1379">
        <v>49</v>
      </c>
      <c r="H1379" t="s">
        <v>3666</v>
      </c>
      <c r="I1379">
        <v>2</v>
      </c>
      <c r="J1379">
        <v>36.01</v>
      </c>
    </row>
    <row r="1380" spans="1:10" x14ac:dyDescent="0.2">
      <c r="A1380" s="2">
        <v>42526.690972222219</v>
      </c>
      <c r="B1380" t="s">
        <v>40</v>
      </c>
      <c r="C1380">
        <v>553</v>
      </c>
      <c r="D1380" t="s">
        <v>287</v>
      </c>
      <c r="E1380">
        <v>96.5</v>
      </c>
      <c r="F1380" t="s">
        <v>2043</v>
      </c>
      <c r="G1380">
        <v>11</v>
      </c>
      <c r="H1380" t="s">
        <v>3666</v>
      </c>
      <c r="I1380">
        <v>5</v>
      </c>
      <c r="J1380">
        <v>20.37</v>
      </c>
    </row>
    <row r="1381" spans="1:10" x14ac:dyDescent="0.2">
      <c r="A1381" s="2">
        <v>42528.461111111108</v>
      </c>
      <c r="B1381" t="s">
        <v>30</v>
      </c>
      <c r="C1381">
        <v>304</v>
      </c>
      <c r="D1381" t="s">
        <v>114</v>
      </c>
      <c r="E1381">
        <v>45.05</v>
      </c>
      <c r="F1381" t="s">
        <v>2044</v>
      </c>
      <c r="G1381">
        <v>59</v>
      </c>
      <c r="H1381" t="s">
        <v>3667</v>
      </c>
      <c r="I1381">
        <v>4</v>
      </c>
      <c r="J1381">
        <v>14.7</v>
      </c>
    </row>
    <row r="1382" spans="1:10" x14ac:dyDescent="0.2">
      <c r="A1382" s="2">
        <v>42530.422222222223</v>
      </c>
      <c r="B1382" t="s">
        <v>33</v>
      </c>
      <c r="C1382">
        <v>1097</v>
      </c>
      <c r="D1382" t="s">
        <v>365</v>
      </c>
      <c r="E1382">
        <v>44.7</v>
      </c>
      <c r="F1382" t="s">
        <v>2045</v>
      </c>
      <c r="G1382">
        <v>21</v>
      </c>
      <c r="H1382" t="s">
        <v>3667</v>
      </c>
      <c r="I1382">
        <v>5</v>
      </c>
      <c r="J1382">
        <v>41.62</v>
      </c>
    </row>
    <row r="1383" spans="1:10" x14ac:dyDescent="0.2">
      <c r="A1383" s="2">
        <v>42531.113888888889</v>
      </c>
      <c r="B1383" t="s">
        <v>51</v>
      </c>
      <c r="C1383">
        <v>846</v>
      </c>
      <c r="D1383" t="s">
        <v>366</v>
      </c>
      <c r="E1383">
        <v>40.630000000000003</v>
      </c>
      <c r="F1383" t="s">
        <v>2046</v>
      </c>
      <c r="G1383">
        <v>6</v>
      </c>
      <c r="H1383" t="s">
        <v>3667</v>
      </c>
      <c r="I1383">
        <v>2</v>
      </c>
    </row>
    <row r="1384" spans="1:10" x14ac:dyDescent="0.2">
      <c r="A1384" s="2">
        <v>42533.752083333333</v>
      </c>
      <c r="B1384" t="s">
        <v>22</v>
      </c>
      <c r="C1384">
        <v>986</v>
      </c>
      <c r="D1384" t="s">
        <v>315</v>
      </c>
      <c r="E1384">
        <v>58.73</v>
      </c>
      <c r="F1384" t="s">
        <v>2047</v>
      </c>
      <c r="G1384">
        <v>16</v>
      </c>
      <c r="H1384" t="s">
        <v>3668</v>
      </c>
      <c r="I1384">
        <v>4</v>
      </c>
    </row>
    <row r="1385" spans="1:10" x14ac:dyDescent="0.2">
      <c r="A1385" s="2">
        <v>42535.011805555558</v>
      </c>
      <c r="B1385" t="s">
        <v>21</v>
      </c>
      <c r="C1385">
        <v>1070</v>
      </c>
      <c r="D1385" t="s">
        <v>367</v>
      </c>
      <c r="E1385">
        <v>23.87</v>
      </c>
      <c r="F1385" t="s">
        <v>2048</v>
      </c>
      <c r="G1385">
        <v>46</v>
      </c>
      <c r="H1385" t="s">
        <v>3666</v>
      </c>
      <c r="I1385">
        <v>1</v>
      </c>
      <c r="J1385">
        <v>48.57</v>
      </c>
    </row>
    <row r="1386" spans="1:10" x14ac:dyDescent="0.2">
      <c r="A1386" s="2">
        <v>42537.507638888892</v>
      </c>
      <c r="B1386" t="s">
        <v>59</v>
      </c>
      <c r="C1386">
        <v>359</v>
      </c>
      <c r="D1386" t="s">
        <v>280</v>
      </c>
      <c r="E1386">
        <v>59.83</v>
      </c>
      <c r="F1386" t="s">
        <v>2049</v>
      </c>
      <c r="G1386">
        <v>22</v>
      </c>
      <c r="H1386" t="s">
        <v>3667</v>
      </c>
      <c r="I1386">
        <v>3</v>
      </c>
      <c r="J1386">
        <v>11.65</v>
      </c>
    </row>
    <row r="1387" spans="1:10" x14ac:dyDescent="0.2">
      <c r="A1387" s="2">
        <v>42538.38958333333</v>
      </c>
      <c r="B1387" t="s">
        <v>19</v>
      </c>
      <c r="C1387">
        <v>41</v>
      </c>
      <c r="D1387" t="s">
        <v>127</v>
      </c>
      <c r="E1387">
        <v>58.75</v>
      </c>
      <c r="F1387" t="s">
        <v>2050</v>
      </c>
      <c r="G1387">
        <v>58</v>
      </c>
      <c r="H1387" t="s">
        <v>3665</v>
      </c>
      <c r="I1387">
        <v>2</v>
      </c>
      <c r="J1387">
        <v>47.34</v>
      </c>
    </row>
    <row r="1388" spans="1:10" x14ac:dyDescent="0.2">
      <c r="A1388" s="2">
        <v>42540.695138888892</v>
      </c>
      <c r="B1388" t="s">
        <v>43</v>
      </c>
      <c r="C1388">
        <v>245</v>
      </c>
      <c r="D1388" t="s">
        <v>160</v>
      </c>
      <c r="E1388">
        <v>78.569999999999993</v>
      </c>
      <c r="F1388" t="s">
        <v>2051</v>
      </c>
      <c r="G1388">
        <v>15</v>
      </c>
      <c r="H1388" t="s">
        <v>3667</v>
      </c>
      <c r="I1388">
        <v>2</v>
      </c>
      <c r="J1388">
        <v>13.23</v>
      </c>
    </row>
    <row r="1389" spans="1:10" x14ac:dyDescent="0.2">
      <c r="A1389" s="2">
        <v>42542.988194444442</v>
      </c>
      <c r="B1389" t="s">
        <v>58</v>
      </c>
      <c r="C1389">
        <v>368</v>
      </c>
      <c r="D1389" t="s">
        <v>368</v>
      </c>
      <c r="E1389">
        <v>85.03</v>
      </c>
      <c r="F1389" t="s">
        <v>2052</v>
      </c>
      <c r="G1389">
        <v>20</v>
      </c>
      <c r="H1389" t="s">
        <v>3666</v>
      </c>
      <c r="I1389">
        <v>2</v>
      </c>
      <c r="J1389">
        <v>30.53</v>
      </c>
    </row>
    <row r="1390" spans="1:10" x14ac:dyDescent="0.2">
      <c r="A1390" s="2">
        <v>42543.361111111109</v>
      </c>
      <c r="B1390" t="s">
        <v>36</v>
      </c>
      <c r="C1390">
        <v>690</v>
      </c>
      <c r="D1390" t="s">
        <v>369</v>
      </c>
      <c r="E1390">
        <v>49.64</v>
      </c>
      <c r="F1390" t="s">
        <v>2053</v>
      </c>
      <c r="G1390">
        <v>53</v>
      </c>
      <c r="H1390" t="s">
        <v>3667</v>
      </c>
      <c r="I1390">
        <v>4</v>
      </c>
    </row>
    <row r="1391" spans="1:10" x14ac:dyDescent="0.2">
      <c r="A1391" s="2">
        <v>42545.133333333331</v>
      </c>
      <c r="B1391" t="s">
        <v>23</v>
      </c>
      <c r="C1391">
        <v>1134</v>
      </c>
      <c r="D1391" t="s">
        <v>370</v>
      </c>
      <c r="E1391">
        <v>37.21</v>
      </c>
      <c r="F1391" t="s">
        <v>2054</v>
      </c>
      <c r="G1391">
        <v>55</v>
      </c>
      <c r="H1391" t="s">
        <v>3666</v>
      </c>
      <c r="I1391">
        <v>1</v>
      </c>
    </row>
    <row r="1392" spans="1:10" x14ac:dyDescent="0.2">
      <c r="A1392" s="2">
        <v>42547.109027777777</v>
      </c>
      <c r="B1392" t="s">
        <v>17</v>
      </c>
      <c r="C1392">
        <v>403</v>
      </c>
      <c r="D1392" t="s">
        <v>371</v>
      </c>
      <c r="E1392">
        <v>33.340000000000003</v>
      </c>
      <c r="F1392" t="s">
        <v>2055</v>
      </c>
      <c r="G1392">
        <v>22</v>
      </c>
      <c r="H1392" t="s">
        <v>3667</v>
      </c>
      <c r="I1392">
        <v>5</v>
      </c>
    </row>
    <row r="1393" spans="1:10" x14ac:dyDescent="0.2">
      <c r="A1393" s="2">
        <v>42548.384722222218</v>
      </c>
      <c r="B1393" t="s">
        <v>24</v>
      </c>
      <c r="C1393">
        <v>1005</v>
      </c>
      <c r="D1393" t="s">
        <v>372</v>
      </c>
      <c r="E1393">
        <v>27.52</v>
      </c>
      <c r="F1393" t="s">
        <v>2056</v>
      </c>
      <c r="G1393">
        <v>39</v>
      </c>
      <c r="H1393" t="s">
        <v>3665</v>
      </c>
      <c r="I1393">
        <v>1</v>
      </c>
      <c r="J1393">
        <v>22.98</v>
      </c>
    </row>
    <row r="1394" spans="1:10" x14ac:dyDescent="0.2">
      <c r="A1394" s="2">
        <v>42550.731944444437</v>
      </c>
      <c r="B1394" t="s">
        <v>32</v>
      </c>
      <c r="C1394">
        <v>739</v>
      </c>
      <c r="D1394" t="s">
        <v>364</v>
      </c>
      <c r="F1394" t="s">
        <v>2057</v>
      </c>
      <c r="G1394">
        <v>57</v>
      </c>
      <c r="H1394" t="s">
        <v>3667</v>
      </c>
      <c r="I1394">
        <v>4</v>
      </c>
      <c r="J1394">
        <v>49.23</v>
      </c>
    </row>
    <row r="1395" spans="1:10" x14ac:dyDescent="0.2">
      <c r="A1395" s="2">
        <v>42552.334722222222</v>
      </c>
      <c r="B1395" t="s">
        <v>33</v>
      </c>
      <c r="C1395">
        <v>495</v>
      </c>
      <c r="D1395" t="s">
        <v>373</v>
      </c>
      <c r="E1395">
        <v>40.82</v>
      </c>
      <c r="F1395" t="s">
        <v>2058</v>
      </c>
      <c r="G1395">
        <v>30</v>
      </c>
      <c r="H1395" t="s">
        <v>3665</v>
      </c>
      <c r="I1395">
        <v>2</v>
      </c>
      <c r="J1395">
        <v>29.14</v>
      </c>
    </row>
    <row r="1396" spans="1:10" x14ac:dyDescent="0.2">
      <c r="A1396" s="2">
        <v>42554.431250000001</v>
      </c>
      <c r="B1396" t="s">
        <v>24</v>
      </c>
      <c r="C1396">
        <v>1142</v>
      </c>
      <c r="D1396" t="s">
        <v>282</v>
      </c>
      <c r="E1396">
        <v>34.32</v>
      </c>
      <c r="F1396" t="s">
        <v>2059</v>
      </c>
      <c r="G1396">
        <v>20</v>
      </c>
      <c r="H1396" t="s">
        <v>3665</v>
      </c>
      <c r="I1396">
        <v>3</v>
      </c>
    </row>
    <row r="1397" spans="1:10" x14ac:dyDescent="0.2">
      <c r="A1397" s="2">
        <v>42555.609722222223</v>
      </c>
      <c r="B1397" t="s">
        <v>44</v>
      </c>
      <c r="C1397">
        <v>518</v>
      </c>
      <c r="D1397" t="s">
        <v>374</v>
      </c>
      <c r="E1397">
        <v>96.98</v>
      </c>
      <c r="F1397" t="s">
        <v>2060</v>
      </c>
      <c r="G1397">
        <v>10</v>
      </c>
      <c r="H1397" t="s">
        <v>3667</v>
      </c>
      <c r="I1397">
        <v>2</v>
      </c>
      <c r="J1397">
        <v>16.600000000000001</v>
      </c>
    </row>
    <row r="1398" spans="1:10" x14ac:dyDescent="0.2">
      <c r="A1398" s="2">
        <v>42557.241666666669</v>
      </c>
      <c r="B1398" t="s">
        <v>47</v>
      </c>
      <c r="C1398">
        <v>76</v>
      </c>
      <c r="D1398" t="s">
        <v>375</v>
      </c>
      <c r="E1398">
        <v>60.19</v>
      </c>
      <c r="F1398" t="s">
        <v>2061</v>
      </c>
      <c r="G1398">
        <v>48</v>
      </c>
      <c r="H1398" t="s">
        <v>3665</v>
      </c>
      <c r="I1398">
        <v>5</v>
      </c>
      <c r="J1398">
        <v>36.56</v>
      </c>
    </row>
    <row r="1399" spans="1:10" x14ac:dyDescent="0.2">
      <c r="A1399" s="2">
        <v>42559.295138888891</v>
      </c>
      <c r="B1399" t="s">
        <v>21</v>
      </c>
      <c r="C1399">
        <v>807</v>
      </c>
      <c r="D1399" t="s">
        <v>376</v>
      </c>
      <c r="E1399">
        <v>41.25</v>
      </c>
      <c r="F1399" t="s">
        <v>2062</v>
      </c>
      <c r="G1399">
        <v>47</v>
      </c>
      <c r="H1399" t="s">
        <v>3668</v>
      </c>
      <c r="I1399">
        <v>3</v>
      </c>
      <c r="J1399">
        <v>5.65</v>
      </c>
    </row>
    <row r="1400" spans="1:10" x14ac:dyDescent="0.2">
      <c r="A1400" s="2">
        <v>42560.294444444437</v>
      </c>
      <c r="B1400" t="s">
        <v>28</v>
      </c>
      <c r="C1400">
        <v>1069</v>
      </c>
      <c r="D1400" t="s">
        <v>119</v>
      </c>
      <c r="E1400">
        <v>62.24</v>
      </c>
      <c r="F1400" t="s">
        <v>2063</v>
      </c>
      <c r="G1400">
        <v>51</v>
      </c>
      <c r="H1400" t="s">
        <v>3667</v>
      </c>
      <c r="I1400">
        <v>2</v>
      </c>
    </row>
    <row r="1401" spans="1:10" x14ac:dyDescent="0.2">
      <c r="A1401" s="2">
        <v>42562.127083333333</v>
      </c>
      <c r="B1401" t="s">
        <v>39</v>
      </c>
      <c r="C1401">
        <v>740</v>
      </c>
      <c r="D1401" t="s">
        <v>130</v>
      </c>
      <c r="E1401">
        <v>22.53</v>
      </c>
      <c r="F1401" t="s">
        <v>2064</v>
      </c>
      <c r="G1401">
        <v>51</v>
      </c>
      <c r="H1401" t="s">
        <v>3667</v>
      </c>
      <c r="I1401">
        <v>3</v>
      </c>
      <c r="J1401">
        <v>31.97</v>
      </c>
    </row>
    <row r="1402" spans="1:10" x14ac:dyDescent="0.2">
      <c r="A1402" s="2">
        <v>42563.902083333327</v>
      </c>
      <c r="B1402" t="s">
        <v>13</v>
      </c>
      <c r="C1402">
        <v>430</v>
      </c>
      <c r="D1402" t="s">
        <v>192</v>
      </c>
      <c r="E1402">
        <v>49.96</v>
      </c>
      <c r="F1402" t="s">
        <v>2065</v>
      </c>
      <c r="G1402">
        <v>52</v>
      </c>
      <c r="H1402" t="s">
        <v>3665</v>
      </c>
      <c r="I1402">
        <v>1</v>
      </c>
      <c r="J1402">
        <v>20.38</v>
      </c>
    </row>
    <row r="1403" spans="1:10" x14ac:dyDescent="0.2">
      <c r="A1403" s="2">
        <v>42566.083333333343</v>
      </c>
      <c r="B1403" t="s">
        <v>52</v>
      </c>
      <c r="C1403">
        <v>1010</v>
      </c>
      <c r="D1403" t="s">
        <v>377</v>
      </c>
      <c r="E1403">
        <v>66.36</v>
      </c>
      <c r="F1403" t="s">
        <v>2066</v>
      </c>
      <c r="G1403">
        <v>46</v>
      </c>
      <c r="H1403" t="s">
        <v>3665</v>
      </c>
      <c r="I1403">
        <v>4</v>
      </c>
      <c r="J1403">
        <v>47.9</v>
      </c>
    </row>
    <row r="1404" spans="1:10" x14ac:dyDescent="0.2">
      <c r="A1404" s="2">
        <v>42567.397222222222</v>
      </c>
      <c r="B1404" t="s">
        <v>10</v>
      </c>
      <c r="C1404">
        <v>1139</v>
      </c>
      <c r="D1404" t="s">
        <v>378</v>
      </c>
      <c r="E1404">
        <v>54</v>
      </c>
      <c r="F1404" t="s">
        <v>2067</v>
      </c>
      <c r="G1404">
        <v>16</v>
      </c>
      <c r="H1404" t="s">
        <v>3667</v>
      </c>
      <c r="I1404">
        <v>2</v>
      </c>
      <c r="J1404">
        <v>45.64</v>
      </c>
    </row>
    <row r="1405" spans="1:10" x14ac:dyDescent="0.2">
      <c r="A1405" s="2">
        <v>42569.65347222222</v>
      </c>
      <c r="B1405" t="s">
        <v>11</v>
      </c>
      <c r="C1405">
        <v>279</v>
      </c>
      <c r="D1405" t="s">
        <v>379</v>
      </c>
      <c r="F1405" t="s">
        <v>2068</v>
      </c>
      <c r="G1405">
        <v>17</v>
      </c>
      <c r="H1405" t="s">
        <v>3668</v>
      </c>
      <c r="I1405">
        <v>5</v>
      </c>
      <c r="J1405">
        <v>37.119999999999997</v>
      </c>
    </row>
    <row r="1406" spans="1:10" x14ac:dyDescent="0.2">
      <c r="A1406" s="2">
        <v>42570.753472222219</v>
      </c>
      <c r="B1406" t="s">
        <v>33</v>
      </c>
      <c r="C1406">
        <v>420</v>
      </c>
      <c r="D1406" t="s">
        <v>380</v>
      </c>
      <c r="E1406">
        <v>99.45</v>
      </c>
      <c r="F1406" t="s">
        <v>2069</v>
      </c>
      <c r="G1406">
        <v>8</v>
      </c>
      <c r="H1406" t="s">
        <v>3665</v>
      </c>
      <c r="I1406">
        <v>1</v>
      </c>
      <c r="J1406">
        <v>41.82</v>
      </c>
    </row>
    <row r="1407" spans="1:10" x14ac:dyDescent="0.2">
      <c r="A1407" s="2">
        <v>42572.919444444437</v>
      </c>
      <c r="B1407" t="s">
        <v>44</v>
      </c>
      <c r="C1407">
        <v>364</v>
      </c>
      <c r="D1407" t="s">
        <v>381</v>
      </c>
      <c r="E1407">
        <v>89.23</v>
      </c>
      <c r="F1407" t="s">
        <v>2070</v>
      </c>
      <c r="G1407">
        <v>43</v>
      </c>
      <c r="H1407" t="s">
        <v>3665</v>
      </c>
      <c r="I1407">
        <v>2</v>
      </c>
      <c r="J1407">
        <v>35.03</v>
      </c>
    </row>
    <row r="1408" spans="1:10" x14ac:dyDescent="0.2">
      <c r="A1408" s="2">
        <v>42574.9</v>
      </c>
      <c r="B1408" t="s">
        <v>46</v>
      </c>
      <c r="C1408">
        <v>658</v>
      </c>
      <c r="D1408" t="s">
        <v>382</v>
      </c>
      <c r="E1408">
        <v>66.11</v>
      </c>
      <c r="F1408" t="s">
        <v>2071</v>
      </c>
      <c r="G1408">
        <v>58</v>
      </c>
      <c r="H1408" t="s">
        <v>3666</v>
      </c>
      <c r="I1408">
        <v>1</v>
      </c>
      <c r="J1408">
        <v>10.65</v>
      </c>
    </row>
    <row r="1409" spans="1:10" x14ac:dyDescent="0.2">
      <c r="A1409" s="2">
        <v>42576.775694444441</v>
      </c>
      <c r="B1409" t="s">
        <v>43</v>
      </c>
      <c r="C1409">
        <v>166</v>
      </c>
      <c r="D1409" t="s">
        <v>383</v>
      </c>
      <c r="E1409">
        <v>61.24</v>
      </c>
      <c r="F1409" t="s">
        <v>2072</v>
      </c>
      <c r="G1409">
        <v>6</v>
      </c>
      <c r="H1409" t="s">
        <v>3668</v>
      </c>
      <c r="I1409">
        <v>5</v>
      </c>
      <c r="J1409">
        <v>39.450000000000003</v>
      </c>
    </row>
    <row r="1410" spans="1:10" x14ac:dyDescent="0.2">
      <c r="A1410" s="2">
        <v>42577.401388888888</v>
      </c>
      <c r="B1410" t="s">
        <v>30</v>
      </c>
      <c r="C1410">
        <v>912</v>
      </c>
      <c r="D1410" t="s">
        <v>384</v>
      </c>
      <c r="E1410">
        <v>65.86</v>
      </c>
      <c r="F1410" t="s">
        <v>2073</v>
      </c>
      <c r="G1410">
        <v>30</v>
      </c>
      <c r="H1410" t="s">
        <v>3668</v>
      </c>
      <c r="I1410">
        <v>2</v>
      </c>
      <c r="J1410">
        <v>14.46</v>
      </c>
    </row>
    <row r="1411" spans="1:10" x14ac:dyDescent="0.2">
      <c r="A1411" s="2">
        <v>42579.412499999999</v>
      </c>
      <c r="B1411" t="s">
        <v>19</v>
      </c>
      <c r="C1411">
        <v>717</v>
      </c>
      <c r="D1411" t="s">
        <v>110</v>
      </c>
      <c r="E1411">
        <v>28.12</v>
      </c>
      <c r="F1411" t="s">
        <v>2074</v>
      </c>
      <c r="G1411">
        <v>31</v>
      </c>
      <c r="H1411" t="s">
        <v>3667</v>
      </c>
      <c r="I1411">
        <v>5</v>
      </c>
      <c r="J1411">
        <v>19.55</v>
      </c>
    </row>
    <row r="1412" spans="1:10" x14ac:dyDescent="0.2">
      <c r="A1412" s="2">
        <v>42580.026388888888</v>
      </c>
      <c r="B1412" t="s">
        <v>57</v>
      </c>
      <c r="C1412">
        <v>856</v>
      </c>
      <c r="D1412" t="s">
        <v>385</v>
      </c>
      <c r="E1412">
        <v>45.56</v>
      </c>
      <c r="F1412" t="s">
        <v>2075</v>
      </c>
      <c r="G1412">
        <v>31</v>
      </c>
      <c r="H1412" t="s">
        <v>3668</v>
      </c>
      <c r="I1412">
        <v>3</v>
      </c>
      <c r="J1412">
        <v>41.87</v>
      </c>
    </row>
    <row r="1413" spans="1:10" x14ac:dyDescent="0.2">
      <c r="A1413" s="2">
        <v>42583.179861111108</v>
      </c>
      <c r="B1413" t="s">
        <v>38</v>
      </c>
      <c r="C1413">
        <v>756</v>
      </c>
      <c r="D1413" t="s">
        <v>383</v>
      </c>
      <c r="E1413">
        <v>13.55</v>
      </c>
      <c r="F1413" t="s">
        <v>2076</v>
      </c>
      <c r="G1413">
        <v>19</v>
      </c>
      <c r="H1413" t="s">
        <v>3667</v>
      </c>
      <c r="I1413">
        <v>5</v>
      </c>
    </row>
    <row r="1414" spans="1:10" x14ac:dyDescent="0.2">
      <c r="A1414" s="2">
        <v>42584.877083333333</v>
      </c>
      <c r="B1414" t="s">
        <v>20</v>
      </c>
      <c r="C1414">
        <v>623</v>
      </c>
      <c r="D1414" t="s">
        <v>386</v>
      </c>
      <c r="E1414">
        <v>52.8</v>
      </c>
      <c r="F1414" t="s">
        <v>2077</v>
      </c>
      <c r="G1414">
        <v>12</v>
      </c>
      <c r="H1414" t="s">
        <v>3666</v>
      </c>
      <c r="I1414">
        <v>3</v>
      </c>
    </row>
    <row r="1415" spans="1:10" x14ac:dyDescent="0.2">
      <c r="A1415" s="2">
        <v>42586.331944444442</v>
      </c>
      <c r="B1415" t="s">
        <v>53</v>
      </c>
      <c r="C1415">
        <v>1019</v>
      </c>
      <c r="D1415" t="s">
        <v>387</v>
      </c>
      <c r="E1415">
        <v>58.87</v>
      </c>
      <c r="F1415" t="s">
        <v>2078</v>
      </c>
      <c r="G1415">
        <v>11</v>
      </c>
      <c r="H1415" t="s">
        <v>3668</v>
      </c>
      <c r="I1415">
        <v>2</v>
      </c>
      <c r="J1415">
        <v>14.59</v>
      </c>
    </row>
    <row r="1416" spans="1:10" x14ac:dyDescent="0.2">
      <c r="A1416" s="2">
        <v>42587.377083333333</v>
      </c>
      <c r="B1416" t="s">
        <v>45</v>
      </c>
      <c r="C1416">
        <v>401</v>
      </c>
      <c r="D1416" t="s">
        <v>388</v>
      </c>
      <c r="F1416" t="s">
        <v>2079</v>
      </c>
      <c r="G1416">
        <v>51</v>
      </c>
      <c r="H1416" t="s">
        <v>3665</v>
      </c>
      <c r="I1416">
        <v>3</v>
      </c>
      <c r="J1416">
        <v>32.35</v>
      </c>
    </row>
    <row r="1417" spans="1:10" x14ac:dyDescent="0.2">
      <c r="A1417" s="2">
        <v>42589.893055555563</v>
      </c>
      <c r="B1417" t="s">
        <v>55</v>
      </c>
      <c r="C1417">
        <v>964</v>
      </c>
      <c r="D1417" t="s">
        <v>312</v>
      </c>
      <c r="E1417">
        <v>96.76</v>
      </c>
      <c r="F1417" t="s">
        <v>2080</v>
      </c>
      <c r="G1417">
        <v>59</v>
      </c>
      <c r="H1417" t="s">
        <v>3666</v>
      </c>
      <c r="I1417">
        <v>2</v>
      </c>
      <c r="J1417">
        <v>8.77</v>
      </c>
    </row>
    <row r="1418" spans="1:10" x14ac:dyDescent="0.2">
      <c r="A1418" s="2">
        <v>42591.879166666673</v>
      </c>
      <c r="B1418" t="s">
        <v>14</v>
      </c>
      <c r="C1418">
        <v>1024</v>
      </c>
      <c r="D1418" t="s">
        <v>322</v>
      </c>
      <c r="E1418">
        <v>91.85</v>
      </c>
      <c r="F1418" t="s">
        <v>2081</v>
      </c>
      <c r="G1418">
        <v>50</v>
      </c>
      <c r="H1418" t="s">
        <v>3667</v>
      </c>
      <c r="I1418">
        <v>2</v>
      </c>
      <c r="J1418">
        <v>33.94</v>
      </c>
    </row>
    <row r="1419" spans="1:10" x14ac:dyDescent="0.2">
      <c r="A1419" s="2">
        <v>42592.686111111107</v>
      </c>
      <c r="B1419" t="s">
        <v>59</v>
      </c>
      <c r="C1419">
        <v>431</v>
      </c>
      <c r="D1419" t="s">
        <v>294</v>
      </c>
      <c r="F1419" t="s">
        <v>2082</v>
      </c>
      <c r="G1419">
        <v>44</v>
      </c>
      <c r="H1419" t="s">
        <v>3666</v>
      </c>
      <c r="I1419">
        <v>4</v>
      </c>
      <c r="J1419">
        <v>39.31</v>
      </c>
    </row>
    <row r="1420" spans="1:10" x14ac:dyDescent="0.2">
      <c r="A1420" s="2">
        <v>42595.904861111107</v>
      </c>
      <c r="B1420" t="s">
        <v>35</v>
      </c>
      <c r="C1420">
        <v>644</v>
      </c>
      <c r="D1420" t="s">
        <v>389</v>
      </c>
      <c r="E1420">
        <v>58</v>
      </c>
      <c r="F1420" t="s">
        <v>2083</v>
      </c>
      <c r="G1420">
        <v>16</v>
      </c>
      <c r="H1420" t="s">
        <v>3667</v>
      </c>
      <c r="I1420">
        <v>2</v>
      </c>
    </row>
    <row r="1421" spans="1:10" x14ac:dyDescent="0.2">
      <c r="A1421" s="2">
        <v>42596.381249999999</v>
      </c>
      <c r="B1421" t="s">
        <v>42</v>
      </c>
      <c r="C1421">
        <v>1024</v>
      </c>
      <c r="D1421" t="s">
        <v>390</v>
      </c>
      <c r="E1421">
        <v>88.3</v>
      </c>
      <c r="F1421" t="s">
        <v>2084</v>
      </c>
      <c r="G1421">
        <v>17</v>
      </c>
      <c r="H1421" t="s">
        <v>3666</v>
      </c>
      <c r="I1421">
        <v>3</v>
      </c>
      <c r="J1421">
        <v>16.98</v>
      </c>
    </row>
    <row r="1422" spans="1:10" x14ac:dyDescent="0.2">
      <c r="A1422" s="2">
        <v>42598.049305555563</v>
      </c>
      <c r="B1422" t="s">
        <v>29</v>
      </c>
      <c r="C1422">
        <v>649</v>
      </c>
      <c r="D1422" t="s">
        <v>391</v>
      </c>
      <c r="E1422">
        <v>21.76</v>
      </c>
      <c r="F1422" t="s">
        <v>2085</v>
      </c>
      <c r="G1422">
        <v>47</v>
      </c>
      <c r="H1422" t="s">
        <v>3667</v>
      </c>
      <c r="I1422">
        <v>4</v>
      </c>
      <c r="J1422">
        <v>6.41</v>
      </c>
    </row>
    <row r="1423" spans="1:10" x14ac:dyDescent="0.2">
      <c r="A1423" s="2">
        <v>42599.625694444447</v>
      </c>
      <c r="B1423" t="s">
        <v>17</v>
      </c>
      <c r="C1423">
        <v>217</v>
      </c>
      <c r="D1423" t="s">
        <v>152</v>
      </c>
      <c r="E1423">
        <v>81.150000000000006</v>
      </c>
      <c r="F1423" t="s">
        <v>2086</v>
      </c>
      <c r="G1423">
        <v>21</v>
      </c>
      <c r="H1423" t="s">
        <v>3668</v>
      </c>
      <c r="I1423">
        <v>4</v>
      </c>
    </row>
    <row r="1424" spans="1:10" x14ac:dyDescent="0.2">
      <c r="A1424" s="2">
        <v>42601.145833333343</v>
      </c>
      <c r="B1424" t="s">
        <v>12</v>
      </c>
      <c r="C1424">
        <v>1151</v>
      </c>
      <c r="D1424" t="s">
        <v>392</v>
      </c>
      <c r="E1424">
        <v>21.23</v>
      </c>
      <c r="F1424" t="s">
        <v>2087</v>
      </c>
      <c r="G1424">
        <v>21</v>
      </c>
      <c r="H1424" t="s">
        <v>3665</v>
      </c>
      <c r="I1424">
        <v>2</v>
      </c>
      <c r="J1424">
        <v>33</v>
      </c>
    </row>
    <row r="1425" spans="1:10" x14ac:dyDescent="0.2">
      <c r="A1425" s="2">
        <v>42603.915972222218</v>
      </c>
      <c r="B1425" t="s">
        <v>34</v>
      </c>
      <c r="C1425">
        <v>160</v>
      </c>
      <c r="D1425" t="s">
        <v>363</v>
      </c>
      <c r="F1425" t="s">
        <v>2088</v>
      </c>
      <c r="G1425">
        <v>40</v>
      </c>
      <c r="H1425" t="s">
        <v>3667</v>
      </c>
      <c r="I1425">
        <v>5</v>
      </c>
      <c r="J1425">
        <v>47.05</v>
      </c>
    </row>
    <row r="1426" spans="1:10" x14ac:dyDescent="0.2">
      <c r="A1426" s="2">
        <v>42604.326388888891</v>
      </c>
      <c r="B1426" t="s">
        <v>49</v>
      </c>
      <c r="C1426">
        <v>834</v>
      </c>
      <c r="D1426" t="s">
        <v>308</v>
      </c>
      <c r="E1426">
        <v>34.82</v>
      </c>
      <c r="F1426" t="s">
        <v>2089</v>
      </c>
      <c r="G1426">
        <v>25</v>
      </c>
      <c r="H1426" t="s">
        <v>3666</v>
      </c>
      <c r="I1426">
        <v>5</v>
      </c>
      <c r="J1426">
        <v>14.29</v>
      </c>
    </row>
    <row r="1427" spans="1:10" x14ac:dyDescent="0.2">
      <c r="A1427" s="2">
        <v>42606.9375</v>
      </c>
      <c r="B1427" t="s">
        <v>24</v>
      </c>
      <c r="C1427">
        <v>965</v>
      </c>
      <c r="D1427" t="s">
        <v>393</v>
      </c>
      <c r="E1427">
        <v>88.94</v>
      </c>
      <c r="F1427" t="s">
        <v>2090</v>
      </c>
      <c r="G1427">
        <v>12</v>
      </c>
      <c r="H1427" t="s">
        <v>3667</v>
      </c>
      <c r="I1427">
        <v>4</v>
      </c>
      <c r="J1427">
        <v>38.08</v>
      </c>
    </row>
    <row r="1428" spans="1:10" x14ac:dyDescent="0.2">
      <c r="A1428" s="2">
        <v>42608.12777777778</v>
      </c>
      <c r="B1428" t="s">
        <v>58</v>
      </c>
      <c r="C1428">
        <v>1015</v>
      </c>
      <c r="D1428" t="s">
        <v>287</v>
      </c>
      <c r="E1428">
        <v>94.96</v>
      </c>
      <c r="F1428" t="s">
        <v>2091</v>
      </c>
      <c r="G1428">
        <v>9</v>
      </c>
      <c r="H1428" t="s">
        <v>3667</v>
      </c>
      <c r="I1428">
        <v>2</v>
      </c>
      <c r="J1428">
        <v>43.99</v>
      </c>
    </row>
    <row r="1429" spans="1:10" x14ac:dyDescent="0.2">
      <c r="A1429" s="2">
        <v>42609.206250000003</v>
      </c>
      <c r="B1429" t="s">
        <v>17</v>
      </c>
      <c r="C1429">
        <v>212</v>
      </c>
      <c r="D1429" t="s">
        <v>371</v>
      </c>
      <c r="F1429" t="s">
        <v>2092</v>
      </c>
      <c r="G1429">
        <v>30</v>
      </c>
      <c r="H1429" t="s">
        <v>3667</v>
      </c>
      <c r="I1429">
        <v>5</v>
      </c>
      <c r="J1429">
        <v>28.44</v>
      </c>
    </row>
    <row r="1430" spans="1:10" x14ac:dyDescent="0.2">
      <c r="A1430" s="2">
        <v>42611.538888888892</v>
      </c>
      <c r="B1430" t="s">
        <v>23</v>
      </c>
      <c r="C1430">
        <v>1012</v>
      </c>
      <c r="D1430" t="s">
        <v>394</v>
      </c>
      <c r="E1430">
        <v>51.64</v>
      </c>
      <c r="F1430" t="s">
        <v>2093</v>
      </c>
      <c r="G1430">
        <v>20</v>
      </c>
      <c r="H1430" t="s">
        <v>3666</v>
      </c>
      <c r="I1430">
        <v>2</v>
      </c>
    </row>
    <row r="1431" spans="1:10" x14ac:dyDescent="0.2">
      <c r="A1431" s="2">
        <v>42613.574305555558</v>
      </c>
      <c r="B1431" t="s">
        <v>30</v>
      </c>
      <c r="C1431">
        <v>393</v>
      </c>
      <c r="D1431" t="s">
        <v>395</v>
      </c>
      <c r="E1431">
        <v>98.29</v>
      </c>
      <c r="F1431" t="s">
        <v>2094</v>
      </c>
      <c r="G1431">
        <v>40</v>
      </c>
      <c r="H1431" t="s">
        <v>3665</v>
      </c>
      <c r="I1431">
        <v>2</v>
      </c>
      <c r="J1431">
        <v>41.68</v>
      </c>
    </row>
    <row r="1432" spans="1:10" x14ac:dyDescent="0.2">
      <c r="A1432" s="2">
        <v>42615.918749999997</v>
      </c>
      <c r="B1432" t="s">
        <v>23</v>
      </c>
      <c r="C1432">
        <v>68</v>
      </c>
      <c r="D1432" t="s">
        <v>370</v>
      </c>
      <c r="E1432">
        <v>53.51</v>
      </c>
      <c r="F1432" t="s">
        <v>2095</v>
      </c>
      <c r="G1432">
        <v>32</v>
      </c>
      <c r="H1432" t="s">
        <v>3668</v>
      </c>
      <c r="I1432">
        <v>4</v>
      </c>
      <c r="J1432">
        <v>16.73</v>
      </c>
    </row>
    <row r="1433" spans="1:10" x14ac:dyDescent="0.2">
      <c r="A1433" s="2">
        <v>42616.057638888888</v>
      </c>
      <c r="B1433" t="s">
        <v>23</v>
      </c>
      <c r="C1433">
        <v>526</v>
      </c>
      <c r="D1433" t="s">
        <v>167</v>
      </c>
      <c r="E1433">
        <v>87.72</v>
      </c>
      <c r="F1433" t="s">
        <v>2096</v>
      </c>
      <c r="G1433">
        <v>58</v>
      </c>
      <c r="H1433" t="s">
        <v>3665</v>
      </c>
      <c r="I1433">
        <v>4</v>
      </c>
      <c r="J1433">
        <v>18.36</v>
      </c>
    </row>
    <row r="1434" spans="1:10" x14ac:dyDescent="0.2">
      <c r="A1434" s="2">
        <v>42618.192361111112</v>
      </c>
      <c r="B1434" t="s">
        <v>31</v>
      </c>
      <c r="C1434">
        <v>1011</v>
      </c>
      <c r="D1434" t="s">
        <v>396</v>
      </c>
      <c r="E1434">
        <v>62.99</v>
      </c>
      <c r="F1434" t="s">
        <v>2097</v>
      </c>
      <c r="G1434">
        <v>33</v>
      </c>
      <c r="H1434" t="s">
        <v>3667</v>
      </c>
      <c r="I1434">
        <v>1</v>
      </c>
      <c r="J1434">
        <v>5.03</v>
      </c>
    </row>
    <row r="1435" spans="1:10" x14ac:dyDescent="0.2">
      <c r="A1435" s="2">
        <v>42620.704861111109</v>
      </c>
      <c r="B1435" t="s">
        <v>33</v>
      </c>
      <c r="C1435">
        <v>950</v>
      </c>
      <c r="D1435" t="s">
        <v>397</v>
      </c>
      <c r="E1435">
        <v>43.78</v>
      </c>
      <c r="F1435" t="s">
        <v>2098</v>
      </c>
      <c r="G1435">
        <v>51</v>
      </c>
      <c r="H1435" t="s">
        <v>3666</v>
      </c>
      <c r="I1435">
        <v>5</v>
      </c>
      <c r="J1435">
        <v>48.34</v>
      </c>
    </row>
    <row r="1436" spans="1:10" x14ac:dyDescent="0.2">
      <c r="A1436" s="2">
        <v>42622.45</v>
      </c>
      <c r="B1436" t="s">
        <v>48</v>
      </c>
      <c r="C1436">
        <v>751</v>
      </c>
      <c r="D1436" t="s">
        <v>398</v>
      </c>
      <c r="E1436">
        <v>35.72</v>
      </c>
      <c r="F1436" t="s">
        <v>2099</v>
      </c>
      <c r="G1436">
        <v>16</v>
      </c>
      <c r="H1436" t="s">
        <v>3665</v>
      </c>
      <c r="I1436">
        <v>5</v>
      </c>
      <c r="J1436">
        <v>46.29</v>
      </c>
    </row>
    <row r="1437" spans="1:10" x14ac:dyDescent="0.2">
      <c r="A1437" s="2">
        <v>42623.140277777777</v>
      </c>
      <c r="B1437" t="s">
        <v>12</v>
      </c>
      <c r="C1437">
        <v>45</v>
      </c>
      <c r="D1437" t="s">
        <v>345</v>
      </c>
      <c r="E1437">
        <v>28.29</v>
      </c>
      <c r="F1437" t="s">
        <v>2100</v>
      </c>
      <c r="G1437">
        <v>41</v>
      </c>
      <c r="H1437" t="s">
        <v>3667</v>
      </c>
      <c r="I1437">
        <v>5</v>
      </c>
    </row>
    <row r="1438" spans="1:10" x14ac:dyDescent="0.2">
      <c r="A1438" s="2">
        <v>42625.51666666667</v>
      </c>
      <c r="B1438" t="s">
        <v>13</v>
      </c>
      <c r="C1438">
        <v>522</v>
      </c>
      <c r="D1438" t="s">
        <v>271</v>
      </c>
      <c r="F1438" t="s">
        <v>2101</v>
      </c>
      <c r="G1438">
        <v>34</v>
      </c>
      <c r="H1438" t="s">
        <v>3668</v>
      </c>
      <c r="I1438">
        <v>3</v>
      </c>
      <c r="J1438">
        <v>8.56</v>
      </c>
    </row>
    <row r="1439" spans="1:10" x14ac:dyDescent="0.2">
      <c r="A1439" s="2">
        <v>42627.590277777781</v>
      </c>
      <c r="B1439" t="s">
        <v>37</v>
      </c>
      <c r="C1439">
        <v>1161</v>
      </c>
      <c r="D1439" t="s">
        <v>159</v>
      </c>
      <c r="E1439">
        <v>44.79</v>
      </c>
      <c r="F1439" t="s">
        <v>2102</v>
      </c>
      <c r="G1439">
        <v>27</v>
      </c>
      <c r="H1439" t="s">
        <v>3668</v>
      </c>
      <c r="I1439">
        <v>2</v>
      </c>
      <c r="J1439">
        <v>25.14</v>
      </c>
    </row>
    <row r="1440" spans="1:10" x14ac:dyDescent="0.2">
      <c r="A1440" s="2">
        <v>42629.459722222222</v>
      </c>
      <c r="B1440" t="s">
        <v>28</v>
      </c>
      <c r="C1440">
        <v>923</v>
      </c>
      <c r="D1440" t="s">
        <v>399</v>
      </c>
      <c r="E1440">
        <v>56.01</v>
      </c>
      <c r="F1440" t="s">
        <v>2103</v>
      </c>
      <c r="G1440">
        <v>20</v>
      </c>
      <c r="H1440" t="s">
        <v>3668</v>
      </c>
      <c r="I1440">
        <v>4</v>
      </c>
      <c r="J1440">
        <v>9.59</v>
      </c>
    </row>
    <row r="1441" spans="1:10" x14ac:dyDescent="0.2">
      <c r="A1441" s="2">
        <v>42630.595138888893</v>
      </c>
      <c r="B1441" t="s">
        <v>14</v>
      </c>
      <c r="C1441">
        <v>340</v>
      </c>
      <c r="D1441" t="s">
        <v>400</v>
      </c>
      <c r="E1441">
        <v>54.31</v>
      </c>
      <c r="F1441" t="s">
        <v>2104</v>
      </c>
      <c r="G1441">
        <v>18</v>
      </c>
      <c r="H1441" t="s">
        <v>3667</v>
      </c>
      <c r="I1441">
        <v>5</v>
      </c>
      <c r="J1441">
        <v>5.72</v>
      </c>
    </row>
    <row r="1442" spans="1:10" x14ac:dyDescent="0.2">
      <c r="A1442" s="2">
        <v>42632.144444444442</v>
      </c>
      <c r="B1442" t="s">
        <v>25</v>
      </c>
      <c r="C1442">
        <v>768</v>
      </c>
      <c r="D1442" t="s">
        <v>401</v>
      </c>
      <c r="E1442">
        <v>61.96</v>
      </c>
      <c r="F1442" t="s">
        <v>2105</v>
      </c>
      <c r="G1442">
        <v>14</v>
      </c>
      <c r="H1442" t="s">
        <v>3666</v>
      </c>
      <c r="I1442">
        <v>1</v>
      </c>
      <c r="J1442">
        <v>32.729999999999997</v>
      </c>
    </row>
    <row r="1443" spans="1:10" x14ac:dyDescent="0.2">
      <c r="A1443" s="2">
        <v>42634.693055555559</v>
      </c>
      <c r="B1443" t="s">
        <v>25</v>
      </c>
      <c r="C1443">
        <v>575</v>
      </c>
      <c r="D1443" t="s">
        <v>301</v>
      </c>
      <c r="E1443">
        <v>87.9</v>
      </c>
      <c r="F1443" t="s">
        <v>2106</v>
      </c>
      <c r="G1443">
        <v>11</v>
      </c>
      <c r="H1443" t="s">
        <v>3665</v>
      </c>
      <c r="I1443">
        <v>5</v>
      </c>
      <c r="J1443">
        <v>48.24</v>
      </c>
    </row>
    <row r="1444" spans="1:10" x14ac:dyDescent="0.2">
      <c r="A1444" s="2">
        <v>42635.713194444441</v>
      </c>
      <c r="B1444" t="s">
        <v>56</v>
      </c>
      <c r="C1444">
        <v>443</v>
      </c>
      <c r="D1444" t="s">
        <v>402</v>
      </c>
      <c r="F1444" t="s">
        <v>2107</v>
      </c>
      <c r="G1444">
        <v>49</v>
      </c>
      <c r="H1444" t="s">
        <v>3668</v>
      </c>
      <c r="I1444">
        <v>2</v>
      </c>
      <c r="J1444">
        <v>45.63</v>
      </c>
    </row>
    <row r="1445" spans="1:10" x14ac:dyDescent="0.2">
      <c r="A1445" s="2">
        <v>42637.234027777777</v>
      </c>
      <c r="B1445" t="s">
        <v>10</v>
      </c>
      <c r="C1445">
        <v>280</v>
      </c>
      <c r="D1445" t="s">
        <v>358</v>
      </c>
      <c r="E1445">
        <v>46.68</v>
      </c>
      <c r="F1445" t="s">
        <v>2108</v>
      </c>
      <c r="G1445">
        <v>56</v>
      </c>
      <c r="H1445" t="s">
        <v>3667</v>
      </c>
      <c r="I1445">
        <v>2</v>
      </c>
      <c r="J1445">
        <v>36.35</v>
      </c>
    </row>
    <row r="1446" spans="1:10" x14ac:dyDescent="0.2">
      <c r="A1446" s="2">
        <v>42639.256944444453</v>
      </c>
      <c r="B1446" t="s">
        <v>41</v>
      </c>
      <c r="C1446">
        <v>788</v>
      </c>
      <c r="D1446" t="s">
        <v>145</v>
      </c>
      <c r="E1446">
        <v>84.48</v>
      </c>
      <c r="F1446" t="s">
        <v>2109</v>
      </c>
      <c r="G1446">
        <v>41</v>
      </c>
      <c r="H1446" t="s">
        <v>3667</v>
      </c>
      <c r="I1446">
        <v>4</v>
      </c>
      <c r="J1446">
        <v>9.35</v>
      </c>
    </row>
    <row r="1447" spans="1:10" x14ac:dyDescent="0.2">
      <c r="A1447" s="2">
        <v>42641.076388888891</v>
      </c>
      <c r="B1447" t="s">
        <v>48</v>
      </c>
      <c r="C1447">
        <v>1194</v>
      </c>
      <c r="D1447" t="s">
        <v>403</v>
      </c>
      <c r="E1447">
        <v>78.81</v>
      </c>
      <c r="F1447" t="s">
        <v>2110</v>
      </c>
      <c r="G1447">
        <v>33</v>
      </c>
      <c r="H1447" t="s">
        <v>3665</v>
      </c>
      <c r="I1447">
        <v>3</v>
      </c>
      <c r="J1447">
        <v>17.34</v>
      </c>
    </row>
    <row r="1448" spans="1:10" x14ac:dyDescent="0.2">
      <c r="A1448" s="2">
        <v>42642.387499999997</v>
      </c>
      <c r="B1448" t="s">
        <v>53</v>
      </c>
      <c r="C1448">
        <v>1092</v>
      </c>
      <c r="D1448" t="s">
        <v>145</v>
      </c>
      <c r="E1448">
        <v>61.62</v>
      </c>
      <c r="F1448" t="s">
        <v>2111</v>
      </c>
      <c r="G1448">
        <v>7</v>
      </c>
      <c r="H1448" t="s">
        <v>3668</v>
      </c>
      <c r="I1448">
        <v>4</v>
      </c>
      <c r="J1448">
        <v>19.399999999999999</v>
      </c>
    </row>
    <row r="1449" spans="1:10" x14ac:dyDescent="0.2">
      <c r="A1449" s="2">
        <v>42644.513888888891</v>
      </c>
      <c r="B1449" t="s">
        <v>58</v>
      </c>
      <c r="C1449">
        <v>843</v>
      </c>
      <c r="D1449" t="s">
        <v>404</v>
      </c>
      <c r="E1449">
        <v>96.04</v>
      </c>
      <c r="F1449" t="s">
        <v>2112</v>
      </c>
      <c r="G1449">
        <v>19</v>
      </c>
      <c r="H1449" t="s">
        <v>3667</v>
      </c>
      <c r="I1449">
        <v>5</v>
      </c>
      <c r="J1449">
        <v>39.340000000000003</v>
      </c>
    </row>
    <row r="1450" spans="1:10" x14ac:dyDescent="0.2">
      <c r="A1450" s="2">
        <v>42645.893750000003</v>
      </c>
      <c r="B1450" t="s">
        <v>26</v>
      </c>
      <c r="C1450">
        <v>58</v>
      </c>
      <c r="D1450" t="s">
        <v>405</v>
      </c>
      <c r="E1450">
        <v>28.04</v>
      </c>
      <c r="F1450" t="s">
        <v>2113</v>
      </c>
      <c r="G1450">
        <v>40</v>
      </c>
      <c r="H1450" t="s">
        <v>3665</v>
      </c>
      <c r="I1450">
        <v>1</v>
      </c>
      <c r="J1450">
        <v>41.1</v>
      </c>
    </row>
    <row r="1451" spans="1:10" x14ac:dyDescent="0.2">
      <c r="A1451" s="2">
        <v>42647.147916666669</v>
      </c>
      <c r="B1451" t="s">
        <v>36</v>
      </c>
      <c r="C1451">
        <v>987</v>
      </c>
      <c r="D1451" t="s">
        <v>406</v>
      </c>
      <c r="E1451">
        <v>19.829999999999998</v>
      </c>
      <c r="F1451" t="s">
        <v>2114</v>
      </c>
      <c r="G1451">
        <v>51</v>
      </c>
      <c r="H1451" t="s">
        <v>3666</v>
      </c>
      <c r="I1451">
        <v>4</v>
      </c>
      <c r="J1451">
        <v>22.33</v>
      </c>
    </row>
    <row r="1452" spans="1:10" x14ac:dyDescent="0.2">
      <c r="A1452" s="2">
        <v>42648.594444444447</v>
      </c>
      <c r="B1452" t="s">
        <v>46</v>
      </c>
      <c r="C1452">
        <v>506</v>
      </c>
      <c r="D1452" t="s">
        <v>407</v>
      </c>
      <c r="E1452">
        <v>86.86</v>
      </c>
      <c r="F1452" t="s">
        <v>2115</v>
      </c>
      <c r="G1452">
        <v>50</v>
      </c>
      <c r="H1452" t="s">
        <v>3666</v>
      </c>
      <c r="I1452">
        <v>3</v>
      </c>
      <c r="J1452">
        <v>23.8</v>
      </c>
    </row>
    <row r="1453" spans="1:10" x14ac:dyDescent="0.2">
      <c r="A1453" s="2">
        <v>42650.67083333333</v>
      </c>
      <c r="B1453" t="s">
        <v>21</v>
      </c>
      <c r="C1453">
        <v>347</v>
      </c>
      <c r="D1453" t="s">
        <v>408</v>
      </c>
      <c r="E1453">
        <v>49.52</v>
      </c>
      <c r="F1453" t="s">
        <v>2116</v>
      </c>
      <c r="G1453">
        <v>56</v>
      </c>
      <c r="H1453" t="s">
        <v>3666</v>
      </c>
      <c r="I1453">
        <v>4</v>
      </c>
      <c r="J1453">
        <v>7</v>
      </c>
    </row>
    <row r="1454" spans="1:10" x14ac:dyDescent="0.2">
      <c r="A1454" s="2">
        <v>42652.45208333333</v>
      </c>
      <c r="B1454" t="s">
        <v>35</v>
      </c>
      <c r="C1454">
        <v>274</v>
      </c>
      <c r="D1454" t="s">
        <v>409</v>
      </c>
      <c r="E1454">
        <v>86.23</v>
      </c>
      <c r="F1454" t="s">
        <v>2117</v>
      </c>
      <c r="G1454">
        <v>23</v>
      </c>
      <c r="H1454" t="s">
        <v>3668</v>
      </c>
      <c r="I1454">
        <v>2</v>
      </c>
      <c r="J1454">
        <v>18.010000000000002</v>
      </c>
    </row>
    <row r="1455" spans="1:10" x14ac:dyDescent="0.2">
      <c r="A1455" s="2">
        <v>42654.636805555558</v>
      </c>
      <c r="B1455" t="s">
        <v>57</v>
      </c>
      <c r="C1455">
        <v>777</v>
      </c>
      <c r="D1455" t="s">
        <v>410</v>
      </c>
      <c r="E1455">
        <v>90.38</v>
      </c>
      <c r="F1455" t="s">
        <v>2118</v>
      </c>
      <c r="G1455">
        <v>17</v>
      </c>
      <c r="H1455" t="s">
        <v>3665</v>
      </c>
      <c r="I1455">
        <v>5</v>
      </c>
      <c r="J1455">
        <v>25.31</v>
      </c>
    </row>
    <row r="1456" spans="1:10" x14ac:dyDescent="0.2">
      <c r="A1456" s="2">
        <v>42656.824999999997</v>
      </c>
      <c r="B1456" t="s">
        <v>43</v>
      </c>
      <c r="C1456">
        <v>726</v>
      </c>
      <c r="D1456" t="s">
        <v>166</v>
      </c>
      <c r="E1456">
        <v>15.62</v>
      </c>
      <c r="F1456" t="s">
        <v>2119</v>
      </c>
      <c r="G1456">
        <v>46</v>
      </c>
      <c r="H1456" t="s">
        <v>3665</v>
      </c>
      <c r="I1456">
        <v>5</v>
      </c>
      <c r="J1456">
        <v>10.26</v>
      </c>
    </row>
    <row r="1457" spans="1:10" x14ac:dyDescent="0.2">
      <c r="A1457" s="2">
        <v>42658.486111111109</v>
      </c>
      <c r="B1457" t="s">
        <v>33</v>
      </c>
      <c r="C1457">
        <v>301</v>
      </c>
      <c r="D1457" t="s">
        <v>411</v>
      </c>
      <c r="F1457" t="s">
        <v>2120</v>
      </c>
      <c r="G1457">
        <v>25</v>
      </c>
      <c r="H1457" t="s">
        <v>3667</v>
      </c>
      <c r="I1457">
        <v>5</v>
      </c>
      <c r="J1457">
        <v>25.4</v>
      </c>
    </row>
    <row r="1458" spans="1:10" x14ac:dyDescent="0.2">
      <c r="A1458" s="2">
        <v>42659.45208333333</v>
      </c>
      <c r="B1458" t="s">
        <v>26</v>
      </c>
      <c r="C1458">
        <v>406</v>
      </c>
      <c r="D1458" t="s">
        <v>187</v>
      </c>
      <c r="E1458">
        <v>50.35</v>
      </c>
      <c r="F1458" t="s">
        <v>2121</v>
      </c>
      <c r="G1458">
        <v>41</v>
      </c>
      <c r="H1458" t="s">
        <v>3667</v>
      </c>
      <c r="I1458">
        <v>5</v>
      </c>
    </row>
    <row r="1459" spans="1:10" x14ac:dyDescent="0.2">
      <c r="A1459" s="2">
        <v>42661.002083333333</v>
      </c>
      <c r="B1459" t="s">
        <v>16</v>
      </c>
      <c r="C1459">
        <v>295</v>
      </c>
      <c r="D1459" t="s">
        <v>412</v>
      </c>
      <c r="E1459">
        <v>55.94</v>
      </c>
      <c r="F1459" t="s">
        <v>2122</v>
      </c>
      <c r="G1459">
        <v>31</v>
      </c>
      <c r="H1459" t="s">
        <v>3667</v>
      </c>
      <c r="I1459">
        <v>5</v>
      </c>
      <c r="J1459">
        <v>31.16</v>
      </c>
    </row>
    <row r="1460" spans="1:10" x14ac:dyDescent="0.2">
      <c r="A1460" s="2">
        <v>42662.811111111107</v>
      </c>
      <c r="B1460" t="s">
        <v>47</v>
      </c>
      <c r="C1460">
        <v>955</v>
      </c>
      <c r="D1460" t="s">
        <v>413</v>
      </c>
      <c r="E1460">
        <v>66.39</v>
      </c>
      <c r="F1460" t="s">
        <v>2123</v>
      </c>
      <c r="G1460">
        <v>59</v>
      </c>
      <c r="H1460" t="s">
        <v>3665</v>
      </c>
      <c r="I1460">
        <v>5</v>
      </c>
      <c r="J1460">
        <v>8.5500000000000007</v>
      </c>
    </row>
    <row r="1461" spans="1:10" x14ac:dyDescent="0.2">
      <c r="A1461" s="2">
        <v>42664.802777777782</v>
      </c>
      <c r="B1461" t="s">
        <v>16</v>
      </c>
      <c r="C1461">
        <v>950</v>
      </c>
      <c r="D1461" t="s">
        <v>414</v>
      </c>
      <c r="E1461">
        <v>93.37</v>
      </c>
      <c r="F1461" t="s">
        <v>2124</v>
      </c>
      <c r="G1461">
        <v>56</v>
      </c>
      <c r="H1461" t="s">
        <v>3667</v>
      </c>
      <c r="I1461">
        <v>1</v>
      </c>
      <c r="J1461">
        <v>13.63</v>
      </c>
    </row>
    <row r="1462" spans="1:10" x14ac:dyDescent="0.2">
      <c r="A1462" s="2">
        <v>42666.011805555558</v>
      </c>
      <c r="B1462" t="s">
        <v>34</v>
      </c>
      <c r="C1462">
        <v>369</v>
      </c>
      <c r="D1462" t="s">
        <v>415</v>
      </c>
      <c r="E1462">
        <v>11.72</v>
      </c>
      <c r="F1462" t="s">
        <v>2125</v>
      </c>
      <c r="G1462">
        <v>33</v>
      </c>
      <c r="H1462" t="s">
        <v>3665</v>
      </c>
      <c r="I1462">
        <v>3</v>
      </c>
      <c r="J1462">
        <v>26.35</v>
      </c>
    </row>
    <row r="1463" spans="1:10" x14ac:dyDescent="0.2">
      <c r="A1463" s="2">
        <v>42667.624305555553</v>
      </c>
      <c r="B1463" t="s">
        <v>44</v>
      </c>
      <c r="C1463">
        <v>418</v>
      </c>
      <c r="D1463" t="s">
        <v>82</v>
      </c>
      <c r="E1463">
        <v>52.92</v>
      </c>
      <c r="F1463" t="s">
        <v>2126</v>
      </c>
      <c r="G1463">
        <v>24</v>
      </c>
      <c r="H1463" t="s">
        <v>3665</v>
      </c>
      <c r="I1463">
        <v>5</v>
      </c>
      <c r="J1463">
        <v>21.27</v>
      </c>
    </row>
    <row r="1464" spans="1:10" x14ac:dyDescent="0.2">
      <c r="A1464" s="2">
        <v>42669.17291666667</v>
      </c>
      <c r="B1464" t="s">
        <v>37</v>
      </c>
      <c r="C1464">
        <v>606</v>
      </c>
      <c r="D1464" t="s">
        <v>110</v>
      </c>
      <c r="E1464">
        <v>71.89</v>
      </c>
      <c r="F1464" t="s">
        <v>2127</v>
      </c>
      <c r="G1464">
        <v>29</v>
      </c>
      <c r="H1464" t="s">
        <v>3666</v>
      </c>
      <c r="I1464">
        <v>3</v>
      </c>
      <c r="J1464">
        <v>21.14</v>
      </c>
    </row>
    <row r="1465" spans="1:10" x14ac:dyDescent="0.2">
      <c r="A1465" s="2">
        <v>42671.865972222222</v>
      </c>
      <c r="B1465" t="s">
        <v>44</v>
      </c>
      <c r="C1465">
        <v>32</v>
      </c>
      <c r="D1465" t="s">
        <v>377</v>
      </c>
      <c r="E1465">
        <v>75.040000000000006</v>
      </c>
      <c r="F1465" t="s">
        <v>2128</v>
      </c>
      <c r="G1465">
        <v>10</v>
      </c>
      <c r="H1465" t="s">
        <v>3667</v>
      </c>
      <c r="I1465">
        <v>5</v>
      </c>
      <c r="J1465">
        <v>28.82</v>
      </c>
    </row>
    <row r="1466" spans="1:10" x14ac:dyDescent="0.2">
      <c r="A1466" s="2">
        <v>42673.612500000003</v>
      </c>
      <c r="B1466" t="s">
        <v>17</v>
      </c>
      <c r="C1466">
        <v>1195</v>
      </c>
      <c r="D1466" t="s">
        <v>171</v>
      </c>
      <c r="E1466">
        <v>72.33</v>
      </c>
      <c r="F1466" t="s">
        <v>2129</v>
      </c>
      <c r="G1466">
        <v>40</v>
      </c>
      <c r="H1466" t="s">
        <v>3666</v>
      </c>
      <c r="I1466">
        <v>4</v>
      </c>
      <c r="J1466">
        <v>31.3</v>
      </c>
    </row>
    <row r="1467" spans="1:10" x14ac:dyDescent="0.2">
      <c r="A1467" s="2">
        <v>42674.500694444447</v>
      </c>
      <c r="B1467" t="s">
        <v>39</v>
      </c>
      <c r="C1467">
        <v>405</v>
      </c>
      <c r="D1467" t="s">
        <v>416</v>
      </c>
      <c r="E1467">
        <v>22.1</v>
      </c>
      <c r="F1467" t="s">
        <v>2130</v>
      </c>
      <c r="G1467">
        <v>6</v>
      </c>
      <c r="H1467" t="s">
        <v>3668</v>
      </c>
      <c r="I1467">
        <v>5</v>
      </c>
      <c r="J1467">
        <v>40.86</v>
      </c>
    </row>
    <row r="1468" spans="1:10" x14ac:dyDescent="0.2">
      <c r="A1468" s="2">
        <v>42676.821527777778</v>
      </c>
      <c r="B1468" t="s">
        <v>29</v>
      </c>
      <c r="C1468">
        <v>353</v>
      </c>
      <c r="D1468" t="s">
        <v>417</v>
      </c>
      <c r="F1468" t="s">
        <v>2131</v>
      </c>
      <c r="G1468">
        <v>26</v>
      </c>
      <c r="H1468" t="s">
        <v>3668</v>
      </c>
      <c r="I1468">
        <v>2</v>
      </c>
      <c r="J1468">
        <v>20.34</v>
      </c>
    </row>
    <row r="1469" spans="1:10" x14ac:dyDescent="0.2">
      <c r="A1469" s="2">
        <v>42678.797222222223</v>
      </c>
      <c r="B1469" t="s">
        <v>55</v>
      </c>
      <c r="C1469">
        <v>175</v>
      </c>
      <c r="D1469" t="s">
        <v>418</v>
      </c>
      <c r="E1469">
        <v>42.28</v>
      </c>
      <c r="F1469" t="s">
        <v>2132</v>
      </c>
      <c r="G1469">
        <v>36</v>
      </c>
      <c r="H1469" t="s">
        <v>3668</v>
      </c>
      <c r="I1469">
        <v>1</v>
      </c>
      <c r="J1469">
        <v>41.25</v>
      </c>
    </row>
    <row r="1470" spans="1:10" x14ac:dyDescent="0.2">
      <c r="A1470" s="2">
        <v>42679.754166666673</v>
      </c>
      <c r="B1470" t="s">
        <v>55</v>
      </c>
      <c r="C1470">
        <v>322</v>
      </c>
      <c r="D1470" t="s">
        <v>419</v>
      </c>
      <c r="E1470">
        <v>82.4</v>
      </c>
      <c r="F1470" t="s">
        <v>2133</v>
      </c>
      <c r="G1470">
        <v>20</v>
      </c>
      <c r="H1470" t="s">
        <v>3665</v>
      </c>
      <c r="I1470">
        <v>4</v>
      </c>
      <c r="J1470">
        <v>20.239999999999998</v>
      </c>
    </row>
    <row r="1471" spans="1:10" x14ac:dyDescent="0.2">
      <c r="A1471" s="2">
        <v>42682.253472222219</v>
      </c>
      <c r="B1471" t="s">
        <v>36</v>
      </c>
      <c r="C1471">
        <v>461</v>
      </c>
      <c r="D1471" t="s">
        <v>420</v>
      </c>
      <c r="E1471">
        <v>35.090000000000003</v>
      </c>
      <c r="F1471" t="s">
        <v>2134</v>
      </c>
      <c r="G1471">
        <v>22</v>
      </c>
      <c r="H1471" t="s">
        <v>3665</v>
      </c>
      <c r="I1471">
        <v>4</v>
      </c>
      <c r="J1471">
        <v>7.49</v>
      </c>
    </row>
    <row r="1472" spans="1:10" x14ac:dyDescent="0.2">
      <c r="A1472" s="2">
        <v>42683.811805555553</v>
      </c>
      <c r="B1472" t="s">
        <v>49</v>
      </c>
      <c r="C1472">
        <v>734</v>
      </c>
      <c r="D1472" t="s">
        <v>421</v>
      </c>
      <c r="E1472">
        <v>28.96</v>
      </c>
      <c r="F1472" t="s">
        <v>2135</v>
      </c>
      <c r="G1472">
        <v>9</v>
      </c>
      <c r="H1472" t="s">
        <v>3665</v>
      </c>
      <c r="I1472">
        <v>2</v>
      </c>
      <c r="J1472">
        <v>29.94</v>
      </c>
    </row>
    <row r="1473" spans="1:10" x14ac:dyDescent="0.2">
      <c r="A1473" s="2">
        <v>42685.638888888891</v>
      </c>
      <c r="B1473" t="s">
        <v>58</v>
      </c>
      <c r="C1473">
        <v>978</v>
      </c>
      <c r="D1473" t="s">
        <v>176</v>
      </c>
      <c r="E1473">
        <v>96.17</v>
      </c>
      <c r="F1473" t="s">
        <v>2136</v>
      </c>
      <c r="G1473">
        <v>58</v>
      </c>
      <c r="H1473" t="s">
        <v>3667</v>
      </c>
      <c r="I1473">
        <v>5</v>
      </c>
      <c r="J1473">
        <v>31.46</v>
      </c>
    </row>
    <row r="1474" spans="1:10" x14ac:dyDescent="0.2">
      <c r="A1474" s="2">
        <v>42687.754166666673</v>
      </c>
      <c r="B1474" t="s">
        <v>52</v>
      </c>
      <c r="C1474">
        <v>614</v>
      </c>
      <c r="D1474" t="s">
        <v>422</v>
      </c>
      <c r="E1474">
        <v>10.8</v>
      </c>
      <c r="F1474" t="s">
        <v>2137</v>
      </c>
      <c r="G1474">
        <v>40</v>
      </c>
      <c r="H1474" t="s">
        <v>3666</v>
      </c>
      <c r="I1474">
        <v>1</v>
      </c>
      <c r="J1474">
        <v>47.05</v>
      </c>
    </row>
    <row r="1475" spans="1:10" x14ac:dyDescent="0.2">
      <c r="A1475" s="2">
        <v>42688.242361111108</v>
      </c>
      <c r="B1475" t="s">
        <v>30</v>
      </c>
      <c r="C1475">
        <v>428</v>
      </c>
      <c r="D1475" t="s">
        <v>76</v>
      </c>
      <c r="E1475">
        <v>99.8</v>
      </c>
      <c r="F1475" t="s">
        <v>2138</v>
      </c>
      <c r="G1475">
        <v>34</v>
      </c>
      <c r="H1475" t="s">
        <v>3665</v>
      </c>
      <c r="I1475">
        <v>4</v>
      </c>
      <c r="J1475">
        <v>37.67</v>
      </c>
    </row>
    <row r="1476" spans="1:10" x14ac:dyDescent="0.2">
      <c r="A1476" s="2">
        <v>42690.294444444437</v>
      </c>
      <c r="B1476" t="s">
        <v>21</v>
      </c>
      <c r="C1476">
        <v>846</v>
      </c>
      <c r="D1476" t="s">
        <v>423</v>
      </c>
      <c r="E1476">
        <v>70.91</v>
      </c>
      <c r="F1476" t="s">
        <v>2139</v>
      </c>
      <c r="G1476">
        <v>49</v>
      </c>
      <c r="H1476" t="s">
        <v>3666</v>
      </c>
      <c r="I1476">
        <v>1</v>
      </c>
      <c r="J1476">
        <v>46.3</v>
      </c>
    </row>
    <row r="1477" spans="1:10" x14ac:dyDescent="0.2">
      <c r="A1477" s="2">
        <v>42691.029166666667</v>
      </c>
      <c r="B1477" t="s">
        <v>53</v>
      </c>
      <c r="C1477">
        <v>993</v>
      </c>
      <c r="D1477" t="s">
        <v>424</v>
      </c>
      <c r="E1477">
        <v>84.56</v>
      </c>
      <c r="F1477" t="s">
        <v>2140</v>
      </c>
      <c r="G1477">
        <v>23</v>
      </c>
      <c r="H1477" t="s">
        <v>3666</v>
      </c>
      <c r="I1477">
        <v>4</v>
      </c>
      <c r="J1477">
        <v>45.88</v>
      </c>
    </row>
    <row r="1478" spans="1:10" x14ac:dyDescent="0.2">
      <c r="A1478" s="2">
        <v>42694.127083333333</v>
      </c>
      <c r="B1478" t="s">
        <v>55</v>
      </c>
      <c r="C1478">
        <v>1193</v>
      </c>
      <c r="D1478" t="s">
        <v>311</v>
      </c>
      <c r="E1478">
        <v>36.520000000000003</v>
      </c>
      <c r="F1478" t="s">
        <v>2141</v>
      </c>
      <c r="G1478">
        <v>27</v>
      </c>
      <c r="H1478" t="s">
        <v>3666</v>
      </c>
      <c r="I1478">
        <v>5</v>
      </c>
      <c r="J1478">
        <v>32.21</v>
      </c>
    </row>
    <row r="1479" spans="1:10" x14ac:dyDescent="0.2">
      <c r="A1479" s="2">
        <v>42695.481944444437</v>
      </c>
      <c r="B1479" t="s">
        <v>35</v>
      </c>
      <c r="C1479">
        <v>216</v>
      </c>
      <c r="D1479" t="s">
        <v>425</v>
      </c>
      <c r="E1479">
        <v>11.29</v>
      </c>
      <c r="F1479" t="s">
        <v>2142</v>
      </c>
      <c r="G1479">
        <v>38</v>
      </c>
      <c r="H1479" t="s">
        <v>3667</v>
      </c>
      <c r="I1479">
        <v>4</v>
      </c>
      <c r="J1479">
        <v>28.75</v>
      </c>
    </row>
    <row r="1480" spans="1:10" x14ac:dyDescent="0.2">
      <c r="A1480" s="2">
        <v>42697.418749999997</v>
      </c>
      <c r="B1480" t="s">
        <v>10</v>
      </c>
      <c r="C1480">
        <v>90</v>
      </c>
      <c r="D1480" t="s">
        <v>171</v>
      </c>
      <c r="E1480">
        <v>76.41</v>
      </c>
      <c r="F1480" t="s">
        <v>2143</v>
      </c>
      <c r="G1480">
        <v>17</v>
      </c>
      <c r="H1480" t="s">
        <v>3667</v>
      </c>
      <c r="I1480">
        <v>4</v>
      </c>
      <c r="J1480">
        <v>30.08</v>
      </c>
    </row>
    <row r="1481" spans="1:10" x14ac:dyDescent="0.2">
      <c r="A1481" s="2">
        <v>42698.481249999997</v>
      </c>
      <c r="B1481" t="s">
        <v>56</v>
      </c>
      <c r="C1481">
        <v>968</v>
      </c>
      <c r="D1481" t="s">
        <v>426</v>
      </c>
      <c r="E1481">
        <v>85.07</v>
      </c>
      <c r="F1481" t="s">
        <v>2144</v>
      </c>
      <c r="G1481">
        <v>47</v>
      </c>
      <c r="H1481" t="s">
        <v>3668</v>
      </c>
      <c r="I1481">
        <v>3</v>
      </c>
      <c r="J1481">
        <v>49.02</v>
      </c>
    </row>
    <row r="1482" spans="1:10" x14ac:dyDescent="0.2">
      <c r="A1482" s="2">
        <v>42700.213194444441</v>
      </c>
      <c r="B1482" t="s">
        <v>23</v>
      </c>
      <c r="C1482">
        <v>739</v>
      </c>
      <c r="D1482" t="s">
        <v>427</v>
      </c>
      <c r="E1482">
        <v>76.64</v>
      </c>
      <c r="F1482" t="s">
        <v>2145</v>
      </c>
      <c r="G1482">
        <v>58</v>
      </c>
      <c r="H1482" t="s">
        <v>3668</v>
      </c>
      <c r="I1482">
        <v>5</v>
      </c>
      <c r="J1482">
        <v>39.79</v>
      </c>
    </row>
    <row r="1483" spans="1:10" x14ac:dyDescent="0.2">
      <c r="A1483" s="2">
        <v>42701.820138888892</v>
      </c>
      <c r="B1483" t="s">
        <v>11</v>
      </c>
      <c r="C1483">
        <v>836</v>
      </c>
      <c r="D1483" t="s">
        <v>312</v>
      </c>
      <c r="E1483">
        <v>22.86</v>
      </c>
      <c r="F1483" t="s">
        <v>2146</v>
      </c>
      <c r="G1483">
        <v>33</v>
      </c>
      <c r="H1483" t="s">
        <v>3666</v>
      </c>
      <c r="I1483">
        <v>2</v>
      </c>
      <c r="J1483">
        <v>9.7799999999999994</v>
      </c>
    </row>
    <row r="1484" spans="1:10" x14ac:dyDescent="0.2">
      <c r="A1484" s="2">
        <v>42704.456250000003</v>
      </c>
      <c r="B1484" t="s">
        <v>22</v>
      </c>
      <c r="C1484">
        <v>40</v>
      </c>
      <c r="D1484" t="s">
        <v>325</v>
      </c>
      <c r="E1484">
        <v>77.81</v>
      </c>
      <c r="F1484" t="s">
        <v>2147</v>
      </c>
      <c r="G1484">
        <v>40</v>
      </c>
      <c r="H1484" t="s">
        <v>3668</v>
      </c>
      <c r="I1484">
        <v>2</v>
      </c>
      <c r="J1484">
        <v>40.03</v>
      </c>
    </row>
    <row r="1485" spans="1:10" x14ac:dyDescent="0.2">
      <c r="A1485" s="2">
        <v>42705.747916666667</v>
      </c>
      <c r="B1485" t="s">
        <v>29</v>
      </c>
      <c r="C1485">
        <v>1115</v>
      </c>
      <c r="D1485" t="s">
        <v>111</v>
      </c>
      <c r="E1485">
        <v>79.2</v>
      </c>
      <c r="F1485" t="s">
        <v>2148</v>
      </c>
      <c r="G1485">
        <v>26</v>
      </c>
      <c r="H1485" t="s">
        <v>3666</v>
      </c>
      <c r="I1485">
        <v>5</v>
      </c>
      <c r="J1485">
        <v>12.67</v>
      </c>
    </row>
    <row r="1486" spans="1:10" x14ac:dyDescent="0.2">
      <c r="A1486" s="2">
        <v>42707.1</v>
      </c>
      <c r="B1486" t="s">
        <v>44</v>
      </c>
      <c r="C1486">
        <v>255</v>
      </c>
      <c r="D1486" t="s">
        <v>428</v>
      </c>
      <c r="F1486" t="s">
        <v>2149</v>
      </c>
      <c r="G1486">
        <v>56</v>
      </c>
      <c r="H1486" t="s">
        <v>3667</v>
      </c>
      <c r="I1486">
        <v>2</v>
      </c>
      <c r="J1486">
        <v>25.13</v>
      </c>
    </row>
    <row r="1487" spans="1:10" x14ac:dyDescent="0.2">
      <c r="A1487" s="2">
        <v>42708.498611111107</v>
      </c>
      <c r="B1487" t="s">
        <v>35</v>
      </c>
      <c r="C1487">
        <v>593</v>
      </c>
      <c r="D1487" t="s">
        <v>429</v>
      </c>
      <c r="E1487">
        <v>78.95</v>
      </c>
      <c r="F1487" t="s">
        <v>2150</v>
      </c>
      <c r="G1487">
        <v>56</v>
      </c>
      <c r="H1487" t="s">
        <v>3667</v>
      </c>
      <c r="I1487">
        <v>5</v>
      </c>
      <c r="J1487">
        <v>14.47</v>
      </c>
    </row>
    <row r="1488" spans="1:10" x14ac:dyDescent="0.2">
      <c r="A1488" s="2">
        <v>42710.395833333343</v>
      </c>
      <c r="B1488" t="s">
        <v>37</v>
      </c>
      <c r="C1488">
        <v>801</v>
      </c>
      <c r="D1488" t="s">
        <v>253</v>
      </c>
      <c r="E1488">
        <v>86.13</v>
      </c>
      <c r="F1488" t="s">
        <v>2151</v>
      </c>
      <c r="G1488">
        <v>51</v>
      </c>
      <c r="H1488" t="s">
        <v>3667</v>
      </c>
      <c r="I1488">
        <v>2</v>
      </c>
      <c r="J1488">
        <v>36.03</v>
      </c>
    </row>
    <row r="1489" spans="1:10" x14ac:dyDescent="0.2">
      <c r="A1489" s="2">
        <v>42712.427083333343</v>
      </c>
      <c r="B1489" t="s">
        <v>23</v>
      </c>
      <c r="C1489">
        <v>914</v>
      </c>
      <c r="D1489" t="s">
        <v>430</v>
      </c>
      <c r="E1489">
        <v>65.22</v>
      </c>
      <c r="F1489" t="s">
        <v>2152</v>
      </c>
      <c r="G1489">
        <v>40</v>
      </c>
      <c r="H1489" t="s">
        <v>3665</v>
      </c>
      <c r="I1489">
        <v>3</v>
      </c>
    </row>
    <row r="1490" spans="1:10" x14ac:dyDescent="0.2">
      <c r="A1490" s="2">
        <v>42713.837500000001</v>
      </c>
      <c r="B1490" t="s">
        <v>11</v>
      </c>
      <c r="C1490">
        <v>1160</v>
      </c>
      <c r="D1490" t="s">
        <v>265</v>
      </c>
      <c r="E1490">
        <v>17.97</v>
      </c>
      <c r="F1490" t="s">
        <v>2153</v>
      </c>
      <c r="G1490">
        <v>13</v>
      </c>
      <c r="H1490" t="s">
        <v>3666</v>
      </c>
      <c r="I1490">
        <v>2</v>
      </c>
      <c r="J1490">
        <v>18.07</v>
      </c>
    </row>
    <row r="1491" spans="1:10" x14ac:dyDescent="0.2">
      <c r="A1491" s="2">
        <v>42716.214583333327</v>
      </c>
      <c r="B1491" t="s">
        <v>42</v>
      </c>
      <c r="C1491">
        <v>255</v>
      </c>
      <c r="D1491" t="s">
        <v>431</v>
      </c>
      <c r="E1491">
        <v>53.89</v>
      </c>
      <c r="F1491" t="s">
        <v>2154</v>
      </c>
      <c r="G1491">
        <v>43</v>
      </c>
      <c r="H1491" t="s">
        <v>3667</v>
      </c>
      <c r="I1491">
        <v>4</v>
      </c>
      <c r="J1491">
        <v>8.69</v>
      </c>
    </row>
    <row r="1492" spans="1:10" x14ac:dyDescent="0.2">
      <c r="A1492" s="2">
        <v>42717.214583333327</v>
      </c>
      <c r="B1492" t="s">
        <v>34</v>
      </c>
      <c r="C1492">
        <v>854</v>
      </c>
      <c r="D1492" t="s">
        <v>199</v>
      </c>
      <c r="E1492">
        <v>16.989999999999998</v>
      </c>
      <c r="F1492" t="s">
        <v>2155</v>
      </c>
      <c r="G1492">
        <v>55</v>
      </c>
      <c r="H1492" t="s">
        <v>3666</v>
      </c>
      <c r="I1492">
        <v>5</v>
      </c>
      <c r="J1492">
        <v>18.43</v>
      </c>
    </row>
    <row r="1493" spans="1:10" x14ac:dyDescent="0.2">
      <c r="A1493" s="2">
        <v>42719.82708333333</v>
      </c>
      <c r="B1493" t="s">
        <v>56</v>
      </c>
      <c r="C1493">
        <v>247</v>
      </c>
      <c r="D1493" t="s">
        <v>423</v>
      </c>
      <c r="E1493">
        <v>46.68</v>
      </c>
      <c r="F1493" t="s">
        <v>2156</v>
      </c>
      <c r="G1493">
        <v>23</v>
      </c>
      <c r="H1493" t="s">
        <v>3668</v>
      </c>
      <c r="I1493">
        <v>1</v>
      </c>
      <c r="J1493">
        <v>35.26</v>
      </c>
    </row>
    <row r="1494" spans="1:10" x14ac:dyDescent="0.2">
      <c r="A1494" s="2">
        <v>42721.803472222222</v>
      </c>
      <c r="B1494" t="s">
        <v>36</v>
      </c>
      <c r="C1494">
        <v>966</v>
      </c>
      <c r="D1494" t="s">
        <v>432</v>
      </c>
      <c r="E1494">
        <v>46.64</v>
      </c>
      <c r="F1494" t="s">
        <v>2157</v>
      </c>
      <c r="G1494">
        <v>42</v>
      </c>
      <c r="H1494" t="s">
        <v>3668</v>
      </c>
      <c r="I1494">
        <v>1</v>
      </c>
      <c r="J1494">
        <v>19.79</v>
      </c>
    </row>
    <row r="1495" spans="1:10" x14ac:dyDescent="0.2">
      <c r="A1495" s="2">
        <v>42722.038888888892</v>
      </c>
      <c r="B1495" t="s">
        <v>31</v>
      </c>
      <c r="C1495">
        <v>782</v>
      </c>
      <c r="D1495" t="s">
        <v>430</v>
      </c>
      <c r="E1495">
        <v>15.94</v>
      </c>
      <c r="F1495" t="s">
        <v>2158</v>
      </c>
      <c r="G1495">
        <v>10</v>
      </c>
      <c r="H1495" t="s">
        <v>3667</v>
      </c>
      <c r="I1495">
        <v>5</v>
      </c>
      <c r="J1495">
        <v>17.52</v>
      </c>
    </row>
    <row r="1496" spans="1:10" x14ac:dyDescent="0.2">
      <c r="A1496" s="2">
        <v>42724.283333333333</v>
      </c>
      <c r="B1496" t="s">
        <v>26</v>
      </c>
      <c r="C1496">
        <v>535</v>
      </c>
      <c r="D1496" t="s">
        <v>324</v>
      </c>
      <c r="F1496" t="s">
        <v>2159</v>
      </c>
      <c r="G1496">
        <v>56</v>
      </c>
      <c r="H1496" t="s">
        <v>3666</v>
      </c>
      <c r="I1496">
        <v>3</v>
      </c>
      <c r="J1496">
        <v>13.3</v>
      </c>
    </row>
    <row r="1497" spans="1:10" x14ac:dyDescent="0.2">
      <c r="A1497" s="2">
        <v>42725.904166666667</v>
      </c>
      <c r="B1497" t="s">
        <v>59</v>
      </c>
      <c r="C1497">
        <v>288</v>
      </c>
      <c r="D1497" t="s">
        <v>64</v>
      </c>
      <c r="E1497">
        <v>19.989999999999998</v>
      </c>
      <c r="F1497" t="s">
        <v>2160</v>
      </c>
      <c r="G1497">
        <v>51</v>
      </c>
      <c r="H1497" t="s">
        <v>3667</v>
      </c>
      <c r="I1497">
        <v>2</v>
      </c>
      <c r="J1497">
        <v>27.39</v>
      </c>
    </row>
    <row r="1498" spans="1:10" ht="82" customHeight="1" x14ac:dyDescent="0.2">
      <c r="A1498" s="2">
        <v>42727.963888888888</v>
      </c>
      <c r="B1498" t="s">
        <v>56</v>
      </c>
      <c r="C1498">
        <v>83</v>
      </c>
      <c r="D1498" t="s">
        <v>157</v>
      </c>
      <c r="E1498">
        <v>82.74</v>
      </c>
      <c r="F1498" t="s">
        <v>2161</v>
      </c>
      <c r="G1498">
        <v>19</v>
      </c>
      <c r="H1498" t="s">
        <v>3668</v>
      </c>
      <c r="I1498">
        <v>3</v>
      </c>
      <c r="J1498">
        <v>17.420000000000002</v>
      </c>
    </row>
    <row r="1499" spans="1:10" x14ac:dyDescent="0.2">
      <c r="A1499" s="2">
        <v>42729.823611111111</v>
      </c>
      <c r="B1499" t="s">
        <v>29</v>
      </c>
      <c r="C1499">
        <v>1100</v>
      </c>
      <c r="D1499" t="s">
        <v>433</v>
      </c>
      <c r="E1499">
        <v>95.29</v>
      </c>
      <c r="F1499" t="s">
        <v>2162</v>
      </c>
      <c r="G1499">
        <v>24</v>
      </c>
      <c r="H1499" t="s">
        <v>3667</v>
      </c>
      <c r="I1499">
        <v>1</v>
      </c>
      <c r="J1499">
        <v>37.9</v>
      </c>
    </row>
    <row r="1500" spans="1:10" x14ac:dyDescent="0.2">
      <c r="A1500" s="2">
        <v>42731.951388888891</v>
      </c>
      <c r="B1500" t="s">
        <v>35</v>
      </c>
      <c r="C1500">
        <v>756</v>
      </c>
      <c r="D1500" t="s">
        <v>434</v>
      </c>
      <c r="E1500">
        <v>16.510000000000002</v>
      </c>
      <c r="F1500" t="s">
        <v>2163</v>
      </c>
      <c r="G1500">
        <v>13</v>
      </c>
      <c r="H1500" t="s">
        <v>3666</v>
      </c>
      <c r="I1500">
        <v>5</v>
      </c>
      <c r="J1500">
        <v>8.4499999999999993</v>
      </c>
    </row>
    <row r="1501" spans="1:10" x14ac:dyDescent="0.2">
      <c r="A1501" s="2">
        <v>42732.436111111107</v>
      </c>
      <c r="B1501" t="s">
        <v>44</v>
      </c>
      <c r="C1501">
        <v>718</v>
      </c>
      <c r="D1501" t="s">
        <v>114</v>
      </c>
      <c r="E1501">
        <v>95.96</v>
      </c>
      <c r="F1501" t="s">
        <v>2164</v>
      </c>
      <c r="G1501">
        <v>36</v>
      </c>
      <c r="H1501" t="s">
        <v>3668</v>
      </c>
      <c r="I1501">
        <v>5</v>
      </c>
      <c r="J1501">
        <v>34.880000000000003</v>
      </c>
    </row>
    <row r="1502" spans="1:10" x14ac:dyDescent="0.2">
      <c r="A1502" s="2">
        <v>42734.986111111109</v>
      </c>
      <c r="B1502" t="s">
        <v>44</v>
      </c>
      <c r="C1502">
        <v>1152</v>
      </c>
      <c r="D1502" t="s">
        <v>97</v>
      </c>
      <c r="E1502">
        <v>57.03</v>
      </c>
      <c r="F1502" t="s">
        <v>2165</v>
      </c>
      <c r="G1502">
        <v>8</v>
      </c>
      <c r="H1502" t="s">
        <v>3665</v>
      </c>
      <c r="I1502">
        <v>3</v>
      </c>
      <c r="J1502">
        <v>15.69</v>
      </c>
    </row>
    <row r="1503" spans="1:10" x14ac:dyDescent="0.2">
      <c r="A1503" s="2">
        <v>42735.898611111108</v>
      </c>
      <c r="B1503" t="s">
        <v>52</v>
      </c>
      <c r="C1503">
        <v>1073</v>
      </c>
      <c r="D1503" t="s">
        <v>408</v>
      </c>
      <c r="E1503">
        <v>36.96</v>
      </c>
      <c r="F1503" t="s">
        <v>2166</v>
      </c>
      <c r="G1503">
        <v>54</v>
      </c>
      <c r="H1503" t="s">
        <v>3668</v>
      </c>
      <c r="I1503">
        <v>3</v>
      </c>
      <c r="J1503">
        <v>27.02</v>
      </c>
    </row>
    <row r="1504" spans="1:10" x14ac:dyDescent="0.2">
      <c r="A1504" s="2">
        <v>42737.412499999999</v>
      </c>
      <c r="B1504" t="s">
        <v>15</v>
      </c>
      <c r="C1504">
        <v>448</v>
      </c>
      <c r="D1504" t="s">
        <v>369</v>
      </c>
      <c r="E1504">
        <v>16.920000000000002</v>
      </c>
      <c r="F1504" t="s">
        <v>2167</v>
      </c>
      <c r="G1504">
        <v>22</v>
      </c>
      <c r="H1504" t="s">
        <v>3665</v>
      </c>
      <c r="I1504">
        <v>2</v>
      </c>
      <c r="J1504">
        <v>17.87</v>
      </c>
    </row>
    <row r="1505" spans="1:10" x14ac:dyDescent="0.2">
      <c r="A1505" s="2">
        <v>42739.888888888891</v>
      </c>
      <c r="B1505" t="s">
        <v>10</v>
      </c>
      <c r="C1505">
        <v>719</v>
      </c>
      <c r="D1505" t="s">
        <v>435</v>
      </c>
      <c r="F1505" t="s">
        <v>2168</v>
      </c>
      <c r="G1505">
        <v>9</v>
      </c>
      <c r="H1505" t="s">
        <v>3667</v>
      </c>
      <c r="I1505">
        <v>4</v>
      </c>
      <c r="J1505">
        <v>37.520000000000003</v>
      </c>
    </row>
    <row r="1506" spans="1:10" x14ac:dyDescent="0.2">
      <c r="A1506" s="2">
        <v>42741.254166666673</v>
      </c>
      <c r="B1506" t="s">
        <v>20</v>
      </c>
      <c r="C1506">
        <v>879</v>
      </c>
      <c r="D1506" t="s">
        <v>75</v>
      </c>
      <c r="E1506">
        <v>81.510000000000005</v>
      </c>
      <c r="F1506" t="s">
        <v>2169</v>
      </c>
      <c r="G1506">
        <v>24</v>
      </c>
      <c r="H1506" t="s">
        <v>3667</v>
      </c>
      <c r="I1506">
        <v>4</v>
      </c>
    </row>
    <row r="1507" spans="1:10" x14ac:dyDescent="0.2">
      <c r="A1507" s="2">
        <v>42743.838194444441</v>
      </c>
      <c r="B1507" t="s">
        <v>28</v>
      </c>
      <c r="C1507">
        <v>91</v>
      </c>
      <c r="D1507" t="s">
        <v>416</v>
      </c>
      <c r="E1507">
        <v>73.64</v>
      </c>
      <c r="F1507" t="s">
        <v>2170</v>
      </c>
      <c r="G1507">
        <v>27</v>
      </c>
      <c r="H1507" t="s">
        <v>3666</v>
      </c>
      <c r="I1507">
        <v>2</v>
      </c>
      <c r="J1507">
        <v>46.27</v>
      </c>
    </row>
    <row r="1508" spans="1:10" x14ac:dyDescent="0.2">
      <c r="A1508" s="2">
        <v>42744.392361111109</v>
      </c>
      <c r="B1508" t="s">
        <v>26</v>
      </c>
      <c r="C1508">
        <v>1198</v>
      </c>
      <c r="D1508" t="s">
        <v>377</v>
      </c>
      <c r="E1508">
        <v>14.52</v>
      </c>
      <c r="F1508" t="s">
        <v>2171</v>
      </c>
      <c r="G1508">
        <v>15</v>
      </c>
      <c r="H1508" t="s">
        <v>3665</v>
      </c>
      <c r="I1508">
        <v>4</v>
      </c>
      <c r="J1508">
        <v>31.25</v>
      </c>
    </row>
    <row r="1509" spans="1:10" x14ac:dyDescent="0.2">
      <c r="A1509" s="2">
        <v>42746.71597222222</v>
      </c>
      <c r="B1509" t="s">
        <v>37</v>
      </c>
      <c r="C1509">
        <v>245</v>
      </c>
      <c r="D1509" t="s">
        <v>332</v>
      </c>
      <c r="E1509">
        <v>16.559999999999999</v>
      </c>
      <c r="F1509" t="s">
        <v>2172</v>
      </c>
      <c r="G1509">
        <v>41</v>
      </c>
      <c r="H1509" t="s">
        <v>3667</v>
      </c>
      <c r="I1509">
        <v>1</v>
      </c>
      <c r="J1509">
        <v>25.82</v>
      </c>
    </row>
    <row r="1510" spans="1:10" x14ac:dyDescent="0.2">
      <c r="A1510" s="2">
        <v>42748.683333333327</v>
      </c>
      <c r="B1510" t="s">
        <v>17</v>
      </c>
      <c r="C1510">
        <v>32</v>
      </c>
      <c r="D1510" t="s">
        <v>436</v>
      </c>
      <c r="E1510">
        <v>46.26</v>
      </c>
      <c r="F1510" t="s">
        <v>2173</v>
      </c>
      <c r="G1510">
        <v>26</v>
      </c>
      <c r="H1510" t="s">
        <v>3665</v>
      </c>
      <c r="I1510">
        <v>4</v>
      </c>
    </row>
    <row r="1511" spans="1:10" ht="95" customHeight="1" x14ac:dyDescent="0.2">
      <c r="A1511" s="2">
        <v>42749.493750000001</v>
      </c>
      <c r="B1511" t="s">
        <v>50</v>
      </c>
      <c r="C1511">
        <v>189</v>
      </c>
      <c r="D1511" t="s">
        <v>437</v>
      </c>
      <c r="E1511">
        <v>36.58</v>
      </c>
      <c r="F1511" t="s">
        <v>2174</v>
      </c>
      <c r="G1511">
        <v>8</v>
      </c>
      <c r="H1511" t="s">
        <v>3667</v>
      </c>
      <c r="I1511">
        <v>2</v>
      </c>
      <c r="J1511">
        <v>35.75</v>
      </c>
    </row>
    <row r="1512" spans="1:10" x14ac:dyDescent="0.2">
      <c r="A1512" s="2">
        <v>42751.30972222222</v>
      </c>
      <c r="B1512" t="s">
        <v>56</v>
      </c>
      <c r="C1512">
        <v>810</v>
      </c>
      <c r="D1512" t="s">
        <v>438</v>
      </c>
      <c r="E1512">
        <v>30.91</v>
      </c>
      <c r="F1512" t="s">
        <v>2175</v>
      </c>
      <c r="G1512">
        <v>33</v>
      </c>
      <c r="H1512" t="s">
        <v>3668</v>
      </c>
      <c r="I1512">
        <v>4</v>
      </c>
      <c r="J1512">
        <v>13.26</v>
      </c>
    </row>
    <row r="1513" spans="1:10" x14ac:dyDescent="0.2">
      <c r="A1513" s="2">
        <v>42753.078472222223</v>
      </c>
      <c r="B1513" t="s">
        <v>20</v>
      </c>
      <c r="C1513">
        <v>1173</v>
      </c>
      <c r="D1513" t="s">
        <v>301</v>
      </c>
      <c r="E1513">
        <v>35.29</v>
      </c>
      <c r="F1513" t="s">
        <v>2176</v>
      </c>
      <c r="G1513">
        <v>48</v>
      </c>
      <c r="H1513" t="s">
        <v>3667</v>
      </c>
      <c r="I1513">
        <v>5</v>
      </c>
      <c r="J1513">
        <v>41.94</v>
      </c>
    </row>
    <row r="1514" spans="1:10" x14ac:dyDescent="0.2">
      <c r="A1514" s="2">
        <v>42755.861111111109</v>
      </c>
      <c r="B1514" t="s">
        <v>49</v>
      </c>
      <c r="C1514">
        <v>922</v>
      </c>
      <c r="D1514" t="s">
        <v>281</v>
      </c>
      <c r="E1514">
        <v>82.31</v>
      </c>
      <c r="F1514" t="s">
        <v>2177</v>
      </c>
      <c r="G1514">
        <v>38</v>
      </c>
      <c r="H1514" t="s">
        <v>3666</v>
      </c>
      <c r="I1514">
        <v>3</v>
      </c>
      <c r="J1514">
        <v>24.3</v>
      </c>
    </row>
    <row r="1515" spans="1:10" x14ac:dyDescent="0.2">
      <c r="A1515" s="2">
        <v>42756.082638888889</v>
      </c>
      <c r="B1515" t="s">
        <v>51</v>
      </c>
      <c r="C1515">
        <v>1142</v>
      </c>
      <c r="D1515" t="s">
        <v>439</v>
      </c>
      <c r="E1515">
        <v>93.63</v>
      </c>
      <c r="F1515" t="s">
        <v>2178</v>
      </c>
      <c r="G1515">
        <v>17</v>
      </c>
      <c r="H1515" t="s">
        <v>3668</v>
      </c>
      <c r="I1515">
        <v>1</v>
      </c>
    </row>
    <row r="1516" spans="1:10" x14ac:dyDescent="0.2">
      <c r="A1516" s="2">
        <v>42758.945833333331</v>
      </c>
      <c r="B1516" t="s">
        <v>50</v>
      </c>
      <c r="C1516">
        <v>358</v>
      </c>
      <c r="D1516" t="s">
        <v>440</v>
      </c>
      <c r="F1516" t="s">
        <v>2179</v>
      </c>
      <c r="G1516">
        <v>46</v>
      </c>
      <c r="H1516" t="s">
        <v>3666</v>
      </c>
      <c r="I1516">
        <v>5</v>
      </c>
      <c r="J1516">
        <v>17.68</v>
      </c>
    </row>
    <row r="1517" spans="1:10" x14ac:dyDescent="0.2">
      <c r="A1517" s="2">
        <v>42759.004166666673</v>
      </c>
      <c r="B1517" t="s">
        <v>16</v>
      </c>
      <c r="C1517">
        <v>609</v>
      </c>
      <c r="D1517" t="s">
        <v>441</v>
      </c>
      <c r="E1517">
        <v>91.55</v>
      </c>
      <c r="F1517" t="s">
        <v>2180</v>
      </c>
      <c r="G1517">
        <v>13</v>
      </c>
      <c r="H1517" t="s">
        <v>3668</v>
      </c>
      <c r="I1517">
        <v>5</v>
      </c>
      <c r="J1517">
        <v>17.04</v>
      </c>
    </row>
    <row r="1518" spans="1:10" x14ac:dyDescent="0.2">
      <c r="A1518" s="2">
        <v>42762.693749999999</v>
      </c>
      <c r="B1518" t="s">
        <v>58</v>
      </c>
      <c r="C1518">
        <v>981</v>
      </c>
      <c r="D1518" t="s">
        <v>442</v>
      </c>
      <c r="F1518" t="s">
        <v>2181</v>
      </c>
      <c r="G1518">
        <v>46</v>
      </c>
      <c r="H1518" t="s">
        <v>3665</v>
      </c>
      <c r="I1518">
        <v>2</v>
      </c>
      <c r="J1518">
        <v>28.36</v>
      </c>
    </row>
    <row r="1519" spans="1:10" x14ac:dyDescent="0.2">
      <c r="A1519" s="2">
        <v>42763.818749999999</v>
      </c>
      <c r="B1519" t="s">
        <v>55</v>
      </c>
      <c r="C1519">
        <v>664</v>
      </c>
      <c r="D1519" t="s">
        <v>443</v>
      </c>
      <c r="E1519">
        <v>52.88</v>
      </c>
      <c r="F1519" t="s">
        <v>2182</v>
      </c>
      <c r="G1519">
        <v>35</v>
      </c>
      <c r="H1519" t="s">
        <v>3666</v>
      </c>
      <c r="I1519">
        <v>3</v>
      </c>
      <c r="J1519">
        <v>15.55</v>
      </c>
    </row>
    <row r="1520" spans="1:10" x14ac:dyDescent="0.2">
      <c r="A1520" s="2">
        <v>42765.893750000003</v>
      </c>
      <c r="B1520" t="s">
        <v>56</v>
      </c>
      <c r="C1520">
        <v>1017</v>
      </c>
      <c r="D1520" t="s">
        <v>444</v>
      </c>
      <c r="E1520">
        <v>30.34</v>
      </c>
      <c r="F1520" t="s">
        <v>2183</v>
      </c>
      <c r="G1520">
        <v>11</v>
      </c>
      <c r="H1520" t="s">
        <v>3667</v>
      </c>
      <c r="I1520">
        <v>3</v>
      </c>
      <c r="J1520">
        <v>10.56</v>
      </c>
    </row>
    <row r="1521" spans="1:10" x14ac:dyDescent="0.2">
      <c r="A1521" s="2">
        <v>42767.40625</v>
      </c>
      <c r="B1521" t="s">
        <v>53</v>
      </c>
      <c r="C1521">
        <v>950</v>
      </c>
      <c r="D1521" t="s">
        <v>196</v>
      </c>
      <c r="E1521">
        <v>67.64</v>
      </c>
      <c r="F1521" t="s">
        <v>2184</v>
      </c>
      <c r="G1521">
        <v>8</v>
      </c>
      <c r="H1521" t="s">
        <v>3665</v>
      </c>
      <c r="I1521">
        <v>1</v>
      </c>
      <c r="J1521">
        <v>10.57</v>
      </c>
    </row>
    <row r="1522" spans="1:10" x14ac:dyDescent="0.2">
      <c r="A1522" s="2">
        <v>42768.043055555558</v>
      </c>
      <c r="B1522" t="s">
        <v>41</v>
      </c>
      <c r="C1522">
        <v>767</v>
      </c>
      <c r="D1522" t="s">
        <v>445</v>
      </c>
      <c r="E1522">
        <v>98.11</v>
      </c>
      <c r="F1522" t="s">
        <v>2185</v>
      </c>
      <c r="G1522">
        <v>23</v>
      </c>
      <c r="H1522" t="s">
        <v>3667</v>
      </c>
      <c r="I1522">
        <v>2</v>
      </c>
    </row>
    <row r="1523" spans="1:10" x14ac:dyDescent="0.2">
      <c r="A1523" s="2">
        <v>42770.964583333327</v>
      </c>
      <c r="B1523" t="s">
        <v>35</v>
      </c>
      <c r="C1523">
        <v>199</v>
      </c>
      <c r="D1523" t="s">
        <v>446</v>
      </c>
      <c r="F1523" t="s">
        <v>2186</v>
      </c>
      <c r="G1523">
        <v>46</v>
      </c>
      <c r="H1523" t="s">
        <v>3668</v>
      </c>
      <c r="I1523">
        <v>1</v>
      </c>
      <c r="J1523">
        <v>38.06</v>
      </c>
    </row>
    <row r="1524" spans="1:10" x14ac:dyDescent="0.2">
      <c r="A1524" s="2">
        <v>42772.527777777781</v>
      </c>
      <c r="B1524" t="s">
        <v>19</v>
      </c>
      <c r="C1524">
        <v>550</v>
      </c>
      <c r="D1524" t="s">
        <v>447</v>
      </c>
      <c r="E1524">
        <v>42.2</v>
      </c>
      <c r="F1524" t="s">
        <v>2187</v>
      </c>
      <c r="G1524">
        <v>34</v>
      </c>
      <c r="H1524" t="s">
        <v>3668</v>
      </c>
      <c r="I1524">
        <v>4</v>
      </c>
      <c r="J1524">
        <v>19.47</v>
      </c>
    </row>
    <row r="1525" spans="1:10" x14ac:dyDescent="0.2">
      <c r="A1525" s="2">
        <v>42773.942361111112</v>
      </c>
      <c r="B1525" t="s">
        <v>35</v>
      </c>
      <c r="C1525">
        <v>69</v>
      </c>
      <c r="D1525" t="s">
        <v>448</v>
      </c>
      <c r="E1525">
        <v>68.3</v>
      </c>
      <c r="F1525" t="s">
        <v>2188</v>
      </c>
      <c r="G1525">
        <v>35</v>
      </c>
      <c r="H1525" t="s">
        <v>3667</v>
      </c>
      <c r="I1525">
        <v>5</v>
      </c>
      <c r="J1525">
        <v>6.56</v>
      </c>
    </row>
    <row r="1526" spans="1:10" x14ac:dyDescent="0.2">
      <c r="A1526" s="2">
        <v>42776.181250000001</v>
      </c>
      <c r="B1526" t="s">
        <v>24</v>
      </c>
      <c r="C1526">
        <v>984</v>
      </c>
      <c r="D1526" t="s">
        <v>449</v>
      </c>
      <c r="E1526">
        <v>21.06</v>
      </c>
      <c r="F1526" t="s">
        <v>2189</v>
      </c>
      <c r="G1526">
        <v>39</v>
      </c>
      <c r="H1526" t="s">
        <v>3667</v>
      </c>
      <c r="I1526">
        <v>1</v>
      </c>
      <c r="J1526">
        <v>10.73</v>
      </c>
    </row>
    <row r="1527" spans="1:10" x14ac:dyDescent="0.2">
      <c r="A1527" s="2">
        <v>42777.438888888893</v>
      </c>
      <c r="B1527" t="s">
        <v>31</v>
      </c>
      <c r="C1527">
        <v>1013</v>
      </c>
      <c r="D1527" t="s">
        <v>139</v>
      </c>
      <c r="E1527">
        <v>89.98</v>
      </c>
      <c r="F1527" t="s">
        <v>2190</v>
      </c>
      <c r="G1527">
        <v>25</v>
      </c>
      <c r="H1527" t="s">
        <v>3665</v>
      </c>
      <c r="I1527">
        <v>5</v>
      </c>
      <c r="J1527">
        <v>46.16</v>
      </c>
    </row>
    <row r="1528" spans="1:10" x14ac:dyDescent="0.2">
      <c r="A1528" s="2">
        <v>42779.054861111108</v>
      </c>
      <c r="B1528" t="s">
        <v>34</v>
      </c>
      <c r="C1528">
        <v>1177</v>
      </c>
      <c r="D1528" t="s">
        <v>450</v>
      </c>
      <c r="E1528">
        <v>55.28</v>
      </c>
      <c r="F1528" t="s">
        <v>2191</v>
      </c>
      <c r="G1528">
        <v>35</v>
      </c>
      <c r="H1528" t="s">
        <v>3667</v>
      </c>
      <c r="I1528">
        <v>2</v>
      </c>
      <c r="J1528">
        <v>27.21</v>
      </c>
    </row>
    <row r="1529" spans="1:10" x14ac:dyDescent="0.2">
      <c r="A1529" s="2">
        <v>42780.794444444437</v>
      </c>
      <c r="B1529" t="s">
        <v>58</v>
      </c>
      <c r="C1529">
        <v>1004</v>
      </c>
      <c r="D1529" t="s">
        <v>239</v>
      </c>
      <c r="E1529">
        <v>50.44</v>
      </c>
      <c r="F1529" t="s">
        <v>2192</v>
      </c>
      <c r="G1529">
        <v>23</v>
      </c>
      <c r="H1529" t="s">
        <v>3666</v>
      </c>
      <c r="I1529">
        <v>4</v>
      </c>
      <c r="J1529">
        <v>25.41</v>
      </c>
    </row>
    <row r="1530" spans="1:10" x14ac:dyDescent="0.2">
      <c r="A1530" s="2">
        <v>42782.276388888888</v>
      </c>
      <c r="B1530" t="s">
        <v>32</v>
      </c>
      <c r="C1530">
        <v>67</v>
      </c>
      <c r="D1530" t="s">
        <v>451</v>
      </c>
      <c r="E1530">
        <v>62.73</v>
      </c>
      <c r="F1530" t="s">
        <v>2193</v>
      </c>
      <c r="G1530">
        <v>35</v>
      </c>
      <c r="H1530" t="s">
        <v>3666</v>
      </c>
      <c r="I1530">
        <v>2</v>
      </c>
      <c r="J1530">
        <v>6.71</v>
      </c>
    </row>
    <row r="1531" spans="1:10" x14ac:dyDescent="0.2">
      <c r="A1531" s="2">
        <v>42784.751388888893</v>
      </c>
      <c r="B1531" t="s">
        <v>45</v>
      </c>
      <c r="C1531">
        <v>357</v>
      </c>
      <c r="D1531" t="s">
        <v>452</v>
      </c>
      <c r="E1531">
        <v>66.23</v>
      </c>
      <c r="F1531" t="s">
        <v>2194</v>
      </c>
      <c r="G1531">
        <v>57</v>
      </c>
      <c r="H1531" t="s">
        <v>3667</v>
      </c>
      <c r="I1531">
        <v>4</v>
      </c>
      <c r="J1531">
        <v>37.79</v>
      </c>
    </row>
    <row r="1532" spans="1:10" x14ac:dyDescent="0.2">
      <c r="A1532" s="2">
        <v>42785.254861111112</v>
      </c>
      <c r="B1532" t="s">
        <v>19</v>
      </c>
      <c r="C1532">
        <v>943</v>
      </c>
      <c r="D1532" t="s">
        <v>453</v>
      </c>
      <c r="E1532">
        <v>16.46</v>
      </c>
      <c r="F1532" t="s">
        <v>2195</v>
      </c>
      <c r="G1532">
        <v>36</v>
      </c>
      <c r="H1532" t="s">
        <v>3666</v>
      </c>
      <c r="I1532">
        <v>4</v>
      </c>
      <c r="J1532">
        <v>28.76</v>
      </c>
    </row>
    <row r="1533" spans="1:10" x14ac:dyDescent="0.2">
      <c r="A1533" s="2">
        <v>42787.702777777777</v>
      </c>
      <c r="B1533" t="s">
        <v>29</v>
      </c>
      <c r="C1533">
        <v>483</v>
      </c>
      <c r="D1533" t="s">
        <v>77</v>
      </c>
      <c r="E1533">
        <v>71.44</v>
      </c>
      <c r="F1533" t="s">
        <v>2196</v>
      </c>
      <c r="G1533">
        <v>6</v>
      </c>
      <c r="H1533" t="s">
        <v>3667</v>
      </c>
      <c r="I1533">
        <v>5</v>
      </c>
      <c r="J1533">
        <v>14.09</v>
      </c>
    </row>
    <row r="1534" spans="1:10" x14ac:dyDescent="0.2">
      <c r="A1534" s="2">
        <v>42789.85833333333</v>
      </c>
      <c r="B1534" t="s">
        <v>43</v>
      </c>
      <c r="C1534">
        <v>66</v>
      </c>
      <c r="D1534" t="s">
        <v>454</v>
      </c>
      <c r="E1534">
        <v>31.77</v>
      </c>
      <c r="F1534" t="s">
        <v>2197</v>
      </c>
      <c r="G1534">
        <v>56</v>
      </c>
      <c r="H1534" t="s">
        <v>3665</v>
      </c>
      <c r="I1534">
        <v>2</v>
      </c>
      <c r="J1534">
        <v>9.9499999999999993</v>
      </c>
    </row>
    <row r="1535" spans="1:10" x14ac:dyDescent="0.2">
      <c r="A1535" s="2">
        <v>42790.948611111111</v>
      </c>
      <c r="B1535" t="s">
        <v>46</v>
      </c>
      <c r="C1535">
        <v>1002</v>
      </c>
      <c r="D1535" t="s">
        <v>455</v>
      </c>
      <c r="E1535">
        <v>74.260000000000005</v>
      </c>
      <c r="F1535" t="s">
        <v>2198</v>
      </c>
      <c r="G1535">
        <v>14</v>
      </c>
      <c r="H1535" t="s">
        <v>3666</v>
      </c>
      <c r="I1535">
        <v>2</v>
      </c>
      <c r="J1535">
        <v>22.25</v>
      </c>
    </row>
    <row r="1536" spans="1:10" x14ac:dyDescent="0.2">
      <c r="A1536" s="2">
        <v>42792.624305555553</v>
      </c>
      <c r="B1536" t="s">
        <v>28</v>
      </c>
      <c r="C1536">
        <v>825</v>
      </c>
      <c r="D1536" t="s">
        <v>164</v>
      </c>
      <c r="E1536">
        <v>84.03</v>
      </c>
      <c r="F1536" t="s">
        <v>2199</v>
      </c>
      <c r="G1536">
        <v>6</v>
      </c>
      <c r="H1536" t="s">
        <v>3666</v>
      </c>
      <c r="I1536">
        <v>1</v>
      </c>
      <c r="J1536">
        <v>42.67</v>
      </c>
    </row>
    <row r="1537" spans="1:10" x14ac:dyDescent="0.2">
      <c r="A1537" s="2">
        <v>42794.589583333327</v>
      </c>
      <c r="B1537" t="s">
        <v>28</v>
      </c>
      <c r="C1537">
        <v>1002</v>
      </c>
      <c r="D1537" t="s">
        <v>287</v>
      </c>
      <c r="E1537">
        <v>82.36</v>
      </c>
      <c r="F1537" t="s">
        <v>2200</v>
      </c>
      <c r="G1537">
        <v>6</v>
      </c>
      <c r="H1537" t="s">
        <v>3667</v>
      </c>
      <c r="I1537">
        <v>2</v>
      </c>
      <c r="J1537">
        <v>43.94</v>
      </c>
    </row>
    <row r="1538" spans="1:10" x14ac:dyDescent="0.2">
      <c r="A1538" s="2">
        <v>42796.832638888889</v>
      </c>
      <c r="B1538" t="s">
        <v>13</v>
      </c>
      <c r="C1538">
        <v>622</v>
      </c>
      <c r="D1538" t="s">
        <v>456</v>
      </c>
      <c r="E1538">
        <v>59.73</v>
      </c>
      <c r="F1538" t="s">
        <v>2201</v>
      </c>
      <c r="G1538">
        <v>28</v>
      </c>
      <c r="H1538" t="s">
        <v>3666</v>
      </c>
      <c r="I1538">
        <v>1</v>
      </c>
      <c r="J1538">
        <v>32.130000000000003</v>
      </c>
    </row>
    <row r="1539" spans="1:10" x14ac:dyDescent="0.2">
      <c r="A1539" s="2">
        <v>42797.588194444441</v>
      </c>
      <c r="B1539" t="s">
        <v>37</v>
      </c>
      <c r="C1539">
        <v>1167</v>
      </c>
      <c r="D1539" t="s">
        <v>137</v>
      </c>
      <c r="E1539">
        <v>56.82</v>
      </c>
      <c r="F1539" t="s">
        <v>2202</v>
      </c>
      <c r="G1539">
        <v>21</v>
      </c>
      <c r="H1539" t="s">
        <v>3668</v>
      </c>
      <c r="I1539">
        <v>3</v>
      </c>
      <c r="J1539">
        <v>37.74</v>
      </c>
    </row>
    <row r="1540" spans="1:10" x14ac:dyDescent="0.2">
      <c r="A1540" s="2">
        <v>42799.113194444442</v>
      </c>
      <c r="B1540" t="s">
        <v>29</v>
      </c>
      <c r="C1540">
        <v>1093</v>
      </c>
      <c r="D1540" t="s">
        <v>339</v>
      </c>
      <c r="E1540">
        <v>22.86</v>
      </c>
      <c r="F1540" t="s">
        <v>2203</v>
      </c>
      <c r="G1540">
        <v>36</v>
      </c>
      <c r="H1540" t="s">
        <v>3665</v>
      </c>
      <c r="I1540">
        <v>3</v>
      </c>
      <c r="J1540">
        <v>10.18</v>
      </c>
    </row>
    <row r="1541" spans="1:10" x14ac:dyDescent="0.2">
      <c r="A1541" s="2">
        <v>42801.543055555558</v>
      </c>
      <c r="B1541" t="s">
        <v>22</v>
      </c>
      <c r="C1541">
        <v>253</v>
      </c>
      <c r="D1541" t="s">
        <v>290</v>
      </c>
      <c r="E1541">
        <v>79.78</v>
      </c>
      <c r="F1541" t="s">
        <v>2204</v>
      </c>
      <c r="G1541">
        <v>20</v>
      </c>
      <c r="H1541" t="s">
        <v>3665</v>
      </c>
      <c r="I1541">
        <v>3</v>
      </c>
    </row>
    <row r="1542" spans="1:10" x14ac:dyDescent="0.2">
      <c r="A1542" s="2">
        <v>42802.645833333343</v>
      </c>
      <c r="B1542" t="s">
        <v>55</v>
      </c>
      <c r="C1542">
        <v>347</v>
      </c>
      <c r="D1542" t="s">
        <v>334</v>
      </c>
      <c r="E1542">
        <v>34.43</v>
      </c>
      <c r="F1542" t="s">
        <v>2205</v>
      </c>
      <c r="G1542">
        <v>20</v>
      </c>
      <c r="H1542" t="s">
        <v>3666</v>
      </c>
      <c r="I1542">
        <v>2</v>
      </c>
    </row>
    <row r="1543" spans="1:10" x14ac:dyDescent="0.2">
      <c r="A1543" s="2">
        <v>42805.404166666667</v>
      </c>
      <c r="B1543" t="s">
        <v>28</v>
      </c>
      <c r="C1543">
        <v>378</v>
      </c>
      <c r="D1543" t="s">
        <v>457</v>
      </c>
      <c r="E1543">
        <v>54.7</v>
      </c>
      <c r="F1543" t="s">
        <v>2206</v>
      </c>
      <c r="G1543">
        <v>50</v>
      </c>
      <c r="H1543" t="s">
        <v>3666</v>
      </c>
      <c r="I1543">
        <v>2</v>
      </c>
      <c r="J1543">
        <v>14.03</v>
      </c>
    </row>
    <row r="1544" spans="1:10" x14ac:dyDescent="0.2">
      <c r="A1544" s="2">
        <v>42806.220833333333</v>
      </c>
      <c r="B1544" t="s">
        <v>21</v>
      </c>
      <c r="C1544">
        <v>144</v>
      </c>
      <c r="D1544" t="s">
        <v>458</v>
      </c>
      <c r="E1544">
        <v>35.58</v>
      </c>
      <c r="F1544" t="s">
        <v>2207</v>
      </c>
      <c r="G1544">
        <v>43</v>
      </c>
      <c r="H1544" t="s">
        <v>3668</v>
      </c>
      <c r="I1544">
        <v>1</v>
      </c>
      <c r="J1544">
        <v>44.61</v>
      </c>
    </row>
    <row r="1545" spans="1:10" x14ac:dyDescent="0.2">
      <c r="A1545" s="2">
        <v>42807.688888888893</v>
      </c>
      <c r="B1545" t="s">
        <v>50</v>
      </c>
      <c r="C1545">
        <v>727</v>
      </c>
      <c r="D1545" t="s">
        <v>113</v>
      </c>
      <c r="E1545">
        <v>22.04</v>
      </c>
      <c r="F1545" t="s">
        <v>2208</v>
      </c>
      <c r="G1545">
        <v>57</v>
      </c>
      <c r="H1545" t="s">
        <v>3668</v>
      </c>
      <c r="I1545">
        <v>4</v>
      </c>
      <c r="J1545">
        <v>13.77</v>
      </c>
    </row>
    <row r="1546" spans="1:10" x14ac:dyDescent="0.2">
      <c r="A1546" s="2">
        <v>42809.654166666667</v>
      </c>
      <c r="B1546" t="s">
        <v>13</v>
      </c>
      <c r="C1546">
        <v>1093</v>
      </c>
      <c r="D1546" t="s">
        <v>243</v>
      </c>
      <c r="E1546">
        <v>66.66</v>
      </c>
      <c r="F1546" t="s">
        <v>2209</v>
      </c>
      <c r="G1546">
        <v>35</v>
      </c>
      <c r="H1546" t="s">
        <v>3666</v>
      </c>
      <c r="I1546">
        <v>1</v>
      </c>
      <c r="J1546">
        <v>19.11</v>
      </c>
    </row>
    <row r="1547" spans="1:10" x14ac:dyDescent="0.2">
      <c r="A1547" s="2">
        <v>42810.573611111111</v>
      </c>
      <c r="B1547" t="s">
        <v>25</v>
      </c>
      <c r="C1547">
        <v>69</v>
      </c>
      <c r="D1547" t="s">
        <v>329</v>
      </c>
      <c r="E1547">
        <v>14.89</v>
      </c>
      <c r="F1547" t="s">
        <v>2210</v>
      </c>
      <c r="G1547">
        <v>47</v>
      </c>
      <c r="H1547" t="s">
        <v>3666</v>
      </c>
      <c r="I1547">
        <v>3</v>
      </c>
      <c r="J1547">
        <v>32.93</v>
      </c>
    </row>
    <row r="1548" spans="1:10" x14ac:dyDescent="0.2">
      <c r="A1548" s="2">
        <v>42813.487500000003</v>
      </c>
      <c r="B1548" t="s">
        <v>11</v>
      </c>
      <c r="C1548">
        <v>245</v>
      </c>
      <c r="D1548" t="s">
        <v>459</v>
      </c>
      <c r="E1548">
        <v>77.38</v>
      </c>
      <c r="F1548" t="s">
        <v>2211</v>
      </c>
      <c r="G1548">
        <v>28</v>
      </c>
      <c r="H1548" t="s">
        <v>3668</v>
      </c>
      <c r="I1548">
        <v>1</v>
      </c>
      <c r="J1548">
        <v>33.729999999999997</v>
      </c>
    </row>
    <row r="1549" spans="1:10" x14ac:dyDescent="0.2">
      <c r="A1549" s="2">
        <v>42815.254861111112</v>
      </c>
      <c r="B1549" t="s">
        <v>57</v>
      </c>
      <c r="C1549">
        <v>365</v>
      </c>
      <c r="D1549" t="s">
        <v>132</v>
      </c>
      <c r="E1549">
        <v>38.58</v>
      </c>
      <c r="F1549" t="s">
        <v>2212</v>
      </c>
      <c r="G1549">
        <v>5</v>
      </c>
      <c r="H1549" t="s">
        <v>3667</v>
      </c>
      <c r="I1549">
        <v>4</v>
      </c>
    </row>
    <row r="1550" spans="1:10" x14ac:dyDescent="0.2">
      <c r="A1550" s="2">
        <v>42816.879861111112</v>
      </c>
      <c r="B1550" t="s">
        <v>29</v>
      </c>
      <c r="C1550">
        <v>121</v>
      </c>
      <c r="D1550" t="s">
        <v>460</v>
      </c>
      <c r="E1550">
        <v>10.01</v>
      </c>
      <c r="F1550" t="s">
        <v>2213</v>
      </c>
      <c r="G1550">
        <v>15</v>
      </c>
      <c r="H1550" t="s">
        <v>3668</v>
      </c>
      <c r="I1550">
        <v>2</v>
      </c>
      <c r="J1550">
        <v>10.039999999999999</v>
      </c>
    </row>
    <row r="1551" spans="1:10" x14ac:dyDescent="0.2">
      <c r="A1551" s="2">
        <v>42818.824305555558</v>
      </c>
      <c r="B1551" t="s">
        <v>51</v>
      </c>
      <c r="C1551">
        <v>382</v>
      </c>
      <c r="D1551" t="s">
        <v>461</v>
      </c>
      <c r="F1551" t="s">
        <v>2214</v>
      </c>
      <c r="G1551">
        <v>59</v>
      </c>
      <c r="H1551" t="s">
        <v>3667</v>
      </c>
      <c r="I1551">
        <v>1</v>
      </c>
      <c r="J1551">
        <v>43.23</v>
      </c>
    </row>
    <row r="1552" spans="1:10" x14ac:dyDescent="0.2">
      <c r="A1552" s="2">
        <v>42819.01666666667</v>
      </c>
      <c r="B1552" t="s">
        <v>59</v>
      </c>
      <c r="C1552">
        <v>600</v>
      </c>
      <c r="D1552" t="s">
        <v>462</v>
      </c>
      <c r="E1552">
        <v>14.22</v>
      </c>
      <c r="F1552" t="s">
        <v>2215</v>
      </c>
      <c r="G1552">
        <v>25</v>
      </c>
      <c r="H1552" t="s">
        <v>3665</v>
      </c>
      <c r="I1552">
        <v>3</v>
      </c>
      <c r="J1552">
        <v>28.98</v>
      </c>
    </row>
    <row r="1553" spans="1:10" x14ac:dyDescent="0.2">
      <c r="A1553" s="2">
        <v>42821.743055555547</v>
      </c>
      <c r="B1553" t="s">
        <v>24</v>
      </c>
      <c r="C1553">
        <v>845</v>
      </c>
      <c r="D1553" t="s">
        <v>84</v>
      </c>
      <c r="E1553">
        <v>34.86</v>
      </c>
      <c r="F1553" t="s">
        <v>2216</v>
      </c>
      <c r="G1553">
        <v>8</v>
      </c>
      <c r="H1553" t="s">
        <v>3665</v>
      </c>
      <c r="I1553">
        <v>3</v>
      </c>
      <c r="J1553">
        <v>26.21</v>
      </c>
    </row>
    <row r="1554" spans="1:10" x14ac:dyDescent="0.2">
      <c r="A1554" s="2">
        <v>42823.428472222222</v>
      </c>
      <c r="B1554" t="s">
        <v>43</v>
      </c>
      <c r="C1554">
        <v>810</v>
      </c>
      <c r="D1554" t="s">
        <v>463</v>
      </c>
      <c r="E1554">
        <v>73.63</v>
      </c>
      <c r="F1554" t="s">
        <v>2217</v>
      </c>
      <c r="G1554">
        <v>11</v>
      </c>
      <c r="H1554" t="s">
        <v>3668</v>
      </c>
      <c r="I1554">
        <v>2</v>
      </c>
    </row>
    <row r="1555" spans="1:10" x14ac:dyDescent="0.2">
      <c r="A1555" s="2">
        <v>42824.520833333343</v>
      </c>
      <c r="B1555" t="s">
        <v>46</v>
      </c>
      <c r="C1555">
        <v>392</v>
      </c>
      <c r="D1555" t="s">
        <v>341</v>
      </c>
      <c r="E1555">
        <v>15.64</v>
      </c>
      <c r="F1555" t="s">
        <v>2218</v>
      </c>
      <c r="G1555">
        <v>30</v>
      </c>
      <c r="H1555" t="s">
        <v>3667</v>
      </c>
      <c r="I1555">
        <v>1</v>
      </c>
      <c r="J1555">
        <v>38.32</v>
      </c>
    </row>
    <row r="1556" spans="1:10" x14ac:dyDescent="0.2">
      <c r="A1556" s="2">
        <v>42826.775694444441</v>
      </c>
      <c r="B1556" t="s">
        <v>17</v>
      </c>
      <c r="C1556">
        <v>586</v>
      </c>
      <c r="D1556" t="s">
        <v>464</v>
      </c>
      <c r="E1556">
        <v>85.54</v>
      </c>
      <c r="F1556" t="s">
        <v>2219</v>
      </c>
      <c r="G1556">
        <v>51</v>
      </c>
      <c r="H1556" t="s">
        <v>3668</v>
      </c>
      <c r="I1556">
        <v>4</v>
      </c>
      <c r="J1556">
        <v>10.31</v>
      </c>
    </row>
    <row r="1557" spans="1:10" x14ac:dyDescent="0.2">
      <c r="A1557" s="2">
        <v>42828.629861111112</v>
      </c>
      <c r="B1557" t="s">
        <v>47</v>
      </c>
      <c r="C1557">
        <v>385</v>
      </c>
      <c r="D1557" t="s">
        <v>465</v>
      </c>
      <c r="E1557">
        <v>10.34</v>
      </c>
      <c r="F1557" t="s">
        <v>2220</v>
      </c>
      <c r="G1557">
        <v>54</v>
      </c>
      <c r="H1557" t="s">
        <v>3668</v>
      </c>
      <c r="I1557">
        <v>2</v>
      </c>
      <c r="J1557">
        <v>39.04</v>
      </c>
    </row>
    <row r="1558" spans="1:10" x14ac:dyDescent="0.2">
      <c r="A1558" s="2">
        <v>42829.80972222222</v>
      </c>
      <c r="B1558" t="s">
        <v>44</v>
      </c>
      <c r="C1558">
        <v>220</v>
      </c>
      <c r="D1558" t="s">
        <v>327</v>
      </c>
      <c r="E1558">
        <v>32.21</v>
      </c>
      <c r="F1558" t="s">
        <v>2221</v>
      </c>
      <c r="G1558">
        <v>16</v>
      </c>
      <c r="H1558" t="s">
        <v>3667</v>
      </c>
      <c r="I1558">
        <v>1</v>
      </c>
      <c r="J1558">
        <v>9.2899999999999991</v>
      </c>
    </row>
    <row r="1559" spans="1:10" x14ac:dyDescent="0.2">
      <c r="A1559" s="2">
        <v>42832.414583333331</v>
      </c>
      <c r="B1559" t="s">
        <v>14</v>
      </c>
      <c r="C1559">
        <v>451</v>
      </c>
      <c r="D1559" t="s">
        <v>175</v>
      </c>
      <c r="E1559">
        <v>76.680000000000007</v>
      </c>
      <c r="F1559" t="s">
        <v>2222</v>
      </c>
      <c r="G1559">
        <v>35</v>
      </c>
      <c r="H1559" t="s">
        <v>3668</v>
      </c>
      <c r="I1559">
        <v>5</v>
      </c>
      <c r="J1559">
        <v>6.24</v>
      </c>
    </row>
    <row r="1560" spans="1:10" x14ac:dyDescent="0.2">
      <c r="A1560" s="2">
        <v>42833.075694444437</v>
      </c>
      <c r="B1560" t="s">
        <v>11</v>
      </c>
      <c r="C1560">
        <v>729</v>
      </c>
      <c r="D1560" t="s">
        <v>106</v>
      </c>
      <c r="E1560">
        <v>38.46</v>
      </c>
      <c r="F1560" t="s">
        <v>2223</v>
      </c>
      <c r="G1560">
        <v>21</v>
      </c>
      <c r="H1560" t="s">
        <v>3665</v>
      </c>
      <c r="I1560">
        <v>3</v>
      </c>
      <c r="J1560">
        <v>23.16</v>
      </c>
    </row>
    <row r="1561" spans="1:10" x14ac:dyDescent="0.2">
      <c r="A1561" s="2">
        <v>42835.759722222218</v>
      </c>
      <c r="B1561" t="s">
        <v>44</v>
      </c>
      <c r="C1561">
        <v>36</v>
      </c>
      <c r="D1561" t="s">
        <v>466</v>
      </c>
      <c r="E1561">
        <v>19.170000000000002</v>
      </c>
      <c r="F1561" t="s">
        <v>2224</v>
      </c>
      <c r="G1561">
        <v>37</v>
      </c>
      <c r="H1561" t="s">
        <v>3666</v>
      </c>
      <c r="I1561">
        <v>4</v>
      </c>
      <c r="J1561">
        <v>49.71</v>
      </c>
    </row>
    <row r="1562" spans="1:10" x14ac:dyDescent="0.2">
      <c r="A1562" s="2">
        <v>42836.131944444453</v>
      </c>
      <c r="B1562" t="s">
        <v>50</v>
      </c>
      <c r="C1562">
        <v>162</v>
      </c>
      <c r="D1562" t="s">
        <v>93</v>
      </c>
      <c r="E1562">
        <v>42.42</v>
      </c>
      <c r="F1562" t="s">
        <v>2225</v>
      </c>
      <c r="G1562">
        <v>15</v>
      </c>
      <c r="H1562" t="s">
        <v>3666</v>
      </c>
      <c r="I1562">
        <v>4</v>
      </c>
      <c r="J1562">
        <v>12.87</v>
      </c>
    </row>
    <row r="1563" spans="1:10" x14ac:dyDescent="0.2">
      <c r="A1563" s="2">
        <v>42838.574999999997</v>
      </c>
      <c r="B1563" t="s">
        <v>44</v>
      </c>
      <c r="C1563">
        <v>586</v>
      </c>
      <c r="D1563" t="s">
        <v>467</v>
      </c>
      <c r="E1563">
        <v>34.340000000000003</v>
      </c>
      <c r="F1563" t="s">
        <v>2226</v>
      </c>
      <c r="G1563">
        <v>32</v>
      </c>
      <c r="H1563" t="s">
        <v>3668</v>
      </c>
      <c r="I1563">
        <v>4</v>
      </c>
      <c r="J1563">
        <v>35.270000000000003</v>
      </c>
    </row>
    <row r="1564" spans="1:10" x14ac:dyDescent="0.2">
      <c r="A1564" s="2">
        <v>42840.303472222222</v>
      </c>
      <c r="B1564" t="s">
        <v>49</v>
      </c>
      <c r="C1564">
        <v>855</v>
      </c>
      <c r="D1564" t="s">
        <v>138</v>
      </c>
      <c r="E1564">
        <v>85.84</v>
      </c>
      <c r="F1564" t="s">
        <v>2227</v>
      </c>
      <c r="G1564">
        <v>36</v>
      </c>
      <c r="H1564" t="s">
        <v>3667</v>
      </c>
      <c r="I1564">
        <v>3</v>
      </c>
      <c r="J1564">
        <v>12.8</v>
      </c>
    </row>
    <row r="1565" spans="1:10" x14ac:dyDescent="0.2">
      <c r="A1565" s="2">
        <v>42842.479166666657</v>
      </c>
      <c r="B1565" t="s">
        <v>54</v>
      </c>
      <c r="C1565">
        <v>790</v>
      </c>
      <c r="D1565" t="s">
        <v>146</v>
      </c>
      <c r="E1565">
        <v>38.200000000000003</v>
      </c>
      <c r="F1565" t="s">
        <v>2228</v>
      </c>
      <c r="G1565">
        <v>5</v>
      </c>
      <c r="H1565" t="s">
        <v>3667</v>
      </c>
      <c r="I1565">
        <v>1</v>
      </c>
      <c r="J1565">
        <v>37.619999999999997</v>
      </c>
    </row>
    <row r="1566" spans="1:10" x14ac:dyDescent="0.2">
      <c r="A1566" s="2">
        <v>42843.880555555559</v>
      </c>
      <c r="B1566" t="s">
        <v>38</v>
      </c>
      <c r="C1566">
        <v>1084</v>
      </c>
      <c r="D1566" t="s">
        <v>168</v>
      </c>
      <c r="E1566">
        <v>81</v>
      </c>
      <c r="F1566" t="s">
        <v>2229</v>
      </c>
      <c r="G1566">
        <v>51</v>
      </c>
      <c r="H1566" t="s">
        <v>3665</v>
      </c>
      <c r="I1566">
        <v>2</v>
      </c>
    </row>
    <row r="1567" spans="1:10" x14ac:dyDescent="0.2">
      <c r="A1567" s="2">
        <v>42845.578472222223</v>
      </c>
      <c r="B1567" t="s">
        <v>41</v>
      </c>
      <c r="C1567">
        <v>564</v>
      </c>
      <c r="D1567" t="s">
        <v>386</v>
      </c>
      <c r="E1567">
        <v>90.27</v>
      </c>
      <c r="F1567" t="s">
        <v>2230</v>
      </c>
      <c r="G1567">
        <v>32</v>
      </c>
      <c r="H1567" t="s">
        <v>3667</v>
      </c>
      <c r="I1567">
        <v>1</v>
      </c>
      <c r="J1567">
        <v>35.6</v>
      </c>
    </row>
    <row r="1568" spans="1:10" x14ac:dyDescent="0.2">
      <c r="A1568" s="2">
        <v>42847.411805555559</v>
      </c>
      <c r="B1568" t="s">
        <v>43</v>
      </c>
      <c r="C1568">
        <v>455</v>
      </c>
      <c r="D1568" t="s">
        <v>128</v>
      </c>
      <c r="E1568">
        <v>49.04</v>
      </c>
      <c r="F1568" t="s">
        <v>2231</v>
      </c>
      <c r="G1568">
        <v>57</v>
      </c>
      <c r="H1568" t="s">
        <v>3667</v>
      </c>
      <c r="I1568">
        <v>2</v>
      </c>
      <c r="J1568">
        <v>14.13</v>
      </c>
    </row>
    <row r="1569" spans="1:10" x14ac:dyDescent="0.2">
      <c r="A1569" s="2">
        <v>42849.301388888889</v>
      </c>
      <c r="B1569" t="s">
        <v>53</v>
      </c>
      <c r="C1569">
        <v>701</v>
      </c>
      <c r="D1569" t="s">
        <v>468</v>
      </c>
      <c r="E1569">
        <v>91.89</v>
      </c>
      <c r="F1569" t="s">
        <v>2232</v>
      </c>
      <c r="G1569">
        <v>46</v>
      </c>
      <c r="H1569" t="s">
        <v>3665</v>
      </c>
      <c r="I1569">
        <v>4</v>
      </c>
      <c r="J1569">
        <v>38.549999999999997</v>
      </c>
    </row>
    <row r="1570" spans="1:10" x14ac:dyDescent="0.2">
      <c r="A1570" s="2">
        <v>42850.068055555559</v>
      </c>
      <c r="B1570" t="s">
        <v>18</v>
      </c>
      <c r="C1570">
        <v>392</v>
      </c>
      <c r="D1570" t="s">
        <v>209</v>
      </c>
      <c r="F1570" t="s">
        <v>2233</v>
      </c>
      <c r="G1570">
        <v>11</v>
      </c>
      <c r="H1570" t="s">
        <v>3668</v>
      </c>
      <c r="I1570">
        <v>1</v>
      </c>
      <c r="J1570">
        <v>49.8</v>
      </c>
    </row>
    <row r="1571" spans="1:10" x14ac:dyDescent="0.2">
      <c r="A1571" s="2">
        <v>42851.404861111107</v>
      </c>
      <c r="B1571" t="s">
        <v>11</v>
      </c>
      <c r="C1571">
        <v>111</v>
      </c>
      <c r="D1571" t="s">
        <v>156</v>
      </c>
      <c r="E1571">
        <v>96.77</v>
      </c>
      <c r="F1571" t="s">
        <v>2234</v>
      </c>
      <c r="G1571">
        <v>6</v>
      </c>
      <c r="H1571" t="s">
        <v>3666</v>
      </c>
      <c r="I1571">
        <v>4</v>
      </c>
      <c r="J1571">
        <v>34.950000000000003</v>
      </c>
    </row>
    <row r="1572" spans="1:10" x14ac:dyDescent="0.2">
      <c r="A1572" s="2">
        <v>42853.815972222219</v>
      </c>
      <c r="B1572" t="s">
        <v>20</v>
      </c>
      <c r="C1572">
        <v>385</v>
      </c>
      <c r="D1572" t="s">
        <v>156</v>
      </c>
      <c r="E1572">
        <v>18.04</v>
      </c>
      <c r="F1572" t="s">
        <v>2235</v>
      </c>
      <c r="G1572">
        <v>46</v>
      </c>
      <c r="H1572" t="s">
        <v>3665</v>
      </c>
      <c r="I1572">
        <v>5</v>
      </c>
      <c r="J1572">
        <v>27.21</v>
      </c>
    </row>
    <row r="1573" spans="1:10" x14ac:dyDescent="0.2">
      <c r="A1573" s="2">
        <v>42855.0625</v>
      </c>
      <c r="B1573" t="s">
        <v>30</v>
      </c>
      <c r="C1573">
        <v>618</v>
      </c>
      <c r="D1573" t="s">
        <v>469</v>
      </c>
      <c r="E1573">
        <v>71.83</v>
      </c>
      <c r="F1573" t="s">
        <v>2236</v>
      </c>
      <c r="G1573">
        <v>28</v>
      </c>
      <c r="H1573" t="s">
        <v>3668</v>
      </c>
      <c r="I1573">
        <v>4</v>
      </c>
      <c r="J1573">
        <v>46.54</v>
      </c>
    </row>
    <row r="1574" spans="1:10" x14ac:dyDescent="0.2">
      <c r="A1574" s="2">
        <v>42857.154861111107</v>
      </c>
      <c r="B1574" t="s">
        <v>15</v>
      </c>
      <c r="C1574">
        <v>324</v>
      </c>
      <c r="D1574" t="s">
        <v>116</v>
      </c>
      <c r="E1574">
        <v>54.44</v>
      </c>
      <c r="F1574" t="s">
        <v>2237</v>
      </c>
      <c r="G1574">
        <v>8</v>
      </c>
      <c r="H1574" t="s">
        <v>3665</v>
      </c>
      <c r="I1574">
        <v>4</v>
      </c>
      <c r="J1574">
        <v>5.71</v>
      </c>
    </row>
    <row r="1575" spans="1:10" x14ac:dyDescent="0.2">
      <c r="A1575" s="2">
        <v>42858.530555555553</v>
      </c>
      <c r="B1575" t="s">
        <v>20</v>
      </c>
      <c r="C1575">
        <v>1099</v>
      </c>
      <c r="D1575" t="s">
        <v>129</v>
      </c>
      <c r="E1575">
        <v>44.89</v>
      </c>
      <c r="F1575" t="s">
        <v>2238</v>
      </c>
      <c r="G1575">
        <v>48</v>
      </c>
      <c r="H1575" t="s">
        <v>3668</v>
      </c>
      <c r="I1575">
        <v>2</v>
      </c>
      <c r="J1575">
        <v>37.85</v>
      </c>
    </row>
    <row r="1576" spans="1:10" x14ac:dyDescent="0.2">
      <c r="A1576" s="2">
        <v>42861.710416666669</v>
      </c>
      <c r="B1576" t="s">
        <v>50</v>
      </c>
      <c r="C1576">
        <v>1166</v>
      </c>
      <c r="D1576" t="s">
        <v>470</v>
      </c>
      <c r="E1576">
        <v>66.94</v>
      </c>
      <c r="F1576" t="s">
        <v>2239</v>
      </c>
      <c r="G1576">
        <v>23</v>
      </c>
      <c r="H1576" t="s">
        <v>3665</v>
      </c>
      <c r="I1576">
        <v>5</v>
      </c>
      <c r="J1576">
        <v>44.99</v>
      </c>
    </row>
    <row r="1577" spans="1:10" x14ac:dyDescent="0.2">
      <c r="A1577" s="2">
        <v>42862.247916666667</v>
      </c>
      <c r="B1577" t="s">
        <v>37</v>
      </c>
      <c r="C1577">
        <v>46</v>
      </c>
      <c r="D1577" t="s">
        <v>81</v>
      </c>
      <c r="E1577">
        <v>73.349999999999994</v>
      </c>
      <c r="F1577" t="s">
        <v>2240</v>
      </c>
      <c r="G1577">
        <v>30</v>
      </c>
      <c r="H1577" t="s">
        <v>3668</v>
      </c>
      <c r="I1577">
        <v>4</v>
      </c>
      <c r="J1577">
        <v>7.78</v>
      </c>
    </row>
    <row r="1578" spans="1:10" x14ac:dyDescent="0.2">
      <c r="A1578" s="2">
        <v>42863.770833333343</v>
      </c>
      <c r="B1578" t="s">
        <v>39</v>
      </c>
      <c r="C1578">
        <v>389</v>
      </c>
      <c r="D1578" t="s">
        <v>471</v>
      </c>
      <c r="F1578" t="s">
        <v>2241</v>
      </c>
      <c r="G1578">
        <v>15</v>
      </c>
      <c r="H1578" t="s">
        <v>3665</v>
      </c>
      <c r="I1578">
        <v>4</v>
      </c>
      <c r="J1578">
        <v>25.25</v>
      </c>
    </row>
    <row r="1579" spans="1:10" x14ac:dyDescent="0.2">
      <c r="A1579" s="2">
        <v>42865.881944444453</v>
      </c>
      <c r="B1579" t="s">
        <v>19</v>
      </c>
      <c r="C1579">
        <v>895</v>
      </c>
      <c r="D1579" t="s">
        <v>472</v>
      </c>
      <c r="F1579" t="s">
        <v>2242</v>
      </c>
      <c r="G1579">
        <v>44</v>
      </c>
      <c r="H1579" t="s">
        <v>3668</v>
      </c>
      <c r="I1579">
        <v>5</v>
      </c>
      <c r="J1579">
        <v>14.21</v>
      </c>
    </row>
    <row r="1580" spans="1:10" x14ac:dyDescent="0.2">
      <c r="A1580" s="2">
        <v>42867.726388888892</v>
      </c>
      <c r="B1580" t="s">
        <v>46</v>
      </c>
      <c r="C1580">
        <v>729</v>
      </c>
      <c r="D1580" t="s">
        <v>473</v>
      </c>
      <c r="E1580">
        <v>74.17</v>
      </c>
      <c r="F1580" t="s">
        <v>2243</v>
      </c>
      <c r="G1580">
        <v>54</v>
      </c>
      <c r="H1580" t="s">
        <v>3665</v>
      </c>
      <c r="I1580">
        <v>5</v>
      </c>
      <c r="J1580">
        <v>30.49</v>
      </c>
    </row>
    <row r="1581" spans="1:10" x14ac:dyDescent="0.2">
      <c r="A1581" s="2">
        <v>42868.481944444437</v>
      </c>
      <c r="B1581" t="s">
        <v>31</v>
      </c>
      <c r="C1581">
        <v>477</v>
      </c>
      <c r="D1581" t="s">
        <v>371</v>
      </c>
      <c r="E1581">
        <v>69.97</v>
      </c>
      <c r="F1581" t="s">
        <v>2244</v>
      </c>
      <c r="G1581">
        <v>47</v>
      </c>
      <c r="H1581" t="s">
        <v>3666</v>
      </c>
      <c r="I1581">
        <v>1</v>
      </c>
      <c r="J1581">
        <v>34.229999999999997</v>
      </c>
    </row>
    <row r="1582" spans="1:10" x14ac:dyDescent="0.2">
      <c r="A1582" s="2">
        <v>42870.272916666669</v>
      </c>
      <c r="B1582" t="s">
        <v>46</v>
      </c>
      <c r="C1582">
        <v>885</v>
      </c>
      <c r="D1582" t="s">
        <v>131</v>
      </c>
      <c r="E1582">
        <v>96.94</v>
      </c>
      <c r="F1582" t="s">
        <v>2245</v>
      </c>
      <c r="G1582">
        <v>15</v>
      </c>
      <c r="H1582" t="s">
        <v>3666</v>
      </c>
      <c r="I1582">
        <v>2</v>
      </c>
      <c r="J1582">
        <v>18.62</v>
      </c>
    </row>
    <row r="1583" spans="1:10" x14ac:dyDescent="0.2">
      <c r="A1583" s="2">
        <v>42872.433333333327</v>
      </c>
      <c r="B1583" t="s">
        <v>52</v>
      </c>
      <c r="C1583">
        <v>394</v>
      </c>
      <c r="D1583" t="s">
        <v>474</v>
      </c>
      <c r="E1583">
        <v>78.489999999999995</v>
      </c>
      <c r="F1583" t="s">
        <v>2246</v>
      </c>
      <c r="G1583">
        <v>49</v>
      </c>
      <c r="H1583" t="s">
        <v>3667</v>
      </c>
      <c r="I1583">
        <v>5</v>
      </c>
      <c r="J1583">
        <v>25.7</v>
      </c>
    </row>
    <row r="1584" spans="1:10" x14ac:dyDescent="0.2">
      <c r="A1584" s="2">
        <v>42874.347916666673</v>
      </c>
      <c r="B1584" t="s">
        <v>20</v>
      </c>
      <c r="C1584">
        <v>704</v>
      </c>
      <c r="D1584" t="s">
        <v>467</v>
      </c>
      <c r="E1584">
        <v>95.57</v>
      </c>
      <c r="F1584" t="s">
        <v>2247</v>
      </c>
      <c r="G1584">
        <v>7</v>
      </c>
      <c r="H1584" t="s">
        <v>3668</v>
      </c>
      <c r="I1584">
        <v>5</v>
      </c>
      <c r="J1584">
        <v>17.57</v>
      </c>
    </row>
    <row r="1585" spans="1:10" x14ac:dyDescent="0.2">
      <c r="A1585" s="2">
        <v>42875.559027777781</v>
      </c>
      <c r="B1585" t="s">
        <v>40</v>
      </c>
      <c r="C1585">
        <v>1037</v>
      </c>
      <c r="D1585" t="s">
        <v>475</v>
      </c>
      <c r="E1585">
        <v>73.23</v>
      </c>
      <c r="F1585" t="s">
        <v>2248</v>
      </c>
      <c r="G1585">
        <v>16</v>
      </c>
      <c r="H1585" t="s">
        <v>3665</v>
      </c>
      <c r="I1585">
        <v>3</v>
      </c>
      <c r="J1585">
        <v>21.62</v>
      </c>
    </row>
    <row r="1586" spans="1:10" x14ac:dyDescent="0.2">
      <c r="A1586" s="2">
        <v>42878.356944444437</v>
      </c>
      <c r="B1586" t="s">
        <v>31</v>
      </c>
      <c r="C1586">
        <v>496</v>
      </c>
      <c r="D1586" t="s">
        <v>317</v>
      </c>
      <c r="E1586">
        <v>36.82</v>
      </c>
      <c r="F1586" t="s">
        <v>2249</v>
      </c>
      <c r="G1586">
        <v>7</v>
      </c>
      <c r="H1586" t="s">
        <v>3668</v>
      </c>
      <c r="I1586">
        <v>5</v>
      </c>
      <c r="J1586">
        <v>12.18</v>
      </c>
    </row>
    <row r="1587" spans="1:10" x14ac:dyDescent="0.2">
      <c r="A1587" s="2">
        <v>42879.693749999999</v>
      </c>
      <c r="B1587" t="s">
        <v>10</v>
      </c>
      <c r="C1587">
        <v>443</v>
      </c>
      <c r="D1587" t="s">
        <v>357</v>
      </c>
      <c r="E1587">
        <v>19.48</v>
      </c>
      <c r="F1587" t="s">
        <v>2250</v>
      </c>
      <c r="G1587">
        <v>46</v>
      </c>
      <c r="H1587" t="s">
        <v>3666</v>
      </c>
      <c r="I1587">
        <v>2</v>
      </c>
      <c r="J1587">
        <v>44.85</v>
      </c>
    </row>
    <row r="1588" spans="1:10" x14ac:dyDescent="0.2">
      <c r="A1588" s="2">
        <v>42881.647916666669</v>
      </c>
      <c r="B1588" t="s">
        <v>58</v>
      </c>
      <c r="C1588">
        <v>615</v>
      </c>
      <c r="D1588" t="s">
        <v>476</v>
      </c>
      <c r="E1588">
        <v>80.36</v>
      </c>
      <c r="F1588" t="s">
        <v>2251</v>
      </c>
      <c r="G1588">
        <v>31</v>
      </c>
      <c r="H1588" t="s">
        <v>3668</v>
      </c>
      <c r="I1588">
        <v>4</v>
      </c>
      <c r="J1588">
        <v>5.45</v>
      </c>
    </row>
    <row r="1589" spans="1:10" x14ac:dyDescent="0.2">
      <c r="A1589" s="2">
        <v>42883.626388888893</v>
      </c>
      <c r="B1589" t="s">
        <v>19</v>
      </c>
      <c r="C1589">
        <v>1023</v>
      </c>
      <c r="D1589" t="s">
        <v>477</v>
      </c>
      <c r="E1589">
        <v>67.97</v>
      </c>
      <c r="F1589" t="s">
        <v>2252</v>
      </c>
      <c r="G1589">
        <v>53</v>
      </c>
      <c r="H1589" t="s">
        <v>3665</v>
      </c>
      <c r="I1589">
        <v>4</v>
      </c>
      <c r="J1589">
        <v>44.71</v>
      </c>
    </row>
    <row r="1590" spans="1:10" x14ac:dyDescent="0.2">
      <c r="A1590" s="2">
        <v>42884.113194444442</v>
      </c>
      <c r="B1590" t="s">
        <v>17</v>
      </c>
      <c r="C1590">
        <v>601</v>
      </c>
      <c r="D1590" t="s">
        <v>478</v>
      </c>
      <c r="E1590">
        <v>14.34</v>
      </c>
      <c r="F1590" t="s">
        <v>2253</v>
      </c>
      <c r="G1590">
        <v>58</v>
      </c>
      <c r="H1590" t="s">
        <v>3668</v>
      </c>
      <c r="I1590">
        <v>4</v>
      </c>
      <c r="J1590">
        <v>30.73</v>
      </c>
    </row>
    <row r="1591" spans="1:10" x14ac:dyDescent="0.2">
      <c r="A1591" s="2">
        <v>42886.421527777777</v>
      </c>
      <c r="B1591" t="s">
        <v>58</v>
      </c>
      <c r="C1591">
        <v>364</v>
      </c>
      <c r="D1591" t="s">
        <v>479</v>
      </c>
      <c r="E1591">
        <v>42.4</v>
      </c>
      <c r="F1591" t="s">
        <v>2254</v>
      </c>
      <c r="G1591">
        <v>6</v>
      </c>
      <c r="H1591" t="s">
        <v>3665</v>
      </c>
      <c r="I1591">
        <v>4</v>
      </c>
      <c r="J1591">
        <v>19.920000000000002</v>
      </c>
    </row>
    <row r="1592" spans="1:10" x14ac:dyDescent="0.2">
      <c r="A1592" s="2">
        <v>42888.269444444442</v>
      </c>
      <c r="B1592" t="s">
        <v>37</v>
      </c>
      <c r="C1592">
        <v>66</v>
      </c>
      <c r="D1592" t="s">
        <v>214</v>
      </c>
      <c r="E1592">
        <v>96.11</v>
      </c>
      <c r="F1592" t="s">
        <v>2255</v>
      </c>
      <c r="G1592">
        <v>53</v>
      </c>
      <c r="H1592" t="s">
        <v>3666</v>
      </c>
      <c r="I1592">
        <v>3</v>
      </c>
      <c r="J1592">
        <v>37.54</v>
      </c>
    </row>
    <row r="1593" spans="1:10" x14ac:dyDescent="0.2">
      <c r="A1593" s="2">
        <v>42890.415972222218</v>
      </c>
      <c r="B1593" t="s">
        <v>29</v>
      </c>
      <c r="C1593">
        <v>1018</v>
      </c>
      <c r="D1593" t="s">
        <v>480</v>
      </c>
      <c r="E1593">
        <v>55.04</v>
      </c>
      <c r="F1593" t="s">
        <v>2256</v>
      </c>
      <c r="G1593">
        <v>20</v>
      </c>
      <c r="H1593" t="s">
        <v>3666</v>
      </c>
      <c r="I1593">
        <v>5</v>
      </c>
      <c r="J1593">
        <v>27.85</v>
      </c>
    </row>
    <row r="1594" spans="1:10" x14ac:dyDescent="0.2">
      <c r="A1594" s="2">
        <v>42891.260416666657</v>
      </c>
      <c r="B1594" t="s">
        <v>31</v>
      </c>
      <c r="C1594">
        <v>307</v>
      </c>
      <c r="D1594" t="s">
        <v>65</v>
      </c>
      <c r="E1594">
        <v>48.95</v>
      </c>
      <c r="F1594" t="s">
        <v>2257</v>
      </c>
      <c r="G1594">
        <v>6</v>
      </c>
      <c r="H1594" t="s">
        <v>3666</v>
      </c>
      <c r="I1594">
        <v>4</v>
      </c>
      <c r="J1594">
        <v>27.46</v>
      </c>
    </row>
    <row r="1595" spans="1:10" x14ac:dyDescent="0.2">
      <c r="A1595" s="2">
        <v>42893.40347222222</v>
      </c>
      <c r="B1595" t="s">
        <v>57</v>
      </c>
      <c r="C1595">
        <v>945</v>
      </c>
      <c r="D1595" t="s">
        <v>156</v>
      </c>
      <c r="E1595">
        <v>51.19</v>
      </c>
      <c r="F1595" t="s">
        <v>2258</v>
      </c>
      <c r="G1595">
        <v>58</v>
      </c>
      <c r="H1595" t="s">
        <v>3667</v>
      </c>
      <c r="I1595">
        <v>1</v>
      </c>
      <c r="J1595">
        <v>9.9600000000000009</v>
      </c>
    </row>
    <row r="1596" spans="1:10" x14ac:dyDescent="0.2">
      <c r="A1596" s="2">
        <v>42895.667361111111</v>
      </c>
      <c r="B1596" t="s">
        <v>17</v>
      </c>
      <c r="C1596">
        <v>513</v>
      </c>
      <c r="D1596" t="s">
        <v>433</v>
      </c>
      <c r="E1596">
        <v>28.8</v>
      </c>
      <c r="F1596" t="s">
        <v>2259</v>
      </c>
      <c r="G1596">
        <v>34</v>
      </c>
      <c r="H1596" t="s">
        <v>3666</v>
      </c>
      <c r="I1596">
        <v>4</v>
      </c>
      <c r="J1596">
        <v>22.53</v>
      </c>
    </row>
    <row r="1597" spans="1:10" x14ac:dyDescent="0.2">
      <c r="A1597" s="2">
        <v>42896.329861111109</v>
      </c>
      <c r="B1597" t="s">
        <v>30</v>
      </c>
      <c r="C1597">
        <v>760</v>
      </c>
      <c r="D1597" t="s">
        <v>481</v>
      </c>
      <c r="E1597">
        <v>43.18</v>
      </c>
      <c r="F1597" t="s">
        <v>2260</v>
      </c>
      <c r="G1597">
        <v>24</v>
      </c>
      <c r="H1597" t="s">
        <v>3668</v>
      </c>
      <c r="I1597">
        <v>5</v>
      </c>
      <c r="J1597">
        <v>15.85</v>
      </c>
    </row>
    <row r="1598" spans="1:10" x14ac:dyDescent="0.2">
      <c r="A1598" s="2">
        <v>42898.495138888888</v>
      </c>
      <c r="B1598" t="s">
        <v>46</v>
      </c>
      <c r="C1598">
        <v>221</v>
      </c>
      <c r="D1598" t="s">
        <v>482</v>
      </c>
      <c r="E1598">
        <v>43.28</v>
      </c>
      <c r="F1598" t="s">
        <v>2261</v>
      </c>
      <c r="G1598">
        <v>42</v>
      </c>
      <c r="H1598" t="s">
        <v>3667</v>
      </c>
      <c r="I1598">
        <v>4</v>
      </c>
      <c r="J1598">
        <v>5.71</v>
      </c>
    </row>
    <row r="1599" spans="1:10" x14ac:dyDescent="0.2">
      <c r="A1599" s="2">
        <v>42899.428472222222</v>
      </c>
      <c r="B1599" t="s">
        <v>54</v>
      </c>
      <c r="C1599">
        <v>1070</v>
      </c>
      <c r="D1599" t="s">
        <v>378</v>
      </c>
      <c r="E1599">
        <v>14.71</v>
      </c>
      <c r="F1599" t="s">
        <v>2262</v>
      </c>
      <c r="G1599">
        <v>32</v>
      </c>
      <c r="H1599" t="s">
        <v>3666</v>
      </c>
      <c r="I1599">
        <v>3</v>
      </c>
      <c r="J1599">
        <v>21.2</v>
      </c>
    </row>
    <row r="1600" spans="1:10" x14ac:dyDescent="0.2">
      <c r="A1600" s="2">
        <v>42901.390972222223</v>
      </c>
      <c r="B1600" t="s">
        <v>26</v>
      </c>
      <c r="C1600">
        <v>553</v>
      </c>
      <c r="D1600" t="s">
        <v>308</v>
      </c>
      <c r="F1600" t="s">
        <v>2263</v>
      </c>
      <c r="G1600">
        <v>29</v>
      </c>
      <c r="H1600" t="s">
        <v>3668</v>
      </c>
      <c r="I1600">
        <v>2</v>
      </c>
      <c r="J1600">
        <v>9.0399999999999991</v>
      </c>
    </row>
    <row r="1601" spans="1:10" x14ac:dyDescent="0.2">
      <c r="A1601" s="2">
        <v>42902.375694444447</v>
      </c>
      <c r="B1601" t="s">
        <v>47</v>
      </c>
      <c r="C1601">
        <v>947</v>
      </c>
      <c r="D1601" t="s">
        <v>390</v>
      </c>
      <c r="F1601" t="s">
        <v>2264</v>
      </c>
      <c r="G1601">
        <v>36</v>
      </c>
      <c r="H1601" t="s">
        <v>3668</v>
      </c>
      <c r="I1601">
        <v>2</v>
      </c>
      <c r="J1601">
        <v>16.559999999999999</v>
      </c>
    </row>
    <row r="1602" spans="1:10" x14ac:dyDescent="0.2">
      <c r="A1602" s="2">
        <v>42905.075694444437</v>
      </c>
      <c r="B1602" t="s">
        <v>31</v>
      </c>
      <c r="C1602">
        <v>430</v>
      </c>
      <c r="D1602" t="s">
        <v>483</v>
      </c>
      <c r="E1602">
        <v>84</v>
      </c>
      <c r="F1602" t="s">
        <v>2265</v>
      </c>
      <c r="G1602">
        <v>14</v>
      </c>
      <c r="H1602" t="s">
        <v>3668</v>
      </c>
      <c r="I1602">
        <v>5</v>
      </c>
      <c r="J1602">
        <v>9.16</v>
      </c>
    </row>
    <row r="1603" spans="1:10" x14ac:dyDescent="0.2">
      <c r="A1603" s="2">
        <v>42906.268750000003</v>
      </c>
      <c r="B1603" t="s">
        <v>45</v>
      </c>
      <c r="C1603">
        <v>915</v>
      </c>
      <c r="D1603" t="s">
        <v>484</v>
      </c>
      <c r="E1603">
        <v>86.53</v>
      </c>
      <c r="F1603" t="s">
        <v>2266</v>
      </c>
      <c r="G1603">
        <v>46</v>
      </c>
      <c r="H1603" t="s">
        <v>3665</v>
      </c>
      <c r="I1603">
        <v>2</v>
      </c>
      <c r="J1603">
        <v>9.5399999999999991</v>
      </c>
    </row>
    <row r="1604" spans="1:10" x14ac:dyDescent="0.2">
      <c r="A1604" s="2">
        <v>42908.716666666667</v>
      </c>
      <c r="B1604" t="s">
        <v>52</v>
      </c>
      <c r="C1604">
        <v>734</v>
      </c>
      <c r="D1604" t="s">
        <v>485</v>
      </c>
      <c r="E1604">
        <v>29.08</v>
      </c>
      <c r="F1604" t="s">
        <v>2267</v>
      </c>
      <c r="G1604">
        <v>44</v>
      </c>
      <c r="H1604" t="s">
        <v>3667</v>
      </c>
      <c r="I1604">
        <v>2</v>
      </c>
      <c r="J1604">
        <v>13.96</v>
      </c>
    </row>
    <row r="1605" spans="1:10" x14ac:dyDescent="0.2">
      <c r="A1605" s="2">
        <v>42909.34652777778</v>
      </c>
      <c r="B1605" t="s">
        <v>30</v>
      </c>
      <c r="C1605">
        <v>51</v>
      </c>
      <c r="D1605" t="s">
        <v>118</v>
      </c>
      <c r="E1605">
        <v>69.16</v>
      </c>
      <c r="F1605" t="s">
        <v>2268</v>
      </c>
      <c r="G1605">
        <v>37</v>
      </c>
      <c r="H1605" t="s">
        <v>3668</v>
      </c>
      <c r="I1605">
        <v>1</v>
      </c>
      <c r="J1605">
        <v>49.99</v>
      </c>
    </row>
    <row r="1606" spans="1:10" x14ac:dyDescent="0.2">
      <c r="A1606" s="2">
        <v>42912.897222222222</v>
      </c>
      <c r="B1606" t="s">
        <v>23</v>
      </c>
      <c r="C1606">
        <v>503</v>
      </c>
      <c r="D1606" t="s">
        <v>486</v>
      </c>
      <c r="E1606">
        <v>52.51</v>
      </c>
      <c r="F1606" t="s">
        <v>2269</v>
      </c>
      <c r="G1606">
        <v>17</v>
      </c>
      <c r="H1606" t="s">
        <v>3665</v>
      </c>
      <c r="I1606">
        <v>5</v>
      </c>
      <c r="J1606">
        <v>5.0999999999999996</v>
      </c>
    </row>
    <row r="1607" spans="1:10" x14ac:dyDescent="0.2">
      <c r="A1607" s="2">
        <v>42913.449305555558</v>
      </c>
      <c r="B1607" t="s">
        <v>57</v>
      </c>
      <c r="C1607">
        <v>1173</v>
      </c>
      <c r="D1607" t="s">
        <v>391</v>
      </c>
      <c r="F1607" t="s">
        <v>2270</v>
      </c>
      <c r="G1607">
        <v>45</v>
      </c>
      <c r="H1607" t="s">
        <v>3666</v>
      </c>
      <c r="I1607">
        <v>5</v>
      </c>
      <c r="J1607">
        <v>33.74</v>
      </c>
    </row>
    <row r="1608" spans="1:10" x14ac:dyDescent="0.2">
      <c r="A1608" s="2">
        <v>42915.76458333333</v>
      </c>
      <c r="B1608" t="s">
        <v>16</v>
      </c>
      <c r="C1608">
        <v>239</v>
      </c>
      <c r="D1608" t="s">
        <v>487</v>
      </c>
      <c r="E1608">
        <v>29.42</v>
      </c>
      <c r="F1608" t="s">
        <v>2271</v>
      </c>
      <c r="G1608">
        <v>58</v>
      </c>
      <c r="H1608" t="s">
        <v>3668</v>
      </c>
      <c r="I1608">
        <v>2</v>
      </c>
      <c r="J1608">
        <v>11.36</v>
      </c>
    </row>
    <row r="1609" spans="1:10" x14ac:dyDescent="0.2">
      <c r="A1609" s="2">
        <v>42917.067361111112</v>
      </c>
      <c r="B1609" t="s">
        <v>31</v>
      </c>
      <c r="C1609">
        <v>335</v>
      </c>
      <c r="D1609" t="s">
        <v>488</v>
      </c>
      <c r="F1609" t="s">
        <v>2272</v>
      </c>
      <c r="G1609">
        <v>46</v>
      </c>
      <c r="H1609" t="s">
        <v>3665</v>
      </c>
      <c r="I1609">
        <v>2</v>
      </c>
      <c r="J1609">
        <v>46.43</v>
      </c>
    </row>
    <row r="1610" spans="1:10" x14ac:dyDescent="0.2">
      <c r="A1610" s="2">
        <v>42918.010416666657</v>
      </c>
      <c r="B1610" t="s">
        <v>20</v>
      </c>
      <c r="C1610">
        <v>733</v>
      </c>
      <c r="D1610" t="s">
        <v>489</v>
      </c>
      <c r="E1610">
        <v>64.7</v>
      </c>
      <c r="F1610" t="s">
        <v>2273</v>
      </c>
      <c r="G1610">
        <v>51</v>
      </c>
      <c r="H1610" t="s">
        <v>3668</v>
      </c>
      <c r="I1610">
        <v>2</v>
      </c>
      <c r="J1610">
        <v>9.2100000000000009</v>
      </c>
    </row>
    <row r="1611" spans="1:10" x14ac:dyDescent="0.2">
      <c r="A1611" s="2">
        <v>42920.01666666667</v>
      </c>
      <c r="B1611" t="s">
        <v>29</v>
      </c>
      <c r="C1611">
        <v>716</v>
      </c>
      <c r="D1611" t="s">
        <v>490</v>
      </c>
      <c r="E1611">
        <v>36.58</v>
      </c>
      <c r="F1611" t="s">
        <v>2274</v>
      </c>
      <c r="G1611">
        <v>41</v>
      </c>
      <c r="H1611" t="s">
        <v>3667</v>
      </c>
      <c r="I1611">
        <v>3</v>
      </c>
      <c r="J1611">
        <v>47.98</v>
      </c>
    </row>
    <row r="1612" spans="1:10" x14ac:dyDescent="0.2">
      <c r="A1612" s="2">
        <v>42922.000694444447</v>
      </c>
      <c r="B1612" t="s">
        <v>54</v>
      </c>
      <c r="C1612">
        <v>314</v>
      </c>
      <c r="D1612" t="s">
        <v>175</v>
      </c>
      <c r="E1612">
        <v>22.29</v>
      </c>
      <c r="F1612" t="s">
        <v>2275</v>
      </c>
      <c r="G1612">
        <v>58</v>
      </c>
      <c r="H1612" t="s">
        <v>3667</v>
      </c>
      <c r="I1612">
        <v>4</v>
      </c>
      <c r="J1612">
        <v>32.49</v>
      </c>
    </row>
    <row r="1613" spans="1:10" x14ac:dyDescent="0.2">
      <c r="A1613" s="2">
        <v>42923.571527777778</v>
      </c>
      <c r="B1613" t="s">
        <v>16</v>
      </c>
      <c r="C1613">
        <v>745</v>
      </c>
      <c r="D1613" t="s">
        <v>404</v>
      </c>
      <c r="E1613">
        <v>68.650000000000006</v>
      </c>
      <c r="F1613" t="s">
        <v>2276</v>
      </c>
      <c r="G1613">
        <v>20</v>
      </c>
      <c r="H1613" t="s">
        <v>3666</v>
      </c>
      <c r="I1613">
        <v>3</v>
      </c>
      <c r="J1613">
        <v>5.0599999999999996</v>
      </c>
    </row>
    <row r="1614" spans="1:10" x14ac:dyDescent="0.2">
      <c r="A1614" s="2">
        <v>42925.954861111109</v>
      </c>
      <c r="B1614" t="s">
        <v>29</v>
      </c>
      <c r="C1614">
        <v>792</v>
      </c>
      <c r="D1614" t="s">
        <v>119</v>
      </c>
      <c r="E1614">
        <v>76.47</v>
      </c>
      <c r="F1614" t="s">
        <v>2277</v>
      </c>
      <c r="G1614">
        <v>49</v>
      </c>
      <c r="H1614" t="s">
        <v>3668</v>
      </c>
      <c r="I1614">
        <v>5</v>
      </c>
    </row>
    <row r="1615" spans="1:10" x14ac:dyDescent="0.2">
      <c r="A1615" s="2">
        <v>42927.324999999997</v>
      </c>
      <c r="B1615" t="s">
        <v>39</v>
      </c>
      <c r="C1615">
        <v>977</v>
      </c>
      <c r="D1615" t="s">
        <v>491</v>
      </c>
      <c r="E1615">
        <v>38.409999999999997</v>
      </c>
      <c r="F1615" t="s">
        <v>2278</v>
      </c>
      <c r="G1615">
        <v>26</v>
      </c>
      <c r="H1615" t="s">
        <v>3665</v>
      </c>
      <c r="I1615">
        <v>1</v>
      </c>
      <c r="J1615">
        <v>28.48</v>
      </c>
    </row>
    <row r="1616" spans="1:10" x14ac:dyDescent="0.2">
      <c r="A1616" s="2">
        <v>42928.444444444453</v>
      </c>
      <c r="B1616" t="s">
        <v>38</v>
      </c>
      <c r="C1616">
        <v>410</v>
      </c>
      <c r="D1616" t="s">
        <v>492</v>
      </c>
      <c r="E1616">
        <v>68.03</v>
      </c>
      <c r="F1616" t="s">
        <v>2279</v>
      </c>
      <c r="G1616">
        <v>24</v>
      </c>
      <c r="H1616" t="s">
        <v>3666</v>
      </c>
      <c r="I1616">
        <v>4</v>
      </c>
      <c r="J1616">
        <v>16.82</v>
      </c>
    </row>
    <row r="1617" spans="1:10" x14ac:dyDescent="0.2">
      <c r="A1617" s="2">
        <v>42930.802083333343</v>
      </c>
      <c r="B1617" t="s">
        <v>34</v>
      </c>
      <c r="C1617">
        <v>489</v>
      </c>
      <c r="D1617" t="s">
        <v>153</v>
      </c>
      <c r="E1617">
        <v>45.56</v>
      </c>
      <c r="F1617" t="s">
        <v>2280</v>
      </c>
      <c r="G1617">
        <v>54</v>
      </c>
      <c r="H1617" t="s">
        <v>3668</v>
      </c>
      <c r="I1617">
        <v>1</v>
      </c>
      <c r="J1617">
        <v>39.53</v>
      </c>
    </row>
    <row r="1618" spans="1:10" x14ac:dyDescent="0.2">
      <c r="A1618" s="2">
        <v>42932.127083333333</v>
      </c>
      <c r="B1618" t="s">
        <v>42</v>
      </c>
      <c r="C1618">
        <v>1060</v>
      </c>
      <c r="D1618" t="s">
        <v>456</v>
      </c>
      <c r="E1618">
        <v>74.19</v>
      </c>
      <c r="F1618" t="s">
        <v>2281</v>
      </c>
      <c r="G1618">
        <v>47</v>
      </c>
      <c r="H1618" t="s">
        <v>3666</v>
      </c>
      <c r="I1618">
        <v>5</v>
      </c>
      <c r="J1618">
        <v>46.7</v>
      </c>
    </row>
    <row r="1619" spans="1:10" x14ac:dyDescent="0.2">
      <c r="A1619" s="2">
        <v>42934.169444444437</v>
      </c>
      <c r="B1619" t="s">
        <v>51</v>
      </c>
      <c r="C1619">
        <v>58</v>
      </c>
      <c r="D1619" t="s">
        <v>300</v>
      </c>
      <c r="E1619">
        <v>27.93</v>
      </c>
      <c r="F1619" t="s">
        <v>2282</v>
      </c>
      <c r="G1619">
        <v>31</v>
      </c>
      <c r="H1619" t="s">
        <v>3665</v>
      </c>
      <c r="I1619">
        <v>5</v>
      </c>
      <c r="J1619">
        <v>26.77</v>
      </c>
    </row>
    <row r="1620" spans="1:10" x14ac:dyDescent="0.2">
      <c r="A1620" s="2">
        <v>42935.112500000003</v>
      </c>
      <c r="B1620" t="s">
        <v>16</v>
      </c>
      <c r="C1620">
        <v>936</v>
      </c>
      <c r="D1620" t="s">
        <v>493</v>
      </c>
      <c r="E1620">
        <v>90.12</v>
      </c>
      <c r="F1620" t="s">
        <v>2283</v>
      </c>
      <c r="G1620">
        <v>45</v>
      </c>
      <c r="H1620" t="s">
        <v>3666</v>
      </c>
      <c r="I1620">
        <v>1</v>
      </c>
      <c r="J1620">
        <v>19.2</v>
      </c>
    </row>
    <row r="1621" spans="1:10" x14ac:dyDescent="0.2">
      <c r="A1621" s="2">
        <v>42937.445833333331</v>
      </c>
      <c r="B1621" t="s">
        <v>36</v>
      </c>
      <c r="C1621">
        <v>1086</v>
      </c>
      <c r="D1621" t="s">
        <v>245</v>
      </c>
      <c r="E1621">
        <v>35.869999999999997</v>
      </c>
      <c r="F1621" t="s">
        <v>2284</v>
      </c>
      <c r="G1621">
        <v>20</v>
      </c>
      <c r="H1621" t="s">
        <v>3666</v>
      </c>
      <c r="I1621">
        <v>1</v>
      </c>
      <c r="J1621">
        <v>40.5</v>
      </c>
    </row>
    <row r="1622" spans="1:10" x14ac:dyDescent="0.2">
      <c r="A1622" s="2">
        <v>42938.962500000001</v>
      </c>
      <c r="B1622" t="s">
        <v>35</v>
      </c>
      <c r="C1622">
        <v>908</v>
      </c>
      <c r="D1622" t="s">
        <v>494</v>
      </c>
      <c r="E1622">
        <v>43.1</v>
      </c>
      <c r="F1622" t="s">
        <v>2285</v>
      </c>
      <c r="G1622">
        <v>38</v>
      </c>
      <c r="H1622" t="s">
        <v>3666</v>
      </c>
      <c r="I1622">
        <v>1</v>
      </c>
      <c r="J1622">
        <v>35.68</v>
      </c>
    </row>
    <row r="1623" spans="1:10" x14ac:dyDescent="0.2">
      <c r="A1623" s="2">
        <v>42940.375694444447</v>
      </c>
      <c r="B1623" t="s">
        <v>56</v>
      </c>
      <c r="C1623">
        <v>108</v>
      </c>
      <c r="D1623" t="s">
        <v>495</v>
      </c>
      <c r="E1623">
        <v>15.23</v>
      </c>
      <c r="F1623" t="s">
        <v>2286</v>
      </c>
      <c r="G1623">
        <v>36</v>
      </c>
      <c r="H1623" t="s">
        <v>3668</v>
      </c>
      <c r="I1623">
        <v>5</v>
      </c>
      <c r="J1623">
        <v>44.99</v>
      </c>
    </row>
    <row r="1624" spans="1:10" x14ac:dyDescent="0.2">
      <c r="A1624" s="2">
        <v>42942.17083333333</v>
      </c>
      <c r="B1624" t="s">
        <v>46</v>
      </c>
      <c r="C1624">
        <v>976</v>
      </c>
      <c r="D1624" t="s">
        <v>496</v>
      </c>
      <c r="F1624" t="s">
        <v>2287</v>
      </c>
      <c r="G1624">
        <v>30</v>
      </c>
      <c r="H1624" t="s">
        <v>3665</v>
      </c>
      <c r="I1624">
        <v>2</v>
      </c>
      <c r="J1624">
        <v>36.159999999999997</v>
      </c>
    </row>
    <row r="1625" spans="1:10" x14ac:dyDescent="0.2">
      <c r="A1625" s="2">
        <v>42944.037499999999</v>
      </c>
      <c r="B1625" t="s">
        <v>29</v>
      </c>
      <c r="C1625">
        <v>488</v>
      </c>
      <c r="D1625" t="s">
        <v>497</v>
      </c>
      <c r="E1625">
        <v>56.43</v>
      </c>
      <c r="F1625" t="s">
        <v>2288</v>
      </c>
      <c r="G1625">
        <v>29</v>
      </c>
      <c r="H1625" t="s">
        <v>3667</v>
      </c>
      <c r="I1625">
        <v>1</v>
      </c>
      <c r="J1625">
        <v>15.96</v>
      </c>
    </row>
    <row r="1626" spans="1:10" x14ac:dyDescent="0.2">
      <c r="A1626" s="2">
        <v>42946.2</v>
      </c>
      <c r="B1626" t="s">
        <v>30</v>
      </c>
      <c r="C1626">
        <v>599</v>
      </c>
      <c r="D1626" t="s">
        <v>368</v>
      </c>
      <c r="E1626">
        <v>34.08</v>
      </c>
      <c r="F1626" t="s">
        <v>2289</v>
      </c>
      <c r="G1626">
        <v>6</v>
      </c>
      <c r="H1626" t="s">
        <v>3668</v>
      </c>
      <c r="I1626">
        <v>4</v>
      </c>
      <c r="J1626">
        <v>46.92</v>
      </c>
    </row>
    <row r="1627" spans="1:10" x14ac:dyDescent="0.2">
      <c r="A1627" s="2">
        <v>42947.885416666657</v>
      </c>
      <c r="B1627" t="s">
        <v>15</v>
      </c>
      <c r="C1627">
        <v>767</v>
      </c>
      <c r="D1627" t="s">
        <v>121</v>
      </c>
      <c r="E1627">
        <v>85.19</v>
      </c>
      <c r="F1627" t="s">
        <v>2290</v>
      </c>
      <c r="G1627">
        <v>16</v>
      </c>
      <c r="H1627" t="s">
        <v>3667</v>
      </c>
      <c r="I1627">
        <v>5</v>
      </c>
      <c r="J1627">
        <v>9.7200000000000006</v>
      </c>
    </row>
    <row r="1628" spans="1:10" x14ac:dyDescent="0.2">
      <c r="A1628" s="2">
        <v>42949.577777777777</v>
      </c>
      <c r="B1628" t="s">
        <v>20</v>
      </c>
      <c r="C1628">
        <v>545</v>
      </c>
      <c r="D1628" t="s">
        <v>498</v>
      </c>
      <c r="E1628">
        <v>11.32</v>
      </c>
      <c r="F1628" t="s">
        <v>2291</v>
      </c>
      <c r="G1628">
        <v>44</v>
      </c>
      <c r="H1628" t="s">
        <v>3667</v>
      </c>
      <c r="I1628">
        <v>3</v>
      </c>
      <c r="J1628">
        <v>17.059999999999999</v>
      </c>
    </row>
    <row r="1629" spans="1:10" x14ac:dyDescent="0.2">
      <c r="A1629" s="2">
        <v>42950.466666666667</v>
      </c>
      <c r="B1629" t="s">
        <v>17</v>
      </c>
      <c r="C1629">
        <v>1152</v>
      </c>
      <c r="D1629" t="s">
        <v>328</v>
      </c>
      <c r="E1629">
        <v>44.12</v>
      </c>
      <c r="F1629" t="s">
        <v>2292</v>
      </c>
      <c r="G1629">
        <v>13</v>
      </c>
      <c r="H1629" t="s">
        <v>3668</v>
      </c>
      <c r="I1629">
        <v>3</v>
      </c>
      <c r="J1629">
        <v>28.41</v>
      </c>
    </row>
    <row r="1630" spans="1:10" x14ac:dyDescent="0.2">
      <c r="A1630" s="2">
        <v>42952.634722222218</v>
      </c>
      <c r="B1630" t="s">
        <v>35</v>
      </c>
      <c r="C1630">
        <v>426</v>
      </c>
      <c r="D1630" t="s">
        <v>499</v>
      </c>
      <c r="E1630">
        <v>40.36</v>
      </c>
      <c r="F1630" t="s">
        <v>2293</v>
      </c>
      <c r="G1630">
        <v>16</v>
      </c>
      <c r="H1630" t="s">
        <v>3668</v>
      </c>
      <c r="I1630">
        <v>4</v>
      </c>
      <c r="J1630">
        <v>30.46</v>
      </c>
    </row>
    <row r="1631" spans="1:10" x14ac:dyDescent="0.2">
      <c r="A1631" s="2">
        <v>42954.21597222222</v>
      </c>
      <c r="B1631" t="s">
        <v>10</v>
      </c>
      <c r="C1631">
        <v>68</v>
      </c>
      <c r="D1631" t="s">
        <v>500</v>
      </c>
      <c r="F1631" t="s">
        <v>2294</v>
      </c>
      <c r="G1631">
        <v>30</v>
      </c>
      <c r="H1631" t="s">
        <v>3665</v>
      </c>
      <c r="I1631">
        <v>2</v>
      </c>
      <c r="J1631">
        <v>5.69</v>
      </c>
    </row>
    <row r="1632" spans="1:10" x14ac:dyDescent="0.2">
      <c r="A1632" s="2">
        <v>42956.725694444453</v>
      </c>
      <c r="B1632" t="s">
        <v>53</v>
      </c>
      <c r="C1632">
        <v>916</v>
      </c>
      <c r="D1632" t="s">
        <v>501</v>
      </c>
      <c r="E1632">
        <v>21.19</v>
      </c>
      <c r="F1632" t="s">
        <v>2295</v>
      </c>
      <c r="G1632">
        <v>13</v>
      </c>
      <c r="H1632" t="s">
        <v>3665</v>
      </c>
      <c r="I1632">
        <v>1</v>
      </c>
      <c r="J1632">
        <v>40.130000000000003</v>
      </c>
    </row>
    <row r="1633" spans="1:10" x14ac:dyDescent="0.2">
      <c r="A1633" s="2">
        <v>42958.106249999997</v>
      </c>
      <c r="B1633" t="s">
        <v>33</v>
      </c>
      <c r="C1633">
        <v>826</v>
      </c>
      <c r="D1633" t="s">
        <v>168</v>
      </c>
      <c r="E1633">
        <v>47.23</v>
      </c>
      <c r="F1633" t="s">
        <v>2296</v>
      </c>
      <c r="G1633">
        <v>14</v>
      </c>
      <c r="H1633" t="s">
        <v>3666</v>
      </c>
      <c r="I1633">
        <v>5</v>
      </c>
      <c r="J1633">
        <v>21.27</v>
      </c>
    </row>
    <row r="1634" spans="1:10" x14ac:dyDescent="0.2">
      <c r="A1634" s="2">
        <v>42959.772222222222</v>
      </c>
      <c r="B1634" t="s">
        <v>10</v>
      </c>
      <c r="C1634">
        <v>186</v>
      </c>
      <c r="D1634" t="s">
        <v>260</v>
      </c>
      <c r="E1634">
        <v>54.36</v>
      </c>
      <c r="F1634" t="s">
        <v>2297</v>
      </c>
      <c r="G1634">
        <v>36</v>
      </c>
      <c r="H1634" t="s">
        <v>3667</v>
      </c>
      <c r="I1634">
        <v>1</v>
      </c>
      <c r="J1634">
        <v>23.29</v>
      </c>
    </row>
    <row r="1635" spans="1:10" x14ac:dyDescent="0.2">
      <c r="A1635" s="2">
        <v>42961.484027777777</v>
      </c>
      <c r="B1635" t="s">
        <v>42</v>
      </c>
      <c r="C1635">
        <v>1128</v>
      </c>
      <c r="D1635" t="s">
        <v>138</v>
      </c>
      <c r="E1635">
        <v>46.39</v>
      </c>
      <c r="F1635" t="s">
        <v>2298</v>
      </c>
      <c r="G1635">
        <v>38</v>
      </c>
      <c r="H1635" t="s">
        <v>3665</v>
      </c>
      <c r="I1635">
        <v>5</v>
      </c>
      <c r="J1635">
        <v>41.42</v>
      </c>
    </row>
    <row r="1636" spans="1:10" x14ac:dyDescent="0.2">
      <c r="A1636" s="2">
        <v>42963.631944444453</v>
      </c>
      <c r="B1636" t="s">
        <v>51</v>
      </c>
      <c r="C1636">
        <v>913</v>
      </c>
      <c r="D1636" t="s">
        <v>502</v>
      </c>
      <c r="E1636">
        <v>57.78</v>
      </c>
      <c r="F1636" t="s">
        <v>2299</v>
      </c>
      <c r="G1636">
        <v>52</v>
      </c>
      <c r="H1636" t="s">
        <v>3666</v>
      </c>
      <c r="I1636">
        <v>3</v>
      </c>
      <c r="J1636">
        <v>22.07</v>
      </c>
    </row>
    <row r="1637" spans="1:10" x14ac:dyDescent="0.2">
      <c r="A1637" s="2">
        <v>42965.507638888892</v>
      </c>
      <c r="B1637" t="s">
        <v>56</v>
      </c>
      <c r="C1637">
        <v>1183</v>
      </c>
      <c r="D1637" t="s">
        <v>383</v>
      </c>
      <c r="E1637">
        <v>63.56</v>
      </c>
      <c r="F1637" t="s">
        <v>2300</v>
      </c>
      <c r="G1637">
        <v>24</v>
      </c>
      <c r="H1637" t="s">
        <v>3665</v>
      </c>
      <c r="I1637">
        <v>1</v>
      </c>
      <c r="J1637">
        <v>7.13</v>
      </c>
    </row>
    <row r="1638" spans="1:10" x14ac:dyDescent="0.2">
      <c r="A1638" s="2">
        <v>42966.324999999997</v>
      </c>
      <c r="B1638" t="s">
        <v>46</v>
      </c>
      <c r="C1638">
        <v>1003</v>
      </c>
      <c r="D1638" t="s">
        <v>334</v>
      </c>
      <c r="E1638">
        <v>10.89</v>
      </c>
      <c r="F1638" t="s">
        <v>2301</v>
      </c>
      <c r="G1638">
        <v>43</v>
      </c>
      <c r="H1638" t="s">
        <v>3668</v>
      </c>
      <c r="I1638">
        <v>4</v>
      </c>
      <c r="J1638">
        <v>12.94</v>
      </c>
    </row>
    <row r="1639" spans="1:10" x14ac:dyDescent="0.2">
      <c r="A1639" s="2">
        <v>42968.876388888893</v>
      </c>
      <c r="B1639" t="s">
        <v>17</v>
      </c>
      <c r="C1639">
        <v>1137</v>
      </c>
      <c r="D1639" t="s">
        <v>301</v>
      </c>
      <c r="E1639">
        <v>51.77</v>
      </c>
      <c r="F1639" t="s">
        <v>2302</v>
      </c>
      <c r="G1639">
        <v>6</v>
      </c>
      <c r="H1639" t="s">
        <v>3665</v>
      </c>
      <c r="I1639">
        <v>2</v>
      </c>
      <c r="J1639">
        <v>48.02</v>
      </c>
    </row>
    <row r="1640" spans="1:10" x14ac:dyDescent="0.2">
      <c r="A1640" s="2">
        <v>42970.394444444442</v>
      </c>
      <c r="B1640" t="s">
        <v>11</v>
      </c>
      <c r="C1640">
        <v>1075</v>
      </c>
      <c r="D1640" t="s">
        <v>503</v>
      </c>
      <c r="E1640">
        <v>96.71</v>
      </c>
      <c r="F1640" t="s">
        <v>2303</v>
      </c>
      <c r="G1640">
        <v>5</v>
      </c>
      <c r="H1640" t="s">
        <v>3667</v>
      </c>
      <c r="I1640">
        <v>4</v>
      </c>
      <c r="J1640">
        <v>8.17</v>
      </c>
    </row>
    <row r="1641" spans="1:10" x14ac:dyDescent="0.2">
      <c r="A1641" s="2">
        <v>42971.515972222223</v>
      </c>
      <c r="B1641" t="s">
        <v>13</v>
      </c>
      <c r="C1641">
        <v>878</v>
      </c>
      <c r="D1641" t="s">
        <v>179</v>
      </c>
      <c r="E1641">
        <v>56.71</v>
      </c>
      <c r="F1641" t="s">
        <v>2304</v>
      </c>
      <c r="G1641">
        <v>55</v>
      </c>
      <c r="H1641" t="s">
        <v>3665</v>
      </c>
      <c r="I1641">
        <v>2</v>
      </c>
      <c r="J1641">
        <v>20.97</v>
      </c>
    </row>
    <row r="1642" spans="1:10" x14ac:dyDescent="0.2">
      <c r="A1642" s="2">
        <v>42973.393750000003</v>
      </c>
      <c r="B1642" t="s">
        <v>18</v>
      </c>
      <c r="C1642">
        <v>777</v>
      </c>
      <c r="D1642" t="s">
        <v>504</v>
      </c>
      <c r="E1642">
        <v>70.98</v>
      </c>
      <c r="F1642" t="s">
        <v>2305</v>
      </c>
      <c r="G1642">
        <v>40</v>
      </c>
      <c r="H1642" t="s">
        <v>3667</v>
      </c>
      <c r="I1642">
        <v>1</v>
      </c>
      <c r="J1642">
        <v>27.64</v>
      </c>
    </row>
    <row r="1643" spans="1:10" x14ac:dyDescent="0.2">
      <c r="A1643" s="2">
        <v>42974.355555555558</v>
      </c>
      <c r="B1643" t="s">
        <v>40</v>
      </c>
      <c r="C1643">
        <v>1018</v>
      </c>
      <c r="D1643" t="s">
        <v>334</v>
      </c>
      <c r="E1643">
        <v>38.07</v>
      </c>
      <c r="F1643" t="s">
        <v>2306</v>
      </c>
      <c r="G1643">
        <v>28</v>
      </c>
      <c r="H1643" t="s">
        <v>3668</v>
      </c>
      <c r="I1643">
        <v>1</v>
      </c>
      <c r="J1643">
        <v>27.2</v>
      </c>
    </row>
    <row r="1644" spans="1:10" x14ac:dyDescent="0.2">
      <c r="A1644" s="2">
        <v>42976.069444444453</v>
      </c>
      <c r="B1644" t="s">
        <v>36</v>
      </c>
      <c r="C1644">
        <v>50</v>
      </c>
      <c r="D1644" t="s">
        <v>257</v>
      </c>
      <c r="E1644">
        <v>79.66</v>
      </c>
      <c r="F1644" t="s">
        <v>2307</v>
      </c>
      <c r="G1644">
        <v>58</v>
      </c>
      <c r="H1644" t="s">
        <v>3667</v>
      </c>
      <c r="I1644">
        <v>2</v>
      </c>
      <c r="J1644">
        <v>5.18</v>
      </c>
    </row>
    <row r="1645" spans="1:10" x14ac:dyDescent="0.2">
      <c r="A1645" s="2">
        <v>42978.835416666669</v>
      </c>
      <c r="B1645" t="s">
        <v>29</v>
      </c>
      <c r="C1645">
        <v>332</v>
      </c>
      <c r="D1645" t="s">
        <v>505</v>
      </c>
      <c r="E1645">
        <v>79.56</v>
      </c>
      <c r="F1645" t="s">
        <v>2308</v>
      </c>
      <c r="G1645">
        <v>31</v>
      </c>
      <c r="H1645" t="s">
        <v>3665</v>
      </c>
      <c r="I1645">
        <v>3</v>
      </c>
      <c r="J1645">
        <v>27.55</v>
      </c>
    </row>
    <row r="1646" spans="1:10" x14ac:dyDescent="0.2">
      <c r="A1646" s="2">
        <v>42980.341666666667</v>
      </c>
      <c r="B1646" t="s">
        <v>39</v>
      </c>
      <c r="C1646">
        <v>898</v>
      </c>
      <c r="D1646" t="s">
        <v>506</v>
      </c>
      <c r="E1646">
        <v>56.92</v>
      </c>
      <c r="F1646" t="s">
        <v>2309</v>
      </c>
      <c r="G1646">
        <v>6</v>
      </c>
      <c r="H1646" t="s">
        <v>3666</v>
      </c>
      <c r="I1646">
        <v>5</v>
      </c>
      <c r="J1646">
        <v>22.27</v>
      </c>
    </row>
    <row r="1647" spans="1:10" x14ac:dyDescent="0.2">
      <c r="A1647" s="2">
        <v>42981.625</v>
      </c>
      <c r="B1647" t="s">
        <v>50</v>
      </c>
      <c r="C1647">
        <v>113</v>
      </c>
      <c r="D1647" t="s">
        <v>507</v>
      </c>
      <c r="F1647" t="s">
        <v>2310</v>
      </c>
      <c r="G1647">
        <v>35</v>
      </c>
      <c r="H1647" t="s">
        <v>3668</v>
      </c>
      <c r="I1647">
        <v>4</v>
      </c>
      <c r="J1647">
        <v>48.74</v>
      </c>
    </row>
    <row r="1648" spans="1:10" x14ac:dyDescent="0.2">
      <c r="A1648" s="2">
        <v>42983.429166666669</v>
      </c>
      <c r="B1648" t="s">
        <v>25</v>
      </c>
      <c r="C1648">
        <v>599</v>
      </c>
      <c r="D1648" t="s">
        <v>508</v>
      </c>
      <c r="E1648">
        <v>21.3</v>
      </c>
      <c r="F1648" t="s">
        <v>2311</v>
      </c>
      <c r="G1648">
        <v>18</v>
      </c>
      <c r="H1648" t="s">
        <v>3665</v>
      </c>
      <c r="I1648">
        <v>4</v>
      </c>
      <c r="J1648">
        <v>12.16</v>
      </c>
    </row>
    <row r="1649" spans="1:10" x14ac:dyDescent="0.2">
      <c r="A1649" s="2">
        <v>42985.486111111109</v>
      </c>
      <c r="B1649" t="s">
        <v>47</v>
      </c>
      <c r="C1649">
        <v>963</v>
      </c>
      <c r="D1649" t="s">
        <v>509</v>
      </c>
      <c r="E1649">
        <v>11.53</v>
      </c>
      <c r="F1649" t="s">
        <v>2312</v>
      </c>
      <c r="G1649">
        <v>6</v>
      </c>
      <c r="H1649" t="s">
        <v>3668</v>
      </c>
      <c r="I1649">
        <v>4</v>
      </c>
      <c r="J1649">
        <v>20.94</v>
      </c>
    </row>
    <row r="1650" spans="1:10" x14ac:dyDescent="0.2">
      <c r="A1650" s="2">
        <v>42986.799305555563</v>
      </c>
      <c r="B1650" t="s">
        <v>27</v>
      </c>
      <c r="C1650">
        <v>1038</v>
      </c>
      <c r="D1650" t="s">
        <v>510</v>
      </c>
      <c r="E1650">
        <v>79.31</v>
      </c>
      <c r="F1650" t="s">
        <v>2313</v>
      </c>
      <c r="G1650">
        <v>33</v>
      </c>
      <c r="H1650" t="s">
        <v>3668</v>
      </c>
      <c r="I1650">
        <v>1</v>
      </c>
      <c r="J1650">
        <v>23.88</v>
      </c>
    </row>
    <row r="1651" spans="1:10" x14ac:dyDescent="0.2">
      <c r="A1651" s="2">
        <v>42988.348611111112</v>
      </c>
      <c r="B1651" t="s">
        <v>38</v>
      </c>
      <c r="C1651">
        <v>822</v>
      </c>
      <c r="D1651" t="s">
        <v>511</v>
      </c>
      <c r="E1651">
        <v>82.64</v>
      </c>
      <c r="F1651" t="s">
        <v>2314</v>
      </c>
      <c r="G1651">
        <v>19</v>
      </c>
      <c r="H1651" t="s">
        <v>3665</v>
      </c>
      <c r="I1651">
        <v>4</v>
      </c>
      <c r="J1651">
        <v>22.58</v>
      </c>
    </row>
    <row r="1652" spans="1:10" x14ac:dyDescent="0.2">
      <c r="A1652" s="2">
        <v>42990.209722222222</v>
      </c>
      <c r="B1652" t="s">
        <v>59</v>
      </c>
      <c r="C1652">
        <v>821</v>
      </c>
      <c r="D1652" t="s">
        <v>161</v>
      </c>
      <c r="E1652">
        <v>20.82</v>
      </c>
      <c r="F1652" t="s">
        <v>2315</v>
      </c>
      <c r="G1652">
        <v>16</v>
      </c>
      <c r="H1652" t="s">
        <v>3665</v>
      </c>
      <c r="I1652">
        <v>5</v>
      </c>
      <c r="J1652">
        <v>34.96</v>
      </c>
    </row>
    <row r="1653" spans="1:10" x14ac:dyDescent="0.2">
      <c r="A1653" s="2">
        <v>42991.300694444442</v>
      </c>
      <c r="B1653" t="s">
        <v>57</v>
      </c>
      <c r="C1653">
        <v>521</v>
      </c>
      <c r="D1653" t="s">
        <v>512</v>
      </c>
      <c r="F1653" t="s">
        <v>2316</v>
      </c>
      <c r="G1653">
        <v>41</v>
      </c>
      <c r="H1653" t="s">
        <v>3666</v>
      </c>
      <c r="I1653">
        <v>5</v>
      </c>
    </row>
    <row r="1654" spans="1:10" x14ac:dyDescent="0.2">
      <c r="A1654" s="2">
        <v>42993.740277777782</v>
      </c>
      <c r="B1654" t="s">
        <v>21</v>
      </c>
      <c r="C1654">
        <v>237</v>
      </c>
      <c r="D1654" t="s">
        <v>215</v>
      </c>
      <c r="E1654">
        <v>11.58</v>
      </c>
      <c r="F1654" t="s">
        <v>2317</v>
      </c>
      <c r="G1654">
        <v>32</v>
      </c>
      <c r="H1654" t="s">
        <v>3668</v>
      </c>
      <c r="I1654">
        <v>2</v>
      </c>
      <c r="J1654">
        <v>14.95</v>
      </c>
    </row>
    <row r="1655" spans="1:10" x14ac:dyDescent="0.2">
      <c r="A1655" s="2">
        <v>42995.635416666657</v>
      </c>
      <c r="B1655" t="s">
        <v>33</v>
      </c>
      <c r="C1655">
        <v>1113</v>
      </c>
      <c r="D1655" t="s">
        <v>363</v>
      </c>
      <c r="E1655">
        <v>36.4</v>
      </c>
      <c r="F1655" t="s">
        <v>2318</v>
      </c>
      <c r="G1655">
        <v>24</v>
      </c>
      <c r="H1655" t="s">
        <v>3668</v>
      </c>
      <c r="I1655">
        <v>1</v>
      </c>
      <c r="J1655">
        <v>37.81</v>
      </c>
    </row>
    <row r="1656" spans="1:10" x14ac:dyDescent="0.2">
      <c r="A1656" s="2">
        <v>42997.147222222222</v>
      </c>
      <c r="B1656" t="s">
        <v>39</v>
      </c>
      <c r="C1656">
        <v>459</v>
      </c>
      <c r="D1656" t="s">
        <v>223</v>
      </c>
      <c r="E1656">
        <v>79.58</v>
      </c>
      <c r="F1656" t="s">
        <v>2319</v>
      </c>
      <c r="G1656">
        <v>43</v>
      </c>
      <c r="H1656" t="s">
        <v>3665</v>
      </c>
      <c r="I1656">
        <v>5</v>
      </c>
      <c r="J1656">
        <v>27.51</v>
      </c>
    </row>
    <row r="1657" spans="1:10" x14ac:dyDescent="0.2">
      <c r="A1657" s="2">
        <v>42998.913194444453</v>
      </c>
      <c r="B1657" t="s">
        <v>43</v>
      </c>
      <c r="C1657">
        <v>1014</v>
      </c>
      <c r="D1657" t="s">
        <v>513</v>
      </c>
      <c r="F1657" t="s">
        <v>2320</v>
      </c>
      <c r="G1657">
        <v>28</v>
      </c>
      <c r="H1657" t="s">
        <v>3667</v>
      </c>
      <c r="I1657">
        <v>3</v>
      </c>
      <c r="J1657">
        <v>23.68</v>
      </c>
    </row>
    <row r="1658" spans="1:10" x14ac:dyDescent="0.2">
      <c r="A1658" s="2">
        <v>43001.070138888892</v>
      </c>
      <c r="B1658" t="s">
        <v>32</v>
      </c>
      <c r="C1658">
        <v>549</v>
      </c>
      <c r="D1658" t="s">
        <v>514</v>
      </c>
      <c r="E1658">
        <v>41.33</v>
      </c>
      <c r="F1658" t="s">
        <v>2321</v>
      </c>
      <c r="G1658">
        <v>25</v>
      </c>
      <c r="H1658" t="s">
        <v>3665</v>
      </c>
      <c r="I1658">
        <v>1</v>
      </c>
      <c r="J1658">
        <v>12.61</v>
      </c>
    </row>
    <row r="1659" spans="1:10" x14ac:dyDescent="0.2">
      <c r="A1659" s="2">
        <v>43002.645138888889</v>
      </c>
      <c r="B1659" t="s">
        <v>24</v>
      </c>
      <c r="C1659">
        <v>620</v>
      </c>
      <c r="D1659" t="s">
        <v>515</v>
      </c>
      <c r="E1659">
        <v>43.46</v>
      </c>
      <c r="F1659" t="s">
        <v>2322</v>
      </c>
      <c r="G1659">
        <v>14</v>
      </c>
      <c r="H1659" t="s">
        <v>3668</v>
      </c>
      <c r="I1659">
        <v>1</v>
      </c>
      <c r="J1659">
        <v>13.44</v>
      </c>
    </row>
    <row r="1660" spans="1:10" x14ac:dyDescent="0.2">
      <c r="A1660" s="2">
        <v>43003.924305555563</v>
      </c>
      <c r="B1660" t="s">
        <v>56</v>
      </c>
      <c r="C1660">
        <v>1080</v>
      </c>
      <c r="D1660" t="s">
        <v>516</v>
      </c>
      <c r="E1660">
        <v>10.119999999999999</v>
      </c>
      <c r="F1660" t="s">
        <v>2323</v>
      </c>
      <c r="G1660">
        <v>50</v>
      </c>
      <c r="H1660" t="s">
        <v>3665</v>
      </c>
      <c r="I1660">
        <v>5</v>
      </c>
      <c r="J1660">
        <v>5.47</v>
      </c>
    </row>
    <row r="1661" spans="1:10" x14ac:dyDescent="0.2">
      <c r="A1661" s="2">
        <v>43005.42291666667</v>
      </c>
      <c r="B1661" t="s">
        <v>11</v>
      </c>
      <c r="C1661">
        <v>228</v>
      </c>
      <c r="D1661" t="s">
        <v>517</v>
      </c>
      <c r="E1661">
        <v>36.979999999999997</v>
      </c>
      <c r="F1661" t="s">
        <v>2324</v>
      </c>
      <c r="G1661">
        <v>18</v>
      </c>
      <c r="H1661" t="s">
        <v>3666</v>
      </c>
      <c r="I1661">
        <v>3</v>
      </c>
      <c r="J1661">
        <v>9.11</v>
      </c>
    </row>
    <row r="1662" spans="1:10" x14ac:dyDescent="0.2">
      <c r="A1662" s="2">
        <v>43007.218055555553</v>
      </c>
      <c r="B1662" t="s">
        <v>37</v>
      </c>
      <c r="C1662">
        <v>416</v>
      </c>
      <c r="D1662" t="s">
        <v>115</v>
      </c>
      <c r="E1662">
        <v>68.180000000000007</v>
      </c>
      <c r="F1662" t="s">
        <v>2325</v>
      </c>
      <c r="G1662">
        <v>41</v>
      </c>
      <c r="H1662" t="s">
        <v>3667</v>
      </c>
      <c r="I1662">
        <v>2</v>
      </c>
      <c r="J1662">
        <v>30.06</v>
      </c>
    </row>
    <row r="1663" spans="1:10" x14ac:dyDescent="0.2">
      <c r="A1663" s="2">
        <v>43008.02847222222</v>
      </c>
      <c r="B1663" t="s">
        <v>27</v>
      </c>
      <c r="C1663">
        <v>378</v>
      </c>
      <c r="D1663" t="s">
        <v>518</v>
      </c>
      <c r="E1663">
        <v>97.68</v>
      </c>
      <c r="F1663" t="s">
        <v>2326</v>
      </c>
      <c r="G1663">
        <v>22</v>
      </c>
      <c r="H1663" t="s">
        <v>3665</v>
      </c>
      <c r="I1663">
        <v>5</v>
      </c>
      <c r="J1663">
        <v>45.13</v>
      </c>
    </row>
    <row r="1664" spans="1:10" x14ac:dyDescent="0.2">
      <c r="A1664" s="2">
        <v>43010.261111111111</v>
      </c>
      <c r="B1664" t="s">
        <v>16</v>
      </c>
      <c r="C1664">
        <v>989</v>
      </c>
      <c r="D1664" t="s">
        <v>519</v>
      </c>
      <c r="E1664">
        <v>86.24</v>
      </c>
      <c r="F1664" t="s">
        <v>2327</v>
      </c>
      <c r="G1664">
        <v>28</v>
      </c>
      <c r="H1664" t="s">
        <v>3666</v>
      </c>
      <c r="I1664">
        <v>3</v>
      </c>
      <c r="J1664">
        <v>17.920000000000002</v>
      </c>
    </row>
    <row r="1665" spans="1:10" x14ac:dyDescent="0.2">
      <c r="A1665" s="2">
        <v>43012.759722222218</v>
      </c>
      <c r="B1665" t="s">
        <v>14</v>
      </c>
      <c r="C1665">
        <v>722</v>
      </c>
      <c r="D1665" t="s">
        <v>313</v>
      </c>
      <c r="E1665">
        <v>12.12</v>
      </c>
      <c r="F1665" t="s">
        <v>2328</v>
      </c>
      <c r="G1665">
        <v>18</v>
      </c>
      <c r="H1665" t="s">
        <v>3668</v>
      </c>
      <c r="I1665">
        <v>1</v>
      </c>
      <c r="J1665">
        <v>19.75</v>
      </c>
    </row>
    <row r="1666" spans="1:10" x14ac:dyDescent="0.2">
      <c r="A1666" s="2">
        <v>43014.240972222222</v>
      </c>
      <c r="B1666" t="s">
        <v>52</v>
      </c>
      <c r="C1666">
        <v>407</v>
      </c>
      <c r="D1666" t="s">
        <v>520</v>
      </c>
      <c r="E1666">
        <v>90.87</v>
      </c>
      <c r="F1666" t="s">
        <v>2329</v>
      </c>
      <c r="G1666">
        <v>38</v>
      </c>
      <c r="H1666" t="s">
        <v>3665</v>
      </c>
      <c r="I1666">
        <v>3</v>
      </c>
      <c r="J1666">
        <v>10.199999999999999</v>
      </c>
    </row>
    <row r="1667" spans="1:10" x14ac:dyDescent="0.2">
      <c r="A1667" s="2">
        <v>43015.681250000001</v>
      </c>
      <c r="B1667" t="s">
        <v>53</v>
      </c>
      <c r="C1667">
        <v>928</v>
      </c>
      <c r="D1667" t="s">
        <v>521</v>
      </c>
      <c r="E1667">
        <v>80.489999999999995</v>
      </c>
      <c r="F1667" t="s">
        <v>2330</v>
      </c>
      <c r="G1667">
        <v>16</v>
      </c>
      <c r="H1667" t="s">
        <v>3668</v>
      </c>
      <c r="I1667">
        <v>1</v>
      </c>
      <c r="J1667">
        <v>22.49</v>
      </c>
    </row>
    <row r="1668" spans="1:10" x14ac:dyDescent="0.2">
      <c r="A1668" s="2">
        <v>43017.546527777777</v>
      </c>
      <c r="B1668" t="s">
        <v>55</v>
      </c>
      <c r="C1668">
        <v>945</v>
      </c>
      <c r="D1668" t="s">
        <v>522</v>
      </c>
      <c r="E1668">
        <v>80.23</v>
      </c>
      <c r="F1668" t="s">
        <v>2331</v>
      </c>
      <c r="G1668">
        <v>26</v>
      </c>
      <c r="H1668" t="s">
        <v>3666</v>
      </c>
      <c r="I1668">
        <v>5</v>
      </c>
      <c r="J1668">
        <v>6.67</v>
      </c>
    </row>
    <row r="1669" spans="1:10" x14ac:dyDescent="0.2">
      <c r="A1669" s="2">
        <v>43019.163194444453</v>
      </c>
      <c r="B1669" t="s">
        <v>23</v>
      </c>
      <c r="C1669">
        <v>556</v>
      </c>
      <c r="D1669" t="s">
        <v>68</v>
      </c>
      <c r="E1669">
        <v>51.22</v>
      </c>
      <c r="F1669" t="s">
        <v>2332</v>
      </c>
      <c r="G1669">
        <v>10</v>
      </c>
      <c r="H1669" t="s">
        <v>3668</v>
      </c>
      <c r="I1669">
        <v>5</v>
      </c>
      <c r="J1669">
        <v>46.29</v>
      </c>
    </row>
    <row r="1670" spans="1:10" x14ac:dyDescent="0.2">
      <c r="A1670" s="2">
        <v>43021.211805555547</v>
      </c>
      <c r="B1670" t="s">
        <v>47</v>
      </c>
      <c r="C1670">
        <v>763</v>
      </c>
      <c r="D1670" t="s">
        <v>523</v>
      </c>
      <c r="E1670">
        <v>45.82</v>
      </c>
      <c r="F1670" t="s">
        <v>2333</v>
      </c>
      <c r="G1670">
        <v>40</v>
      </c>
      <c r="H1670" t="s">
        <v>3666</v>
      </c>
      <c r="I1670">
        <v>4</v>
      </c>
      <c r="J1670">
        <v>35.29</v>
      </c>
    </row>
    <row r="1671" spans="1:10" x14ac:dyDescent="0.2">
      <c r="A1671" s="2">
        <v>43022.713194444441</v>
      </c>
      <c r="B1671" t="s">
        <v>38</v>
      </c>
      <c r="C1671">
        <v>235</v>
      </c>
      <c r="D1671" t="s">
        <v>216</v>
      </c>
      <c r="E1671">
        <v>37.26</v>
      </c>
      <c r="F1671" t="s">
        <v>2334</v>
      </c>
      <c r="G1671">
        <v>49</v>
      </c>
      <c r="H1671" t="s">
        <v>3666</v>
      </c>
      <c r="I1671">
        <v>4</v>
      </c>
      <c r="J1671">
        <v>49.58</v>
      </c>
    </row>
    <row r="1672" spans="1:10" x14ac:dyDescent="0.2">
      <c r="A1672" s="2">
        <v>43024.784722222219</v>
      </c>
      <c r="B1672" t="s">
        <v>30</v>
      </c>
      <c r="C1672">
        <v>484</v>
      </c>
      <c r="D1672" t="s">
        <v>88</v>
      </c>
      <c r="E1672">
        <v>15.91</v>
      </c>
      <c r="F1672" t="s">
        <v>2335</v>
      </c>
      <c r="G1672">
        <v>40</v>
      </c>
      <c r="H1672" t="s">
        <v>3666</v>
      </c>
      <c r="I1672">
        <v>4</v>
      </c>
      <c r="J1672">
        <v>44.73</v>
      </c>
    </row>
    <row r="1673" spans="1:10" x14ac:dyDescent="0.2">
      <c r="A1673" s="2">
        <v>43026.339583333327</v>
      </c>
      <c r="B1673" t="s">
        <v>53</v>
      </c>
      <c r="C1673">
        <v>550</v>
      </c>
      <c r="D1673" t="s">
        <v>411</v>
      </c>
      <c r="E1673">
        <v>30.54</v>
      </c>
      <c r="F1673" t="s">
        <v>2336</v>
      </c>
      <c r="G1673">
        <v>26</v>
      </c>
      <c r="H1673" t="s">
        <v>3665</v>
      </c>
      <c r="I1673">
        <v>5</v>
      </c>
      <c r="J1673">
        <v>26.28</v>
      </c>
    </row>
    <row r="1674" spans="1:10" x14ac:dyDescent="0.2">
      <c r="A1674" s="2">
        <v>43027.185416666667</v>
      </c>
      <c r="B1674" t="s">
        <v>41</v>
      </c>
      <c r="C1674">
        <v>1046</v>
      </c>
      <c r="D1674" t="s">
        <v>524</v>
      </c>
      <c r="E1674">
        <v>32.19</v>
      </c>
      <c r="F1674" t="s">
        <v>2337</v>
      </c>
      <c r="G1674">
        <v>18</v>
      </c>
      <c r="H1674" t="s">
        <v>3668</v>
      </c>
      <c r="I1674">
        <v>2</v>
      </c>
      <c r="J1674">
        <v>28.39</v>
      </c>
    </row>
    <row r="1675" spans="1:10" x14ac:dyDescent="0.2">
      <c r="A1675" s="2">
        <v>43029.6875</v>
      </c>
      <c r="B1675" t="s">
        <v>20</v>
      </c>
      <c r="C1675">
        <v>985</v>
      </c>
      <c r="D1675" t="s">
        <v>445</v>
      </c>
      <c r="E1675">
        <v>53.57</v>
      </c>
      <c r="F1675" t="s">
        <v>2338</v>
      </c>
      <c r="G1675">
        <v>20</v>
      </c>
      <c r="H1675" t="s">
        <v>3668</v>
      </c>
      <c r="I1675">
        <v>5</v>
      </c>
      <c r="J1675">
        <v>13.58</v>
      </c>
    </row>
    <row r="1676" spans="1:10" x14ac:dyDescent="0.2">
      <c r="A1676" s="2">
        <v>43031.196527777778</v>
      </c>
      <c r="B1676" t="s">
        <v>48</v>
      </c>
      <c r="C1676">
        <v>755</v>
      </c>
      <c r="D1676" t="s">
        <v>215</v>
      </c>
      <c r="E1676">
        <v>77.27</v>
      </c>
      <c r="F1676" t="s">
        <v>2339</v>
      </c>
      <c r="G1676">
        <v>40</v>
      </c>
      <c r="H1676" t="s">
        <v>3667</v>
      </c>
      <c r="I1676">
        <v>3</v>
      </c>
      <c r="J1676">
        <v>25.79</v>
      </c>
    </row>
    <row r="1677" spans="1:10" x14ac:dyDescent="0.2">
      <c r="A1677" s="2">
        <v>43032.338194444441</v>
      </c>
      <c r="B1677" t="s">
        <v>51</v>
      </c>
      <c r="C1677">
        <v>1043</v>
      </c>
      <c r="D1677" t="s">
        <v>253</v>
      </c>
      <c r="E1677">
        <v>52.64</v>
      </c>
      <c r="F1677" t="s">
        <v>2340</v>
      </c>
      <c r="G1677">
        <v>29</v>
      </c>
      <c r="H1677" t="s">
        <v>3667</v>
      </c>
      <c r="I1677">
        <v>5</v>
      </c>
      <c r="J1677">
        <v>45.64</v>
      </c>
    </row>
    <row r="1678" spans="1:10" x14ac:dyDescent="0.2">
      <c r="A1678" s="2">
        <v>43034.892361111109</v>
      </c>
      <c r="B1678" t="s">
        <v>16</v>
      </c>
      <c r="C1678">
        <v>530</v>
      </c>
      <c r="D1678" t="s">
        <v>525</v>
      </c>
      <c r="E1678">
        <v>15.21</v>
      </c>
      <c r="F1678" t="s">
        <v>2341</v>
      </c>
      <c r="G1678">
        <v>36</v>
      </c>
      <c r="H1678" t="s">
        <v>3667</v>
      </c>
      <c r="I1678">
        <v>5</v>
      </c>
      <c r="J1678">
        <v>7.29</v>
      </c>
    </row>
    <row r="1679" spans="1:10" x14ac:dyDescent="0.2">
      <c r="A1679" s="2">
        <v>43036.344444444447</v>
      </c>
      <c r="B1679" t="s">
        <v>25</v>
      </c>
      <c r="C1679">
        <v>146</v>
      </c>
      <c r="D1679" t="s">
        <v>222</v>
      </c>
      <c r="F1679" t="s">
        <v>2342</v>
      </c>
      <c r="G1679">
        <v>37</v>
      </c>
      <c r="H1679" t="s">
        <v>3667</v>
      </c>
      <c r="I1679">
        <v>1</v>
      </c>
    </row>
    <row r="1680" spans="1:10" x14ac:dyDescent="0.2">
      <c r="A1680" s="2">
        <v>43037.238888888889</v>
      </c>
      <c r="B1680" t="s">
        <v>10</v>
      </c>
      <c r="C1680">
        <v>415</v>
      </c>
      <c r="D1680" t="s">
        <v>114</v>
      </c>
      <c r="E1680">
        <v>94.85</v>
      </c>
      <c r="F1680" t="s">
        <v>2343</v>
      </c>
      <c r="G1680">
        <v>49</v>
      </c>
      <c r="H1680" t="s">
        <v>3668</v>
      </c>
      <c r="I1680">
        <v>1</v>
      </c>
      <c r="J1680">
        <v>20.34</v>
      </c>
    </row>
    <row r="1681" spans="1:10" x14ac:dyDescent="0.2">
      <c r="A1681" s="2">
        <v>43039.242361111108</v>
      </c>
      <c r="B1681" t="s">
        <v>32</v>
      </c>
      <c r="C1681">
        <v>613</v>
      </c>
      <c r="D1681" t="s">
        <v>526</v>
      </c>
      <c r="E1681">
        <v>80.67</v>
      </c>
      <c r="F1681" t="s">
        <v>2344</v>
      </c>
      <c r="G1681">
        <v>40</v>
      </c>
      <c r="H1681" t="s">
        <v>3666</v>
      </c>
      <c r="I1681">
        <v>1</v>
      </c>
      <c r="J1681">
        <v>45.48</v>
      </c>
    </row>
    <row r="1682" spans="1:10" x14ac:dyDescent="0.2">
      <c r="A1682" s="2">
        <v>43041.472916666673</v>
      </c>
      <c r="B1682" t="s">
        <v>50</v>
      </c>
      <c r="C1682">
        <v>424</v>
      </c>
      <c r="D1682" t="s">
        <v>527</v>
      </c>
      <c r="E1682">
        <v>99.22</v>
      </c>
      <c r="F1682" t="s">
        <v>2345</v>
      </c>
      <c r="G1682">
        <v>24</v>
      </c>
      <c r="H1682" t="s">
        <v>3666</v>
      </c>
      <c r="I1682">
        <v>5</v>
      </c>
      <c r="J1682">
        <v>47.34</v>
      </c>
    </row>
    <row r="1683" spans="1:10" x14ac:dyDescent="0.2">
      <c r="A1683" s="2">
        <v>43043.195833333331</v>
      </c>
      <c r="B1683" t="s">
        <v>44</v>
      </c>
      <c r="C1683">
        <v>1117</v>
      </c>
      <c r="D1683" t="s">
        <v>528</v>
      </c>
      <c r="E1683">
        <v>59</v>
      </c>
      <c r="F1683" t="s">
        <v>2346</v>
      </c>
      <c r="G1683">
        <v>22</v>
      </c>
      <c r="H1683" t="s">
        <v>3665</v>
      </c>
      <c r="I1683">
        <v>2</v>
      </c>
      <c r="J1683">
        <v>35.19</v>
      </c>
    </row>
    <row r="1684" spans="1:10" x14ac:dyDescent="0.2">
      <c r="A1684" s="2">
        <v>43045.021527777782</v>
      </c>
      <c r="B1684" t="s">
        <v>16</v>
      </c>
      <c r="C1684">
        <v>750</v>
      </c>
      <c r="D1684" t="s">
        <v>529</v>
      </c>
      <c r="E1684">
        <v>96.65</v>
      </c>
      <c r="F1684" t="s">
        <v>2347</v>
      </c>
      <c r="G1684">
        <v>42</v>
      </c>
      <c r="H1684" t="s">
        <v>3666</v>
      </c>
      <c r="I1684">
        <v>3</v>
      </c>
      <c r="J1684">
        <v>34.9</v>
      </c>
    </row>
    <row r="1685" spans="1:10" x14ac:dyDescent="0.2">
      <c r="A1685" s="2">
        <v>43046.327777777777</v>
      </c>
      <c r="B1685" t="s">
        <v>10</v>
      </c>
      <c r="C1685">
        <v>101</v>
      </c>
      <c r="D1685" t="s">
        <v>444</v>
      </c>
      <c r="E1685">
        <v>16.8</v>
      </c>
      <c r="F1685" t="s">
        <v>2348</v>
      </c>
      <c r="G1685">
        <v>7</v>
      </c>
      <c r="H1685" t="s">
        <v>3668</v>
      </c>
      <c r="I1685">
        <v>3</v>
      </c>
      <c r="J1685">
        <v>25.37</v>
      </c>
    </row>
    <row r="1686" spans="1:10" x14ac:dyDescent="0.2">
      <c r="A1686" s="2">
        <v>43048.243750000001</v>
      </c>
      <c r="B1686" t="s">
        <v>22</v>
      </c>
      <c r="C1686">
        <v>303</v>
      </c>
      <c r="D1686" t="s">
        <v>530</v>
      </c>
      <c r="E1686">
        <v>42.91</v>
      </c>
      <c r="F1686" t="s">
        <v>2349</v>
      </c>
      <c r="G1686">
        <v>27</v>
      </c>
      <c r="H1686" t="s">
        <v>3668</v>
      </c>
      <c r="I1686">
        <v>2</v>
      </c>
      <c r="J1686">
        <v>42.6</v>
      </c>
    </row>
    <row r="1687" spans="1:10" x14ac:dyDescent="0.2">
      <c r="A1687" s="2">
        <v>43050.145833333343</v>
      </c>
      <c r="B1687" t="s">
        <v>53</v>
      </c>
      <c r="C1687">
        <v>367</v>
      </c>
      <c r="D1687" t="s">
        <v>82</v>
      </c>
      <c r="E1687">
        <v>30.28</v>
      </c>
      <c r="F1687" t="s">
        <v>2350</v>
      </c>
      <c r="G1687">
        <v>36</v>
      </c>
      <c r="H1687" t="s">
        <v>3668</v>
      </c>
      <c r="I1687">
        <v>2</v>
      </c>
      <c r="J1687">
        <v>48.27</v>
      </c>
    </row>
    <row r="1688" spans="1:10" x14ac:dyDescent="0.2">
      <c r="A1688" s="2">
        <v>43051.539583333331</v>
      </c>
      <c r="B1688" t="s">
        <v>57</v>
      </c>
      <c r="C1688">
        <v>636</v>
      </c>
      <c r="D1688" t="s">
        <v>282</v>
      </c>
      <c r="E1688">
        <v>27.62</v>
      </c>
      <c r="F1688" t="s">
        <v>2351</v>
      </c>
      <c r="G1688">
        <v>49</v>
      </c>
      <c r="H1688" t="s">
        <v>3665</v>
      </c>
      <c r="I1688">
        <v>3</v>
      </c>
      <c r="J1688">
        <v>39.880000000000003</v>
      </c>
    </row>
    <row r="1689" spans="1:10" x14ac:dyDescent="0.2">
      <c r="A1689" s="2">
        <v>43053.311805555553</v>
      </c>
      <c r="B1689" t="s">
        <v>43</v>
      </c>
      <c r="C1689">
        <v>195</v>
      </c>
      <c r="D1689" t="s">
        <v>531</v>
      </c>
      <c r="E1689">
        <v>22.67</v>
      </c>
      <c r="F1689" t="s">
        <v>2352</v>
      </c>
      <c r="G1689">
        <v>20</v>
      </c>
      <c r="H1689" t="s">
        <v>3667</v>
      </c>
      <c r="I1689">
        <v>4</v>
      </c>
      <c r="J1689">
        <v>32.99</v>
      </c>
    </row>
    <row r="1690" spans="1:10" x14ac:dyDescent="0.2">
      <c r="A1690" s="2">
        <v>43055.374305555553</v>
      </c>
      <c r="B1690" t="s">
        <v>34</v>
      </c>
      <c r="C1690">
        <v>40</v>
      </c>
      <c r="D1690" t="s">
        <v>153</v>
      </c>
      <c r="E1690">
        <v>66.02</v>
      </c>
      <c r="F1690" t="s">
        <v>2353</v>
      </c>
      <c r="G1690">
        <v>9</v>
      </c>
      <c r="H1690" t="s">
        <v>3666</v>
      </c>
      <c r="I1690">
        <v>1</v>
      </c>
    </row>
    <row r="1691" spans="1:10" x14ac:dyDescent="0.2">
      <c r="A1691" s="2">
        <v>43056.493055555547</v>
      </c>
      <c r="B1691" t="s">
        <v>45</v>
      </c>
      <c r="C1691">
        <v>758</v>
      </c>
      <c r="D1691" t="s">
        <v>359</v>
      </c>
      <c r="E1691">
        <v>80.319999999999993</v>
      </c>
      <c r="F1691" t="s">
        <v>2354</v>
      </c>
      <c r="G1691">
        <v>8</v>
      </c>
      <c r="H1691" t="s">
        <v>3668</v>
      </c>
      <c r="I1691">
        <v>1</v>
      </c>
      <c r="J1691">
        <v>43.23</v>
      </c>
    </row>
    <row r="1692" spans="1:10" x14ac:dyDescent="0.2">
      <c r="A1692" s="2">
        <v>43058.275000000001</v>
      </c>
      <c r="B1692" t="s">
        <v>34</v>
      </c>
      <c r="C1692">
        <v>830</v>
      </c>
      <c r="D1692" t="s">
        <v>373</v>
      </c>
      <c r="E1692">
        <v>62.05</v>
      </c>
      <c r="F1692" t="s">
        <v>2355</v>
      </c>
      <c r="G1692">
        <v>25</v>
      </c>
      <c r="H1692" t="s">
        <v>3668</v>
      </c>
      <c r="I1692">
        <v>3</v>
      </c>
      <c r="J1692">
        <v>29.35</v>
      </c>
    </row>
    <row r="1693" spans="1:10" x14ac:dyDescent="0.2">
      <c r="A1693" s="2">
        <v>43060.534722222219</v>
      </c>
      <c r="B1693" t="s">
        <v>14</v>
      </c>
      <c r="C1693">
        <v>131</v>
      </c>
      <c r="D1693" t="s">
        <v>532</v>
      </c>
      <c r="E1693">
        <v>23.23</v>
      </c>
      <c r="F1693" t="s">
        <v>2356</v>
      </c>
      <c r="G1693">
        <v>44</v>
      </c>
      <c r="H1693" t="s">
        <v>3667</v>
      </c>
      <c r="I1693">
        <v>2</v>
      </c>
      <c r="J1693">
        <v>41.17</v>
      </c>
    </row>
    <row r="1694" spans="1:10" x14ac:dyDescent="0.2">
      <c r="A1694" s="2">
        <v>43062.711111111108</v>
      </c>
      <c r="B1694" t="s">
        <v>54</v>
      </c>
      <c r="C1694">
        <v>808</v>
      </c>
      <c r="D1694" t="s">
        <v>533</v>
      </c>
      <c r="E1694">
        <v>83</v>
      </c>
      <c r="F1694" t="s">
        <v>2357</v>
      </c>
      <c r="G1694">
        <v>55</v>
      </c>
      <c r="H1694" t="s">
        <v>3668</v>
      </c>
      <c r="I1694">
        <v>4</v>
      </c>
      <c r="J1694">
        <v>27.9</v>
      </c>
    </row>
    <row r="1695" spans="1:10" x14ac:dyDescent="0.2">
      <c r="A1695" s="2">
        <v>43063.743750000001</v>
      </c>
      <c r="B1695" t="s">
        <v>10</v>
      </c>
      <c r="C1695">
        <v>243</v>
      </c>
      <c r="D1695" t="s">
        <v>147</v>
      </c>
      <c r="E1695">
        <v>67.239999999999995</v>
      </c>
      <c r="F1695" t="s">
        <v>2358</v>
      </c>
      <c r="G1695">
        <v>18</v>
      </c>
      <c r="H1695" t="s">
        <v>3666</v>
      </c>
      <c r="I1695">
        <v>3</v>
      </c>
      <c r="J1695">
        <v>7.81</v>
      </c>
    </row>
    <row r="1696" spans="1:10" x14ac:dyDescent="0.2">
      <c r="A1696" s="2">
        <v>43065.038888888892</v>
      </c>
      <c r="B1696" t="s">
        <v>55</v>
      </c>
      <c r="C1696">
        <v>1141</v>
      </c>
      <c r="D1696" t="s">
        <v>534</v>
      </c>
      <c r="E1696">
        <v>44.93</v>
      </c>
      <c r="F1696" t="s">
        <v>2359</v>
      </c>
      <c r="G1696">
        <v>43</v>
      </c>
      <c r="H1696" t="s">
        <v>3665</v>
      </c>
      <c r="I1696">
        <v>1</v>
      </c>
      <c r="J1696">
        <v>22.28</v>
      </c>
    </row>
    <row r="1697" spans="1:10" x14ac:dyDescent="0.2">
      <c r="A1697" s="2">
        <v>43067.195138888892</v>
      </c>
      <c r="B1697" t="s">
        <v>22</v>
      </c>
      <c r="C1697">
        <v>430</v>
      </c>
      <c r="D1697" t="s">
        <v>382</v>
      </c>
      <c r="E1697">
        <v>70.67</v>
      </c>
      <c r="F1697" t="s">
        <v>2360</v>
      </c>
      <c r="G1697">
        <v>35</v>
      </c>
      <c r="H1697" t="s">
        <v>3668</v>
      </c>
      <c r="I1697">
        <v>5</v>
      </c>
      <c r="J1697">
        <v>25</v>
      </c>
    </row>
    <row r="1698" spans="1:10" x14ac:dyDescent="0.2">
      <c r="A1698" s="2">
        <v>43069.215277777781</v>
      </c>
      <c r="B1698" t="s">
        <v>57</v>
      </c>
      <c r="C1698">
        <v>617</v>
      </c>
      <c r="D1698" t="s">
        <v>410</v>
      </c>
      <c r="F1698" t="s">
        <v>2361</v>
      </c>
      <c r="G1698">
        <v>18</v>
      </c>
      <c r="H1698" t="s">
        <v>3666</v>
      </c>
      <c r="I1698">
        <v>2</v>
      </c>
      <c r="J1698">
        <v>11.37</v>
      </c>
    </row>
    <row r="1699" spans="1:10" x14ac:dyDescent="0.2">
      <c r="A1699" s="2">
        <v>43070.375</v>
      </c>
      <c r="B1699" t="s">
        <v>34</v>
      </c>
      <c r="C1699">
        <v>918</v>
      </c>
      <c r="D1699" t="s">
        <v>240</v>
      </c>
      <c r="F1699" t="s">
        <v>2362</v>
      </c>
      <c r="G1699">
        <v>10</v>
      </c>
      <c r="H1699" t="s">
        <v>3668</v>
      </c>
      <c r="I1699">
        <v>5</v>
      </c>
      <c r="J1699">
        <v>9.61</v>
      </c>
    </row>
    <row r="1700" spans="1:10" x14ac:dyDescent="0.2">
      <c r="A1700" s="2">
        <v>43072.883333333331</v>
      </c>
      <c r="B1700" t="s">
        <v>31</v>
      </c>
      <c r="C1700">
        <v>1099</v>
      </c>
      <c r="D1700" t="s">
        <v>535</v>
      </c>
      <c r="E1700">
        <v>92.57</v>
      </c>
      <c r="F1700" t="s">
        <v>2363</v>
      </c>
      <c r="G1700">
        <v>16</v>
      </c>
      <c r="H1700" t="s">
        <v>3667</v>
      </c>
      <c r="I1700">
        <v>3</v>
      </c>
      <c r="J1700">
        <v>29.1</v>
      </c>
    </row>
    <row r="1701" spans="1:10" x14ac:dyDescent="0.2">
      <c r="A1701" s="2">
        <v>43073.104166666657</v>
      </c>
      <c r="B1701" t="s">
        <v>30</v>
      </c>
      <c r="C1701">
        <v>621</v>
      </c>
      <c r="D1701" t="s">
        <v>368</v>
      </c>
      <c r="E1701">
        <v>36.15</v>
      </c>
      <c r="F1701" t="s">
        <v>2364</v>
      </c>
      <c r="G1701">
        <v>20</v>
      </c>
      <c r="H1701" t="s">
        <v>3668</v>
      </c>
      <c r="I1701">
        <v>1</v>
      </c>
      <c r="J1701">
        <v>8.83</v>
      </c>
    </row>
    <row r="1702" spans="1:10" x14ac:dyDescent="0.2">
      <c r="A1702" s="2">
        <v>43076.65902777778</v>
      </c>
      <c r="B1702" t="s">
        <v>28</v>
      </c>
      <c r="C1702">
        <v>1139</v>
      </c>
      <c r="D1702" t="s">
        <v>536</v>
      </c>
      <c r="E1702">
        <v>52.3</v>
      </c>
      <c r="F1702" t="s">
        <v>2365</v>
      </c>
      <c r="G1702">
        <v>21</v>
      </c>
      <c r="H1702" t="s">
        <v>3668</v>
      </c>
      <c r="I1702">
        <v>4</v>
      </c>
      <c r="J1702">
        <v>18.63</v>
      </c>
    </row>
    <row r="1703" spans="1:10" x14ac:dyDescent="0.2">
      <c r="A1703" s="2">
        <v>43076.795138888891</v>
      </c>
      <c r="B1703" t="s">
        <v>27</v>
      </c>
      <c r="C1703">
        <v>121</v>
      </c>
      <c r="D1703" t="s">
        <v>537</v>
      </c>
      <c r="E1703">
        <v>90.11</v>
      </c>
      <c r="F1703" t="s">
        <v>2366</v>
      </c>
      <c r="G1703">
        <v>49</v>
      </c>
      <c r="H1703" t="s">
        <v>3665</v>
      </c>
      <c r="I1703">
        <v>5</v>
      </c>
      <c r="J1703">
        <v>38.51</v>
      </c>
    </row>
    <row r="1704" spans="1:10" x14ac:dyDescent="0.2">
      <c r="A1704" s="2">
        <v>43079.581250000003</v>
      </c>
      <c r="B1704" t="s">
        <v>48</v>
      </c>
      <c r="C1704">
        <v>702</v>
      </c>
      <c r="D1704" t="s">
        <v>538</v>
      </c>
      <c r="E1704">
        <v>73.69</v>
      </c>
      <c r="F1704" t="s">
        <v>2367</v>
      </c>
      <c r="G1704">
        <v>27</v>
      </c>
      <c r="H1704" t="s">
        <v>3667</v>
      </c>
      <c r="I1704">
        <v>4</v>
      </c>
    </row>
    <row r="1705" spans="1:10" x14ac:dyDescent="0.2">
      <c r="A1705" s="2">
        <v>43080.836805555547</v>
      </c>
      <c r="B1705" t="s">
        <v>25</v>
      </c>
      <c r="C1705">
        <v>743</v>
      </c>
      <c r="D1705" t="s">
        <v>539</v>
      </c>
      <c r="E1705">
        <v>15.6</v>
      </c>
      <c r="F1705" t="s">
        <v>2368</v>
      </c>
      <c r="G1705">
        <v>18</v>
      </c>
      <c r="H1705" t="s">
        <v>3667</v>
      </c>
      <c r="I1705">
        <v>1</v>
      </c>
      <c r="J1705">
        <v>37.299999999999997</v>
      </c>
    </row>
    <row r="1706" spans="1:10" x14ac:dyDescent="0.2">
      <c r="A1706" s="2">
        <v>43082.333333333343</v>
      </c>
      <c r="B1706" t="s">
        <v>53</v>
      </c>
      <c r="C1706">
        <v>965</v>
      </c>
      <c r="D1706" t="s">
        <v>210</v>
      </c>
      <c r="E1706">
        <v>23.26</v>
      </c>
      <c r="F1706" t="s">
        <v>2369</v>
      </c>
      <c r="G1706">
        <v>11</v>
      </c>
      <c r="H1706" t="s">
        <v>3665</v>
      </c>
      <c r="I1706">
        <v>5</v>
      </c>
      <c r="J1706">
        <v>49.67</v>
      </c>
    </row>
    <row r="1707" spans="1:10" x14ac:dyDescent="0.2">
      <c r="A1707" s="2">
        <v>43084.015972222223</v>
      </c>
      <c r="B1707" t="s">
        <v>58</v>
      </c>
      <c r="C1707">
        <v>271</v>
      </c>
      <c r="D1707" t="s">
        <v>190</v>
      </c>
      <c r="E1707">
        <v>10.71</v>
      </c>
      <c r="F1707" t="s">
        <v>2370</v>
      </c>
      <c r="G1707">
        <v>50</v>
      </c>
      <c r="H1707" t="s">
        <v>3668</v>
      </c>
      <c r="I1707">
        <v>4</v>
      </c>
      <c r="J1707">
        <v>36.43</v>
      </c>
    </row>
    <row r="1708" spans="1:10" x14ac:dyDescent="0.2">
      <c r="A1708" s="2">
        <v>43085.355555555558</v>
      </c>
      <c r="B1708" t="s">
        <v>53</v>
      </c>
      <c r="C1708">
        <v>31</v>
      </c>
      <c r="D1708" t="s">
        <v>540</v>
      </c>
      <c r="E1708">
        <v>66.78</v>
      </c>
      <c r="F1708" t="s">
        <v>2371</v>
      </c>
      <c r="G1708">
        <v>36</v>
      </c>
      <c r="H1708" t="s">
        <v>3666</v>
      </c>
      <c r="I1708">
        <v>4</v>
      </c>
      <c r="J1708">
        <v>18.22</v>
      </c>
    </row>
    <row r="1709" spans="1:10" x14ac:dyDescent="0.2">
      <c r="A1709" s="2">
        <v>43087.611805555563</v>
      </c>
      <c r="B1709" t="s">
        <v>36</v>
      </c>
      <c r="C1709">
        <v>254</v>
      </c>
      <c r="D1709" t="s">
        <v>541</v>
      </c>
      <c r="E1709">
        <v>50.29</v>
      </c>
      <c r="F1709" t="s">
        <v>2372</v>
      </c>
      <c r="G1709">
        <v>19</v>
      </c>
      <c r="H1709" t="s">
        <v>3667</v>
      </c>
      <c r="I1709">
        <v>5</v>
      </c>
      <c r="J1709">
        <v>35.24</v>
      </c>
    </row>
    <row r="1710" spans="1:10" x14ac:dyDescent="0.2">
      <c r="A1710" s="2">
        <v>43089.790972222218</v>
      </c>
      <c r="B1710" t="s">
        <v>15</v>
      </c>
      <c r="C1710">
        <v>830</v>
      </c>
      <c r="D1710" t="s">
        <v>85</v>
      </c>
      <c r="E1710">
        <v>22.08</v>
      </c>
      <c r="F1710" t="s">
        <v>2373</v>
      </c>
      <c r="G1710">
        <v>48</v>
      </c>
      <c r="H1710" t="s">
        <v>3667</v>
      </c>
      <c r="I1710">
        <v>1</v>
      </c>
      <c r="J1710">
        <v>36.6</v>
      </c>
    </row>
    <row r="1711" spans="1:10" x14ac:dyDescent="0.2">
      <c r="A1711" s="2">
        <v>43090.191666666673</v>
      </c>
      <c r="B1711" t="s">
        <v>35</v>
      </c>
      <c r="C1711">
        <v>618</v>
      </c>
      <c r="D1711" t="s">
        <v>542</v>
      </c>
      <c r="E1711">
        <v>96.21</v>
      </c>
      <c r="F1711" t="s">
        <v>2374</v>
      </c>
      <c r="G1711">
        <v>21</v>
      </c>
      <c r="H1711" t="s">
        <v>3668</v>
      </c>
      <c r="I1711">
        <v>4</v>
      </c>
      <c r="J1711">
        <v>21.73</v>
      </c>
    </row>
    <row r="1712" spans="1:10" x14ac:dyDescent="0.2">
      <c r="A1712" s="2">
        <v>43092.720833333333</v>
      </c>
      <c r="B1712" t="s">
        <v>15</v>
      </c>
      <c r="C1712">
        <v>145</v>
      </c>
      <c r="D1712" t="s">
        <v>543</v>
      </c>
      <c r="E1712">
        <v>57.67</v>
      </c>
      <c r="F1712" t="s">
        <v>2375</v>
      </c>
      <c r="G1712">
        <v>45</v>
      </c>
      <c r="H1712" t="s">
        <v>3668</v>
      </c>
      <c r="I1712">
        <v>3</v>
      </c>
      <c r="J1712">
        <v>5.8</v>
      </c>
    </row>
    <row r="1713" spans="1:10" x14ac:dyDescent="0.2">
      <c r="A1713" s="2">
        <v>43094.255555555559</v>
      </c>
      <c r="B1713" t="s">
        <v>18</v>
      </c>
      <c r="C1713">
        <v>947</v>
      </c>
      <c r="D1713" t="s">
        <v>544</v>
      </c>
      <c r="E1713">
        <v>31.77</v>
      </c>
      <c r="F1713" t="s">
        <v>2376</v>
      </c>
      <c r="G1713">
        <v>58</v>
      </c>
      <c r="H1713" t="s">
        <v>3667</v>
      </c>
      <c r="I1713">
        <v>5</v>
      </c>
      <c r="J1713">
        <v>36.64</v>
      </c>
    </row>
    <row r="1714" spans="1:10" x14ac:dyDescent="0.2">
      <c r="A1714" s="2">
        <v>43096.724305555559</v>
      </c>
      <c r="B1714" t="s">
        <v>37</v>
      </c>
      <c r="C1714">
        <v>1156</v>
      </c>
      <c r="D1714" t="s">
        <v>545</v>
      </c>
      <c r="F1714" t="s">
        <v>2377</v>
      </c>
      <c r="G1714">
        <v>51</v>
      </c>
      <c r="H1714" t="s">
        <v>3668</v>
      </c>
      <c r="I1714">
        <v>2</v>
      </c>
      <c r="J1714">
        <v>5.98</v>
      </c>
    </row>
    <row r="1715" spans="1:10" x14ac:dyDescent="0.2">
      <c r="A1715" s="2">
        <v>43097.784722222219</v>
      </c>
      <c r="B1715" t="s">
        <v>20</v>
      </c>
      <c r="C1715">
        <v>223</v>
      </c>
      <c r="D1715" t="s">
        <v>546</v>
      </c>
      <c r="E1715">
        <v>71.17</v>
      </c>
      <c r="F1715" t="s">
        <v>2378</v>
      </c>
      <c r="G1715">
        <v>48</v>
      </c>
      <c r="H1715" t="s">
        <v>3666</v>
      </c>
      <c r="I1715">
        <v>2</v>
      </c>
      <c r="J1715">
        <v>33.4</v>
      </c>
    </row>
    <row r="1716" spans="1:10" x14ac:dyDescent="0.2">
      <c r="A1716" s="2">
        <v>43098.07916666667</v>
      </c>
      <c r="B1716" t="s">
        <v>46</v>
      </c>
      <c r="C1716">
        <v>900</v>
      </c>
      <c r="D1716" t="s">
        <v>209</v>
      </c>
      <c r="E1716">
        <v>16.86</v>
      </c>
      <c r="F1716" t="s">
        <v>2379</v>
      </c>
      <c r="G1716">
        <v>38</v>
      </c>
      <c r="H1716" t="s">
        <v>3667</v>
      </c>
      <c r="I1716">
        <v>1</v>
      </c>
      <c r="J1716">
        <v>12.36</v>
      </c>
    </row>
    <row r="1717" spans="1:10" x14ac:dyDescent="0.2">
      <c r="A1717" s="2">
        <v>43101.738888888889</v>
      </c>
      <c r="B1717" t="s">
        <v>16</v>
      </c>
      <c r="C1717">
        <v>119</v>
      </c>
      <c r="D1717" t="s">
        <v>547</v>
      </c>
      <c r="F1717" t="s">
        <v>2380</v>
      </c>
      <c r="G1717">
        <v>9</v>
      </c>
      <c r="H1717" t="s">
        <v>3666</v>
      </c>
      <c r="I1717">
        <v>3</v>
      </c>
      <c r="J1717">
        <v>30.45</v>
      </c>
    </row>
    <row r="1718" spans="1:10" x14ac:dyDescent="0.2">
      <c r="A1718" s="2">
        <v>43102.277083333327</v>
      </c>
      <c r="B1718" t="s">
        <v>45</v>
      </c>
      <c r="C1718">
        <v>151</v>
      </c>
      <c r="D1718" t="s">
        <v>548</v>
      </c>
      <c r="E1718">
        <v>82.63</v>
      </c>
      <c r="F1718" t="s">
        <v>2381</v>
      </c>
      <c r="G1718">
        <v>49</v>
      </c>
      <c r="H1718" t="s">
        <v>3666</v>
      </c>
      <c r="I1718">
        <v>4</v>
      </c>
      <c r="J1718">
        <v>27.68</v>
      </c>
    </row>
    <row r="1719" spans="1:10" x14ac:dyDescent="0.2">
      <c r="A1719" s="2">
        <v>43104.995833333327</v>
      </c>
      <c r="B1719" t="s">
        <v>40</v>
      </c>
      <c r="C1719">
        <v>172</v>
      </c>
      <c r="D1719" t="s">
        <v>165</v>
      </c>
      <c r="F1719" t="s">
        <v>2382</v>
      </c>
      <c r="G1719">
        <v>31</v>
      </c>
      <c r="H1719" t="s">
        <v>3668</v>
      </c>
      <c r="I1719">
        <v>2</v>
      </c>
      <c r="J1719">
        <v>5.61</v>
      </c>
    </row>
    <row r="1720" spans="1:10" x14ac:dyDescent="0.2">
      <c r="A1720" s="2">
        <v>43106.775694444441</v>
      </c>
      <c r="B1720" t="s">
        <v>36</v>
      </c>
      <c r="C1720">
        <v>1023</v>
      </c>
      <c r="D1720" t="s">
        <v>549</v>
      </c>
      <c r="E1720">
        <v>59.19</v>
      </c>
      <c r="F1720" t="s">
        <v>2383</v>
      </c>
      <c r="G1720">
        <v>56</v>
      </c>
      <c r="H1720" t="s">
        <v>3666</v>
      </c>
      <c r="I1720">
        <v>1</v>
      </c>
      <c r="J1720">
        <v>21.33</v>
      </c>
    </row>
    <row r="1721" spans="1:10" x14ac:dyDescent="0.2">
      <c r="A1721" s="2">
        <v>43108.522222222222</v>
      </c>
      <c r="B1721" t="s">
        <v>54</v>
      </c>
      <c r="C1721">
        <v>135</v>
      </c>
      <c r="D1721" t="s">
        <v>439</v>
      </c>
      <c r="E1721">
        <v>48.95</v>
      </c>
      <c r="F1721" t="s">
        <v>2384</v>
      </c>
      <c r="G1721">
        <v>27</v>
      </c>
      <c r="H1721" t="s">
        <v>3668</v>
      </c>
      <c r="I1721">
        <v>3</v>
      </c>
      <c r="J1721">
        <v>32.049999999999997</v>
      </c>
    </row>
    <row r="1722" spans="1:10" x14ac:dyDescent="0.2">
      <c r="A1722" s="2">
        <v>43109.51666666667</v>
      </c>
      <c r="B1722" t="s">
        <v>31</v>
      </c>
      <c r="C1722">
        <v>916</v>
      </c>
      <c r="D1722" t="s">
        <v>265</v>
      </c>
      <c r="E1722">
        <v>13.95</v>
      </c>
      <c r="F1722" t="s">
        <v>2385</v>
      </c>
      <c r="G1722">
        <v>44</v>
      </c>
      <c r="H1722" t="s">
        <v>3665</v>
      </c>
      <c r="I1722">
        <v>3</v>
      </c>
      <c r="J1722">
        <v>43.19</v>
      </c>
    </row>
    <row r="1723" spans="1:10" x14ac:dyDescent="0.2">
      <c r="A1723" s="2">
        <v>43111.145138888889</v>
      </c>
      <c r="B1723" t="s">
        <v>42</v>
      </c>
      <c r="C1723">
        <v>457</v>
      </c>
      <c r="D1723" t="s">
        <v>550</v>
      </c>
      <c r="E1723">
        <v>24.92</v>
      </c>
      <c r="F1723" t="s">
        <v>2386</v>
      </c>
      <c r="G1723">
        <v>18</v>
      </c>
      <c r="H1723" t="s">
        <v>3668</v>
      </c>
      <c r="I1723">
        <v>1</v>
      </c>
      <c r="J1723">
        <v>44.99</v>
      </c>
    </row>
    <row r="1724" spans="1:10" x14ac:dyDescent="0.2">
      <c r="A1724" s="2">
        <v>43113.784722222219</v>
      </c>
      <c r="B1724" t="s">
        <v>12</v>
      </c>
      <c r="C1724">
        <v>346</v>
      </c>
      <c r="D1724" t="s">
        <v>551</v>
      </c>
      <c r="E1724">
        <v>50.1</v>
      </c>
      <c r="F1724" t="s">
        <v>2387</v>
      </c>
      <c r="G1724">
        <v>19</v>
      </c>
      <c r="H1724" t="s">
        <v>3666</v>
      </c>
      <c r="I1724">
        <v>1</v>
      </c>
    </row>
    <row r="1725" spans="1:10" x14ac:dyDescent="0.2">
      <c r="A1725" s="2">
        <v>43114.966666666667</v>
      </c>
      <c r="B1725" t="s">
        <v>51</v>
      </c>
      <c r="C1725">
        <v>664</v>
      </c>
      <c r="D1725" t="s">
        <v>451</v>
      </c>
      <c r="E1725">
        <v>28.83</v>
      </c>
      <c r="F1725" t="s">
        <v>2388</v>
      </c>
      <c r="G1725">
        <v>47</v>
      </c>
      <c r="H1725" t="s">
        <v>3665</v>
      </c>
      <c r="I1725">
        <v>4</v>
      </c>
      <c r="J1725">
        <v>37.78</v>
      </c>
    </row>
    <row r="1726" spans="1:10" x14ac:dyDescent="0.2">
      <c r="A1726" s="2">
        <v>43116.888888888891</v>
      </c>
      <c r="B1726" t="s">
        <v>55</v>
      </c>
      <c r="C1726">
        <v>38</v>
      </c>
      <c r="D1726" t="s">
        <v>182</v>
      </c>
      <c r="E1726">
        <v>14.5</v>
      </c>
      <c r="F1726" t="s">
        <v>2389</v>
      </c>
      <c r="G1726">
        <v>37</v>
      </c>
      <c r="H1726" t="s">
        <v>3668</v>
      </c>
      <c r="I1726">
        <v>1</v>
      </c>
      <c r="J1726">
        <v>19.239999999999998</v>
      </c>
    </row>
    <row r="1727" spans="1:10" x14ac:dyDescent="0.2">
      <c r="A1727" s="2">
        <v>43117.338888888888</v>
      </c>
      <c r="B1727" t="s">
        <v>22</v>
      </c>
      <c r="C1727">
        <v>803</v>
      </c>
      <c r="D1727" t="s">
        <v>551</v>
      </c>
      <c r="E1727">
        <v>85.93</v>
      </c>
      <c r="F1727" t="s">
        <v>2390</v>
      </c>
      <c r="G1727">
        <v>57</v>
      </c>
      <c r="H1727" t="s">
        <v>3666</v>
      </c>
      <c r="I1727">
        <v>4</v>
      </c>
      <c r="J1727">
        <v>20.399999999999999</v>
      </c>
    </row>
    <row r="1728" spans="1:10" x14ac:dyDescent="0.2">
      <c r="A1728" s="2">
        <v>43120.847222222219</v>
      </c>
      <c r="B1728" t="s">
        <v>35</v>
      </c>
      <c r="C1728">
        <v>1126</v>
      </c>
      <c r="D1728" t="s">
        <v>545</v>
      </c>
      <c r="F1728" t="s">
        <v>2391</v>
      </c>
      <c r="G1728">
        <v>35</v>
      </c>
      <c r="H1728" t="s">
        <v>3667</v>
      </c>
      <c r="I1728">
        <v>4</v>
      </c>
    </row>
    <row r="1729" spans="1:10" x14ac:dyDescent="0.2">
      <c r="A1729" s="2">
        <v>43121.597222222219</v>
      </c>
      <c r="B1729" t="s">
        <v>17</v>
      </c>
      <c r="C1729">
        <v>252</v>
      </c>
      <c r="D1729" t="s">
        <v>552</v>
      </c>
      <c r="E1729">
        <v>81.38</v>
      </c>
      <c r="F1729" t="s">
        <v>2392</v>
      </c>
      <c r="G1729">
        <v>39</v>
      </c>
      <c r="H1729" t="s">
        <v>3667</v>
      </c>
      <c r="I1729">
        <v>5</v>
      </c>
      <c r="J1729">
        <v>30.29</v>
      </c>
    </row>
    <row r="1730" spans="1:10" x14ac:dyDescent="0.2">
      <c r="A1730" s="2">
        <v>43123.92291666667</v>
      </c>
      <c r="B1730" t="s">
        <v>18</v>
      </c>
      <c r="C1730">
        <v>582</v>
      </c>
      <c r="D1730" t="s">
        <v>553</v>
      </c>
      <c r="E1730">
        <v>86.84</v>
      </c>
      <c r="F1730" t="s">
        <v>2393</v>
      </c>
      <c r="G1730">
        <v>21</v>
      </c>
      <c r="H1730" t="s">
        <v>3668</v>
      </c>
      <c r="I1730">
        <v>3</v>
      </c>
      <c r="J1730">
        <v>19.16</v>
      </c>
    </row>
    <row r="1731" spans="1:10" x14ac:dyDescent="0.2">
      <c r="A1731" s="2">
        <v>43124.495833333327</v>
      </c>
      <c r="B1731" t="s">
        <v>29</v>
      </c>
      <c r="C1731">
        <v>745</v>
      </c>
      <c r="D1731" t="s">
        <v>399</v>
      </c>
      <c r="E1731">
        <v>31.78</v>
      </c>
      <c r="F1731" t="s">
        <v>2394</v>
      </c>
      <c r="G1731">
        <v>32</v>
      </c>
      <c r="H1731" t="s">
        <v>3668</v>
      </c>
      <c r="I1731">
        <v>3</v>
      </c>
      <c r="J1731">
        <v>8.8000000000000007</v>
      </c>
    </row>
    <row r="1732" spans="1:10" x14ac:dyDescent="0.2">
      <c r="A1732" s="2">
        <v>43126.765972222223</v>
      </c>
      <c r="B1732" t="s">
        <v>50</v>
      </c>
      <c r="C1732">
        <v>1137</v>
      </c>
      <c r="D1732" t="s">
        <v>92</v>
      </c>
      <c r="E1732">
        <v>96.46</v>
      </c>
      <c r="F1732" t="s">
        <v>2395</v>
      </c>
      <c r="G1732">
        <v>23</v>
      </c>
      <c r="H1732" t="s">
        <v>3667</v>
      </c>
      <c r="I1732">
        <v>3</v>
      </c>
      <c r="J1732">
        <v>35.83</v>
      </c>
    </row>
    <row r="1733" spans="1:10" x14ac:dyDescent="0.2">
      <c r="A1733" s="2">
        <v>43128.775694444441</v>
      </c>
      <c r="B1733" t="s">
        <v>58</v>
      </c>
      <c r="C1733">
        <v>140</v>
      </c>
      <c r="D1733" t="s">
        <v>123</v>
      </c>
      <c r="E1733">
        <v>27.72</v>
      </c>
      <c r="F1733" t="s">
        <v>2396</v>
      </c>
      <c r="G1733">
        <v>50</v>
      </c>
      <c r="H1733" t="s">
        <v>3666</v>
      </c>
      <c r="I1733">
        <v>5</v>
      </c>
      <c r="J1733">
        <v>36.85</v>
      </c>
    </row>
    <row r="1734" spans="1:10" x14ac:dyDescent="0.2">
      <c r="A1734" s="2">
        <v>43129.193055555559</v>
      </c>
      <c r="B1734" t="s">
        <v>35</v>
      </c>
      <c r="C1734">
        <v>280</v>
      </c>
      <c r="D1734" t="s">
        <v>375</v>
      </c>
      <c r="E1734">
        <v>95.63</v>
      </c>
      <c r="F1734" t="s">
        <v>2397</v>
      </c>
      <c r="G1734">
        <v>58</v>
      </c>
      <c r="H1734" t="s">
        <v>3666</v>
      </c>
      <c r="I1734">
        <v>4</v>
      </c>
    </row>
    <row r="1735" spans="1:10" x14ac:dyDescent="0.2">
      <c r="A1735" s="2">
        <v>43131.744444444441</v>
      </c>
      <c r="B1735" t="s">
        <v>14</v>
      </c>
      <c r="C1735">
        <v>412</v>
      </c>
      <c r="D1735" t="s">
        <v>554</v>
      </c>
      <c r="E1735">
        <v>99.53</v>
      </c>
      <c r="F1735" t="s">
        <v>2398</v>
      </c>
      <c r="G1735">
        <v>27</v>
      </c>
      <c r="H1735" t="s">
        <v>3666</v>
      </c>
      <c r="I1735">
        <v>4</v>
      </c>
      <c r="J1735">
        <v>8.4499999999999993</v>
      </c>
    </row>
    <row r="1736" spans="1:10" x14ac:dyDescent="0.2">
      <c r="A1736" s="2">
        <v>43133.789583333331</v>
      </c>
      <c r="B1736" t="s">
        <v>27</v>
      </c>
      <c r="C1736">
        <v>36</v>
      </c>
      <c r="D1736" t="s">
        <v>63</v>
      </c>
      <c r="E1736">
        <v>74.06</v>
      </c>
      <c r="F1736" t="s">
        <v>2399</v>
      </c>
      <c r="G1736">
        <v>36</v>
      </c>
      <c r="H1736" t="s">
        <v>3668</v>
      </c>
      <c r="I1736">
        <v>1</v>
      </c>
      <c r="J1736">
        <v>24.18</v>
      </c>
    </row>
    <row r="1737" spans="1:10" x14ac:dyDescent="0.2">
      <c r="A1737" s="2">
        <v>43135.227777777778</v>
      </c>
      <c r="B1737" t="s">
        <v>29</v>
      </c>
      <c r="C1737">
        <v>488</v>
      </c>
      <c r="D1737" t="s">
        <v>555</v>
      </c>
      <c r="E1737">
        <v>98.3</v>
      </c>
      <c r="F1737" t="s">
        <v>2400</v>
      </c>
      <c r="G1737">
        <v>44</v>
      </c>
      <c r="H1737" t="s">
        <v>3665</v>
      </c>
      <c r="I1737">
        <v>5</v>
      </c>
      <c r="J1737">
        <v>24.91</v>
      </c>
    </row>
    <row r="1738" spans="1:10" x14ac:dyDescent="0.2">
      <c r="A1738" s="2">
        <v>43137.321527777778</v>
      </c>
      <c r="B1738" t="s">
        <v>19</v>
      </c>
      <c r="C1738">
        <v>1137</v>
      </c>
      <c r="D1738" t="s">
        <v>556</v>
      </c>
      <c r="E1738">
        <v>61.26</v>
      </c>
      <c r="F1738" t="s">
        <v>2401</v>
      </c>
      <c r="G1738">
        <v>17</v>
      </c>
      <c r="H1738" t="s">
        <v>3665</v>
      </c>
      <c r="I1738">
        <v>1</v>
      </c>
      <c r="J1738">
        <v>35.090000000000003</v>
      </c>
    </row>
    <row r="1739" spans="1:10" x14ac:dyDescent="0.2">
      <c r="A1739" s="2">
        <v>43138.024305555547</v>
      </c>
      <c r="B1739" t="s">
        <v>34</v>
      </c>
      <c r="C1739">
        <v>237</v>
      </c>
      <c r="D1739" t="s">
        <v>282</v>
      </c>
      <c r="E1739">
        <v>33.36</v>
      </c>
      <c r="F1739" t="s">
        <v>2402</v>
      </c>
      <c r="G1739">
        <v>24</v>
      </c>
      <c r="H1739" t="s">
        <v>3665</v>
      </c>
      <c r="I1739">
        <v>5</v>
      </c>
      <c r="J1739">
        <v>19.190000000000001</v>
      </c>
    </row>
    <row r="1740" spans="1:10" x14ac:dyDescent="0.2">
      <c r="A1740" s="2">
        <v>43140.09375</v>
      </c>
      <c r="B1740" t="s">
        <v>14</v>
      </c>
      <c r="C1740">
        <v>929</v>
      </c>
      <c r="D1740" t="s">
        <v>102</v>
      </c>
      <c r="E1740">
        <v>49.33</v>
      </c>
      <c r="F1740" t="s">
        <v>2403</v>
      </c>
      <c r="G1740">
        <v>39</v>
      </c>
      <c r="H1740" t="s">
        <v>3665</v>
      </c>
      <c r="I1740">
        <v>1</v>
      </c>
      <c r="J1740">
        <v>35.72</v>
      </c>
    </row>
    <row r="1741" spans="1:10" x14ac:dyDescent="0.2">
      <c r="A1741" s="2">
        <v>43142.768055555563</v>
      </c>
      <c r="B1741" t="s">
        <v>34</v>
      </c>
      <c r="C1741">
        <v>51</v>
      </c>
      <c r="D1741" t="s">
        <v>557</v>
      </c>
      <c r="E1741">
        <v>63.42</v>
      </c>
      <c r="F1741" t="s">
        <v>2404</v>
      </c>
      <c r="G1741">
        <v>9</v>
      </c>
      <c r="H1741" t="s">
        <v>3665</v>
      </c>
      <c r="I1741">
        <v>2</v>
      </c>
      <c r="J1741">
        <v>44.22</v>
      </c>
    </row>
    <row r="1742" spans="1:10" x14ac:dyDescent="0.2">
      <c r="A1742" s="2">
        <v>43143.268750000003</v>
      </c>
      <c r="B1742" t="s">
        <v>20</v>
      </c>
      <c r="C1742">
        <v>439</v>
      </c>
      <c r="D1742" t="s">
        <v>558</v>
      </c>
      <c r="E1742">
        <v>16.579999999999998</v>
      </c>
      <c r="F1742" t="s">
        <v>2405</v>
      </c>
      <c r="G1742">
        <v>13</v>
      </c>
      <c r="H1742" t="s">
        <v>3668</v>
      </c>
      <c r="I1742">
        <v>3</v>
      </c>
      <c r="J1742">
        <v>15.69</v>
      </c>
    </row>
    <row r="1743" spans="1:10" x14ac:dyDescent="0.2">
      <c r="A1743" s="2">
        <v>43145.023611111108</v>
      </c>
      <c r="B1743" t="s">
        <v>44</v>
      </c>
      <c r="C1743">
        <v>924</v>
      </c>
      <c r="D1743" t="s">
        <v>348</v>
      </c>
      <c r="E1743">
        <v>66.010000000000005</v>
      </c>
      <c r="F1743" t="s">
        <v>2406</v>
      </c>
      <c r="G1743">
        <v>33</v>
      </c>
      <c r="H1743" t="s">
        <v>3668</v>
      </c>
      <c r="I1743">
        <v>3</v>
      </c>
      <c r="J1743">
        <v>49.05</v>
      </c>
    </row>
    <row r="1744" spans="1:10" x14ac:dyDescent="0.2">
      <c r="A1744" s="2">
        <v>43147.238888888889</v>
      </c>
      <c r="B1744" t="s">
        <v>14</v>
      </c>
      <c r="C1744">
        <v>544</v>
      </c>
      <c r="D1744" t="s">
        <v>559</v>
      </c>
      <c r="E1744">
        <v>98.31</v>
      </c>
      <c r="F1744" t="s">
        <v>2407</v>
      </c>
      <c r="G1744">
        <v>10</v>
      </c>
      <c r="H1744" t="s">
        <v>3665</v>
      </c>
      <c r="I1744">
        <v>4</v>
      </c>
      <c r="J1744">
        <v>22.39</v>
      </c>
    </row>
    <row r="1745" spans="1:10" x14ac:dyDescent="0.2">
      <c r="A1745" s="2">
        <v>43148.759027777778</v>
      </c>
      <c r="B1745" t="s">
        <v>43</v>
      </c>
      <c r="C1745">
        <v>1180</v>
      </c>
      <c r="D1745" t="s">
        <v>560</v>
      </c>
      <c r="E1745">
        <v>27.11</v>
      </c>
      <c r="F1745" t="s">
        <v>2408</v>
      </c>
      <c r="G1745">
        <v>29</v>
      </c>
      <c r="H1745" t="s">
        <v>3668</v>
      </c>
      <c r="I1745">
        <v>2</v>
      </c>
    </row>
    <row r="1746" spans="1:10" x14ac:dyDescent="0.2">
      <c r="A1746" s="2">
        <v>43150.978472222218</v>
      </c>
      <c r="B1746" t="s">
        <v>34</v>
      </c>
      <c r="C1746">
        <v>838</v>
      </c>
      <c r="D1746" t="s">
        <v>561</v>
      </c>
      <c r="F1746" t="s">
        <v>2409</v>
      </c>
      <c r="G1746">
        <v>35</v>
      </c>
      <c r="H1746" t="s">
        <v>3668</v>
      </c>
      <c r="I1746">
        <v>3</v>
      </c>
      <c r="J1746">
        <v>23.97</v>
      </c>
    </row>
    <row r="1747" spans="1:10" x14ac:dyDescent="0.2">
      <c r="A1747" s="2">
        <v>43152.740277777782</v>
      </c>
      <c r="B1747" t="s">
        <v>34</v>
      </c>
      <c r="C1747">
        <v>903</v>
      </c>
      <c r="D1747" t="s">
        <v>545</v>
      </c>
      <c r="E1747">
        <v>91.71</v>
      </c>
      <c r="F1747" t="s">
        <v>2410</v>
      </c>
      <c r="G1747">
        <v>26</v>
      </c>
      <c r="H1747" t="s">
        <v>3665</v>
      </c>
      <c r="I1747">
        <v>4</v>
      </c>
      <c r="J1747">
        <v>9.25</v>
      </c>
    </row>
    <row r="1748" spans="1:10" x14ac:dyDescent="0.2">
      <c r="A1748" s="2">
        <v>43154.390277777777</v>
      </c>
      <c r="B1748" t="s">
        <v>37</v>
      </c>
      <c r="C1748">
        <v>43</v>
      </c>
      <c r="D1748" t="s">
        <v>471</v>
      </c>
      <c r="E1748">
        <v>94.93</v>
      </c>
      <c r="F1748" t="s">
        <v>2411</v>
      </c>
      <c r="G1748">
        <v>6</v>
      </c>
      <c r="H1748" t="s">
        <v>3666</v>
      </c>
      <c r="I1748">
        <v>2</v>
      </c>
    </row>
    <row r="1749" spans="1:10" x14ac:dyDescent="0.2">
      <c r="A1749" s="2">
        <v>43155.589583333327</v>
      </c>
      <c r="B1749" t="s">
        <v>54</v>
      </c>
      <c r="C1749">
        <v>1000</v>
      </c>
      <c r="D1749" t="s">
        <v>463</v>
      </c>
      <c r="F1749" t="s">
        <v>2412</v>
      </c>
      <c r="G1749">
        <v>49</v>
      </c>
      <c r="H1749" t="s">
        <v>3668</v>
      </c>
      <c r="I1749">
        <v>3</v>
      </c>
      <c r="J1749">
        <v>23.65</v>
      </c>
    </row>
    <row r="1750" spans="1:10" x14ac:dyDescent="0.2">
      <c r="A1750" s="2">
        <v>43157.765277777777</v>
      </c>
      <c r="B1750" t="s">
        <v>20</v>
      </c>
      <c r="C1750">
        <v>1007</v>
      </c>
      <c r="D1750" t="s">
        <v>562</v>
      </c>
      <c r="E1750">
        <v>56.93</v>
      </c>
      <c r="F1750" t="s">
        <v>2413</v>
      </c>
      <c r="G1750">
        <v>9</v>
      </c>
      <c r="H1750" t="s">
        <v>3666</v>
      </c>
      <c r="I1750">
        <v>1</v>
      </c>
    </row>
    <row r="1751" spans="1:10" x14ac:dyDescent="0.2">
      <c r="A1751" s="2">
        <v>43159.566666666673</v>
      </c>
      <c r="B1751" t="s">
        <v>32</v>
      </c>
      <c r="C1751">
        <v>1043</v>
      </c>
      <c r="D1751" t="s">
        <v>563</v>
      </c>
      <c r="E1751">
        <v>97.96</v>
      </c>
      <c r="F1751" t="s">
        <v>2414</v>
      </c>
      <c r="G1751">
        <v>31</v>
      </c>
      <c r="H1751" t="s">
        <v>3668</v>
      </c>
      <c r="I1751">
        <v>5</v>
      </c>
      <c r="J1751">
        <v>45.51</v>
      </c>
    </row>
    <row r="1752" spans="1:10" x14ac:dyDescent="0.2">
      <c r="A1752" s="2">
        <v>43160.35833333333</v>
      </c>
      <c r="B1752" t="s">
        <v>47</v>
      </c>
      <c r="C1752">
        <v>1065</v>
      </c>
      <c r="D1752" t="s">
        <v>355</v>
      </c>
      <c r="E1752">
        <v>78.16</v>
      </c>
      <c r="F1752" t="s">
        <v>2415</v>
      </c>
      <c r="G1752">
        <v>29</v>
      </c>
      <c r="H1752" t="s">
        <v>3668</v>
      </c>
      <c r="I1752">
        <v>2</v>
      </c>
      <c r="J1752">
        <v>34.92</v>
      </c>
    </row>
    <row r="1753" spans="1:10" x14ac:dyDescent="0.2">
      <c r="A1753" s="2">
        <v>43162.638194444437</v>
      </c>
      <c r="B1753" t="s">
        <v>39</v>
      </c>
      <c r="C1753">
        <v>116</v>
      </c>
      <c r="D1753" t="s">
        <v>280</v>
      </c>
      <c r="E1753">
        <v>24.55</v>
      </c>
      <c r="F1753" t="s">
        <v>2416</v>
      </c>
      <c r="G1753">
        <v>12</v>
      </c>
      <c r="H1753" t="s">
        <v>3665</v>
      </c>
      <c r="I1753">
        <v>4</v>
      </c>
      <c r="J1753">
        <v>9.73</v>
      </c>
    </row>
    <row r="1754" spans="1:10" x14ac:dyDescent="0.2">
      <c r="A1754" s="2">
        <v>43163.134722222218</v>
      </c>
      <c r="B1754" t="s">
        <v>28</v>
      </c>
      <c r="C1754">
        <v>938</v>
      </c>
      <c r="D1754" t="s">
        <v>215</v>
      </c>
      <c r="E1754">
        <v>52.92</v>
      </c>
      <c r="F1754" t="s">
        <v>2417</v>
      </c>
      <c r="G1754">
        <v>59</v>
      </c>
      <c r="H1754" t="s">
        <v>3668</v>
      </c>
      <c r="I1754">
        <v>2</v>
      </c>
      <c r="J1754">
        <v>35.24</v>
      </c>
    </row>
    <row r="1755" spans="1:10" x14ac:dyDescent="0.2">
      <c r="A1755" s="2">
        <v>43166.039583333331</v>
      </c>
      <c r="B1755" t="s">
        <v>45</v>
      </c>
      <c r="C1755">
        <v>151</v>
      </c>
      <c r="D1755" t="s">
        <v>564</v>
      </c>
      <c r="F1755" t="s">
        <v>2418</v>
      </c>
      <c r="G1755">
        <v>5</v>
      </c>
      <c r="H1755" t="s">
        <v>3667</v>
      </c>
      <c r="I1755">
        <v>4</v>
      </c>
      <c r="J1755">
        <v>33.590000000000003</v>
      </c>
    </row>
    <row r="1756" spans="1:10" x14ac:dyDescent="0.2">
      <c r="A1756" s="2">
        <v>43167.836805555547</v>
      </c>
      <c r="B1756" t="s">
        <v>57</v>
      </c>
      <c r="C1756">
        <v>779</v>
      </c>
      <c r="D1756" t="s">
        <v>160</v>
      </c>
      <c r="E1756">
        <v>32.26</v>
      </c>
      <c r="F1756" t="s">
        <v>2419</v>
      </c>
      <c r="G1756">
        <v>24</v>
      </c>
      <c r="H1756" t="s">
        <v>3667</v>
      </c>
      <c r="I1756">
        <v>2</v>
      </c>
      <c r="J1756">
        <v>41.26</v>
      </c>
    </row>
    <row r="1757" spans="1:10" x14ac:dyDescent="0.2">
      <c r="A1757" s="2">
        <v>43169.249305555553</v>
      </c>
      <c r="B1757" t="s">
        <v>34</v>
      </c>
      <c r="C1757">
        <v>714</v>
      </c>
      <c r="D1757" t="s">
        <v>299</v>
      </c>
      <c r="E1757">
        <v>67.66</v>
      </c>
      <c r="F1757" t="s">
        <v>2420</v>
      </c>
      <c r="G1757">
        <v>48</v>
      </c>
      <c r="H1757" t="s">
        <v>3665</v>
      </c>
      <c r="I1757">
        <v>4</v>
      </c>
      <c r="J1757">
        <v>42.14</v>
      </c>
    </row>
    <row r="1758" spans="1:10" x14ac:dyDescent="0.2">
      <c r="A1758" s="2">
        <v>43171.467361111107</v>
      </c>
      <c r="B1758" t="s">
        <v>52</v>
      </c>
      <c r="C1758">
        <v>338</v>
      </c>
      <c r="D1758" t="s">
        <v>550</v>
      </c>
      <c r="E1758">
        <v>69.989999999999995</v>
      </c>
      <c r="F1758" t="s">
        <v>2421</v>
      </c>
      <c r="G1758">
        <v>27</v>
      </c>
      <c r="H1758" t="s">
        <v>3666</v>
      </c>
      <c r="I1758">
        <v>3</v>
      </c>
      <c r="J1758">
        <v>44.07</v>
      </c>
    </row>
    <row r="1759" spans="1:10" x14ac:dyDescent="0.2">
      <c r="A1759" s="2">
        <v>43172.973611111112</v>
      </c>
      <c r="B1759" t="s">
        <v>11</v>
      </c>
      <c r="C1759">
        <v>724</v>
      </c>
      <c r="D1759" t="s">
        <v>208</v>
      </c>
      <c r="E1759">
        <v>24.64</v>
      </c>
      <c r="F1759" t="s">
        <v>2422</v>
      </c>
      <c r="G1759">
        <v>36</v>
      </c>
      <c r="H1759" t="s">
        <v>3666</v>
      </c>
      <c r="I1759">
        <v>1</v>
      </c>
    </row>
    <row r="1760" spans="1:10" x14ac:dyDescent="0.2">
      <c r="A1760" s="2">
        <v>43174.354166666657</v>
      </c>
      <c r="B1760" t="s">
        <v>57</v>
      </c>
      <c r="C1760">
        <v>317</v>
      </c>
      <c r="D1760" t="s">
        <v>240</v>
      </c>
      <c r="E1760">
        <v>60.86</v>
      </c>
      <c r="F1760" t="s">
        <v>2423</v>
      </c>
      <c r="G1760">
        <v>15</v>
      </c>
      <c r="H1760" t="s">
        <v>3666</v>
      </c>
      <c r="I1760">
        <v>3</v>
      </c>
      <c r="J1760">
        <v>36.4</v>
      </c>
    </row>
    <row r="1761" spans="1:10" x14ac:dyDescent="0.2">
      <c r="A1761" s="2">
        <v>43176.890277777777</v>
      </c>
      <c r="B1761" t="s">
        <v>59</v>
      </c>
      <c r="C1761">
        <v>336</v>
      </c>
      <c r="D1761" t="s">
        <v>525</v>
      </c>
      <c r="E1761">
        <v>79.45</v>
      </c>
      <c r="F1761" t="s">
        <v>2424</v>
      </c>
      <c r="G1761">
        <v>43</v>
      </c>
      <c r="H1761" t="s">
        <v>3667</v>
      </c>
      <c r="I1761">
        <v>1</v>
      </c>
      <c r="J1761">
        <v>17.07</v>
      </c>
    </row>
    <row r="1762" spans="1:10" x14ac:dyDescent="0.2">
      <c r="A1762" s="2">
        <v>43177.09652777778</v>
      </c>
      <c r="B1762" t="s">
        <v>46</v>
      </c>
      <c r="C1762">
        <v>943</v>
      </c>
      <c r="D1762" t="s">
        <v>378</v>
      </c>
      <c r="E1762">
        <v>54.9</v>
      </c>
      <c r="F1762" t="s">
        <v>2425</v>
      </c>
      <c r="G1762">
        <v>51</v>
      </c>
      <c r="H1762" t="s">
        <v>3666</v>
      </c>
      <c r="I1762">
        <v>3</v>
      </c>
      <c r="J1762">
        <v>49.97</v>
      </c>
    </row>
    <row r="1763" spans="1:10" x14ac:dyDescent="0.2">
      <c r="A1763" s="2">
        <v>43179.78402777778</v>
      </c>
      <c r="B1763" t="s">
        <v>48</v>
      </c>
      <c r="C1763">
        <v>691</v>
      </c>
      <c r="D1763" t="s">
        <v>565</v>
      </c>
      <c r="E1763">
        <v>11.09</v>
      </c>
      <c r="F1763" t="s">
        <v>2426</v>
      </c>
      <c r="G1763">
        <v>58</v>
      </c>
      <c r="H1763" t="s">
        <v>3666</v>
      </c>
      <c r="I1763">
        <v>3</v>
      </c>
      <c r="J1763">
        <v>12.89</v>
      </c>
    </row>
    <row r="1764" spans="1:10" x14ac:dyDescent="0.2">
      <c r="A1764" s="2">
        <v>43180.683333333327</v>
      </c>
      <c r="B1764" t="s">
        <v>40</v>
      </c>
      <c r="C1764">
        <v>578</v>
      </c>
      <c r="D1764" t="s">
        <v>553</v>
      </c>
      <c r="E1764">
        <v>10.81</v>
      </c>
      <c r="F1764" t="s">
        <v>2427</v>
      </c>
      <c r="G1764">
        <v>28</v>
      </c>
      <c r="H1764" t="s">
        <v>3665</v>
      </c>
      <c r="I1764">
        <v>2</v>
      </c>
      <c r="J1764">
        <v>5.46</v>
      </c>
    </row>
    <row r="1765" spans="1:10" x14ac:dyDescent="0.2">
      <c r="A1765" s="2">
        <v>43182.030555555553</v>
      </c>
      <c r="B1765" t="s">
        <v>56</v>
      </c>
      <c r="C1765">
        <v>341</v>
      </c>
      <c r="D1765" t="s">
        <v>566</v>
      </c>
      <c r="F1765" t="s">
        <v>2428</v>
      </c>
      <c r="G1765">
        <v>15</v>
      </c>
      <c r="H1765" t="s">
        <v>3666</v>
      </c>
      <c r="I1765">
        <v>5</v>
      </c>
      <c r="J1765">
        <v>11.7</v>
      </c>
    </row>
    <row r="1766" spans="1:10" x14ac:dyDescent="0.2">
      <c r="A1766" s="2">
        <v>43184.63958333333</v>
      </c>
      <c r="B1766" t="s">
        <v>36</v>
      </c>
      <c r="C1766">
        <v>902</v>
      </c>
      <c r="D1766" t="s">
        <v>207</v>
      </c>
      <c r="E1766">
        <v>93.36</v>
      </c>
      <c r="F1766" t="s">
        <v>2429</v>
      </c>
      <c r="G1766">
        <v>33</v>
      </c>
      <c r="H1766" t="s">
        <v>3667</v>
      </c>
      <c r="I1766">
        <v>4</v>
      </c>
      <c r="J1766">
        <v>39.909999999999997</v>
      </c>
    </row>
    <row r="1767" spans="1:10" x14ac:dyDescent="0.2">
      <c r="A1767" s="2">
        <v>43185.263194444437</v>
      </c>
      <c r="B1767" t="s">
        <v>30</v>
      </c>
      <c r="C1767">
        <v>1112</v>
      </c>
      <c r="D1767" t="s">
        <v>271</v>
      </c>
      <c r="E1767">
        <v>30.58</v>
      </c>
      <c r="F1767" t="s">
        <v>2430</v>
      </c>
      <c r="G1767">
        <v>58</v>
      </c>
      <c r="H1767" t="s">
        <v>3667</v>
      </c>
      <c r="I1767">
        <v>4</v>
      </c>
      <c r="J1767">
        <v>25.11</v>
      </c>
    </row>
    <row r="1768" spans="1:10" x14ac:dyDescent="0.2">
      <c r="A1768" s="2">
        <v>43188.352083333331</v>
      </c>
      <c r="B1768" t="s">
        <v>24</v>
      </c>
      <c r="C1768">
        <v>953</v>
      </c>
      <c r="D1768" t="s">
        <v>105</v>
      </c>
      <c r="E1768">
        <v>67.09</v>
      </c>
      <c r="F1768" t="s">
        <v>2431</v>
      </c>
      <c r="G1768">
        <v>30</v>
      </c>
      <c r="H1768" t="s">
        <v>3667</v>
      </c>
      <c r="I1768">
        <v>4</v>
      </c>
      <c r="J1768">
        <v>25.14</v>
      </c>
    </row>
    <row r="1769" spans="1:10" x14ac:dyDescent="0.2">
      <c r="A1769" s="2">
        <v>43190.84097222222</v>
      </c>
      <c r="B1769" t="s">
        <v>50</v>
      </c>
      <c r="C1769">
        <v>784</v>
      </c>
      <c r="D1769" t="s">
        <v>567</v>
      </c>
      <c r="E1769">
        <v>29.99</v>
      </c>
      <c r="F1769" t="s">
        <v>2432</v>
      </c>
      <c r="G1769">
        <v>20</v>
      </c>
      <c r="H1769" t="s">
        <v>3665</v>
      </c>
      <c r="I1769">
        <v>1</v>
      </c>
      <c r="J1769">
        <v>47.98</v>
      </c>
    </row>
    <row r="1770" spans="1:10" x14ac:dyDescent="0.2">
      <c r="A1770" s="2">
        <v>43191.311805555553</v>
      </c>
      <c r="B1770" t="s">
        <v>26</v>
      </c>
      <c r="C1770">
        <v>64</v>
      </c>
      <c r="D1770" t="s">
        <v>559</v>
      </c>
      <c r="E1770">
        <v>38.950000000000003</v>
      </c>
      <c r="F1770" t="s">
        <v>2433</v>
      </c>
      <c r="G1770">
        <v>39</v>
      </c>
      <c r="H1770" t="s">
        <v>3665</v>
      </c>
      <c r="I1770">
        <v>4</v>
      </c>
    </row>
    <row r="1771" spans="1:10" x14ac:dyDescent="0.2">
      <c r="A1771" s="2">
        <v>43192.818055555559</v>
      </c>
      <c r="B1771" t="s">
        <v>43</v>
      </c>
      <c r="C1771">
        <v>474</v>
      </c>
      <c r="D1771" t="s">
        <v>100</v>
      </c>
      <c r="E1771">
        <v>86.32</v>
      </c>
      <c r="F1771" t="s">
        <v>2434</v>
      </c>
      <c r="G1771">
        <v>24</v>
      </c>
      <c r="H1771" t="s">
        <v>3668</v>
      </c>
      <c r="I1771">
        <v>4</v>
      </c>
      <c r="J1771">
        <v>19</v>
      </c>
    </row>
    <row r="1772" spans="1:10" x14ac:dyDescent="0.2">
      <c r="A1772" s="2">
        <v>43194.862500000003</v>
      </c>
      <c r="B1772" t="s">
        <v>53</v>
      </c>
      <c r="C1772">
        <v>122</v>
      </c>
      <c r="D1772" t="s">
        <v>105</v>
      </c>
      <c r="E1772">
        <v>75.599999999999994</v>
      </c>
      <c r="F1772" t="s">
        <v>2435</v>
      </c>
      <c r="G1772">
        <v>50</v>
      </c>
      <c r="H1772" t="s">
        <v>3666</v>
      </c>
      <c r="I1772">
        <v>2</v>
      </c>
      <c r="J1772">
        <v>14.41</v>
      </c>
    </row>
    <row r="1773" spans="1:10" x14ac:dyDescent="0.2">
      <c r="A1773" s="2">
        <v>43196.601388888892</v>
      </c>
      <c r="B1773" t="s">
        <v>56</v>
      </c>
      <c r="C1773">
        <v>382</v>
      </c>
      <c r="D1773" t="s">
        <v>568</v>
      </c>
      <c r="E1773">
        <v>18.59</v>
      </c>
      <c r="F1773" t="s">
        <v>2436</v>
      </c>
      <c r="G1773">
        <v>7</v>
      </c>
      <c r="H1773" t="s">
        <v>3665</v>
      </c>
      <c r="I1773">
        <v>3</v>
      </c>
    </row>
    <row r="1774" spans="1:10" x14ac:dyDescent="0.2">
      <c r="A1774" s="2">
        <v>43198.538888888892</v>
      </c>
      <c r="B1774" t="s">
        <v>28</v>
      </c>
      <c r="C1774">
        <v>932</v>
      </c>
      <c r="D1774" t="s">
        <v>569</v>
      </c>
      <c r="E1774">
        <v>48.58</v>
      </c>
      <c r="F1774" t="s">
        <v>2437</v>
      </c>
      <c r="G1774">
        <v>5</v>
      </c>
      <c r="H1774" t="s">
        <v>3667</v>
      </c>
      <c r="I1774">
        <v>4</v>
      </c>
      <c r="J1774">
        <v>45.77</v>
      </c>
    </row>
    <row r="1775" spans="1:10" x14ac:dyDescent="0.2">
      <c r="A1775" s="2">
        <v>43200.099305555559</v>
      </c>
      <c r="B1775" t="s">
        <v>55</v>
      </c>
      <c r="C1775">
        <v>891</v>
      </c>
      <c r="D1775" t="s">
        <v>570</v>
      </c>
      <c r="E1775">
        <v>12.63</v>
      </c>
      <c r="F1775" t="s">
        <v>2438</v>
      </c>
      <c r="G1775">
        <v>57</v>
      </c>
      <c r="H1775" t="s">
        <v>3667</v>
      </c>
      <c r="I1775">
        <v>5</v>
      </c>
      <c r="J1775">
        <v>29.37</v>
      </c>
    </row>
    <row r="1776" spans="1:10" x14ac:dyDescent="0.2">
      <c r="A1776" s="2">
        <v>43201.138888888891</v>
      </c>
      <c r="B1776" t="s">
        <v>40</v>
      </c>
      <c r="C1776">
        <v>188</v>
      </c>
      <c r="D1776" t="s">
        <v>439</v>
      </c>
      <c r="E1776">
        <v>53.28</v>
      </c>
      <c r="F1776" t="s">
        <v>2439</v>
      </c>
      <c r="G1776">
        <v>51</v>
      </c>
      <c r="H1776" t="s">
        <v>3665</v>
      </c>
      <c r="I1776">
        <v>4</v>
      </c>
      <c r="J1776">
        <v>33.32</v>
      </c>
    </row>
    <row r="1777" spans="1:10" x14ac:dyDescent="0.2">
      <c r="A1777" s="2">
        <v>43203.772222222222</v>
      </c>
      <c r="B1777" t="s">
        <v>58</v>
      </c>
      <c r="C1777">
        <v>986</v>
      </c>
      <c r="D1777" t="s">
        <v>231</v>
      </c>
      <c r="E1777">
        <v>69.62</v>
      </c>
      <c r="F1777" t="s">
        <v>2440</v>
      </c>
      <c r="G1777">
        <v>5</v>
      </c>
      <c r="H1777" t="s">
        <v>3665</v>
      </c>
      <c r="I1777">
        <v>1</v>
      </c>
      <c r="J1777">
        <v>16.559999999999999</v>
      </c>
    </row>
    <row r="1778" spans="1:10" x14ac:dyDescent="0.2">
      <c r="A1778" s="2">
        <v>43204.98333333333</v>
      </c>
      <c r="B1778" t="s">
        <v>36</v>
      </c>
      <c r="C1778">
        <v>53</v>
      </c>
      <c r="D1778" t="s">
        <v>97</v>
      </c>
      <c r="E1778">
        <v>20.67</v>
      </c>
      <c r="F1778" t="s">
        <v>2441</v>
      </c>
      <c r="G1778">
        <v>21</v>
      </c>
      <c r="H1778" t="s">
        <v>3665</v>
      </c>
      <c r="I1778">
        <v>1</v>
      </c>
      <c r="J1778">
        <v>41.04</v>
      </c>
    </row>
    <row r="1779" spans="1:10" x14ac:dyDescent="0.2">
      <c r="A1779" s="2">
        <v>43206.674305555563</v>
      </c>
      <c r="B1779" t="s">
        <v>31</v>
      </c>
      <c r="C1779">
        <v>433</v>
      </c>
      <c r="D1779" t="s">
        <v>571</v>
      </c>
      <c r="E1779">
        <v>36</v>
      </c>
      <c r="F1779" t="s">
        <v>2442</v>
      </c>
      <c r="G1779">
        <v>6</v>
      </c>
      <c r="H1779" t="s">
        <v>3668</v>
      </c>
      <c r="I1779">
        <v>1</v>
      </c>
    </row>
    <row r="1780" spans="1:10" x14ac:dyDescent="0.2">
      <c r="A1780" s="2">
        <v>43208.150694444441</v>
      </c>
      <c r="B1780" t="s">
        <v>18</v>
      </c>
      <c r="C1780">
        <v>834</v>
      </c>
      <c r="D1780" t="s">
        <v>572</v>
      </c>
      <c r="E1780">
        <v>45.81</v>
      </c>
      <c r="F1780" t="s">
        <v>2443</v>
      </c>
      <c r="G1780">
        <v>33</v>
      </c>
      <c r="H1780" t="s">
        <v>3667</v>
      </c>
      <c r="I1780">
        <v>4</v>
      </c>
      <c r="J1780">
        <v>27.66</v>
      </c>
    </row>
    <row r="1781" spans="1:10" x14ac:dyDescent="0.2">
      <c r="A1781" s="2">
        <v>43210.911111111112</v>
      </c>
      <c r="B1781" t="s">
        <v>15</v>
      </c>
      <c r="C1781">
        <v>545</v>
      </c>
      <c r="D1781" t="s">
        <v>217</v>
      </c>
      <c r="E1781">
        <v>92.76</v>
      </c>
      <c r="F1781" t="s">
        <v>2444</v>
      </c>
      <c r="G1781">
        <v>24</v>
      </c>
      <c r="H1781" t="s">
        <v>3668</v>
      </c>
      <c r="I1781">
        <v>2</v>
      </c>
      <c r="J1781">
        <v>7.7</v>
      </c>
    </row>
    <row r="1782" spans="1:10" x14ac:dyDescent="0.2">
      <c r="A1782" s="2">
        <v>43212.313888888893</v>
      </c>
      <c r="B1782" t="s">
        <v>44</v>
      </c>
      <c r="C1782">
        <v>761</v>
      </c>
      <c r="D1782" t="s">
        <v>538</v>
      </c>
      <c r="E1782">
        <v>99.39</v>
      </c>
      <c r="F1782" t="s">
        <v>2445</v>
      </c>
      <c r="G1782">
        <v>10</v>
      </c>
      <c r="H1782" t="s">
        <v>3668</v>
      </c>
      <c r="I1782">
        <v>5</v>
      </c>
      <c r="J1782">
        <v>46.22</v>
      </c>
    </row>
    <row r="1783" spans="1:10" x14ac:dyDescent="0.2">
      <c r="A1783" s="2">
        <v>43213.540972222218</v>
      </c>
      <c r="B1783" t="s">
        <v>30</v>
      </c>
      <c r="C1783">
        <v>561</v>
      </c>
      <c r="D1783" t="s">
        <v>573</v>
      </c>
      <c r="F1783" t="s">
        <v>2446</v>
      </c>
      <c r="G1783">
        <v>12</v>
      </c>
      <c r="H1783" t="s">
        <v>3666</v>
      </c>
      <c r="I1783">
        <v>4</v>
      </c>
    </row>
    <row r="1784" spans="1:10" x14ac:dyDescent="0.2">
      <c r="A1784" s="2">
        <v>43215.806250000001</v>
      </c>
      <c r="B1784" t="s">
        <v>23</v>
      </c>
      <c r="C1784">
        <v>985</v>
      </c>
      <c r="D1784" t="s">
        <v>305</v>
      </c>
      <c r="E1784">
        <v>78.489999999999995</v>
      </c>
      <c r="F1784" t="s">
        <v>2447</v>
      </c>
      <c r="G1784">
        <v>33</v>
      </c>
      <c r="H1784" t="s">
        <v>3667</v>
      </c>
      <c r="I1784">
        <v>2</v>
      </c>
      <c r="J1784">
        <v>13.67</v>
      </c>
    </row>
    <row r="1785" spans="1:10" x14ac:dyDescent="0.2">
      <c r="A1785" s="2">
        <v>43216.170138888891</v>
      </c>
      <c r="B1785" t="s">
        <v>32</v>
      </c>
      <c r="C1785">
        <v>181</v>
      </c>
      <c r="D1785" t="s">
        <v>332</v>
      </c>
      <c r="E1785">
        <v>43.46</v>
      </c>
      <c r="F1785" t="s">
        <v>2448</v>
      </c>
      <c r="G1785">
        <v>52</v>
      </c>
      <c r="H1785" t="s">
        <v>3667</v>
      </c>
      <c r="I1785">
        <v>2</v>
      </c>
      <c r="J1785">
        <v>32.29</v>
      </c>
    </row>
    <row r="1786" spans="1:10" x14ac:dyDescent="0.2">
      <c r="A1786" s="2">
        <v>43218.5625</v>
      </c>
      <c r="B1786" t="s">
        <v>31</v>
      </c>
      <c r="C1786">
        <v>976</v>
      </c>
      <c r="D1786" t="s">
        <v>574</v>
      </c>
      <c r="E1786">
        <v>45.32</v>
      </c>
      <c r="F1786" t="s">
        <v>2449</v>
      </c>
      <c r="G1786">
        <v>55</v>
      </c>
      <c r="H1786" t="s">
        <v>3665</v>
      </c>
      <c r="I1786">
        <v>4</v>
      </c>
      <c r="J1786">
        <v>35.49</v>
      </c>
    </row>
    <row r="1787" spans="1:10" x14ac:dyDescent="0.2">
      <c r="A1787" s="2">
        <v>43220.892361111109</v>
      </c>
      <c r="B1787" t="s">
        <v>57</v>
      </c>
      <c r="C1787">
        <v>637</v>
      </c>
      <c r="D1787" t="s">
        <v>575</v>
      </c>
      <c r="E1787">
        <v>77.88</v>
      </c>
      <c r="F1787" t="s">
        <v>2450</v>
      </c>
      <c r="G1787">
        <v>37</v>
      </c>
      <c r="H1787" t="s">
        <v>3665</v>
      </c>
      <c r="I1787">
        <v>4</v>
      </c>
      <c r="J1787">
        <v>28.66</v>
      </c>
    </row>
    <row r="1788" spans="1:10" x14ac:dyDescent="0.2">
      <c r="A1788" s="2">
        <v>43222.990277777782</v>
      </c>
      <c r="B1788" t="s">
        <v>28</v>
      </c>
      <c r="C1788">
        <v>449</v>
      </c>
      <c r="D1788" t="s">
        <v>513</v>
      </c>
      <c r="E1788">
        <v>92.66</v>
      </c>
      <c r="F1788" t="s">
        <v>2451</v>
      </c>
      <c r="G1788">
        <v>7</v>
      </c>
      <c r="H1788" t="s">
        <v>3666</v>
      </c>
      <c r="I1788">
        <v>2</v>
      </c>
      <c r="J1788">
        <v>37.31</v>
      </c>
    </row>
    <row r="1789" spans="1:10" x14ac:dyDescent="0.2">
      <c r="A1789" s="2">
        <v>43224.522222222222</v>
      </c>
      <c r="B1789" t="s">
        <v>49</v>
      </c>
      <c r="C1789">
        <v>1170</v>
      </c>
      <c r="D1789" t="s">
        <v>122</v>
      </c>
      <c r="E1789">
        <v>95.58</v>
      </c>
      <c r="F1789" t="s">
        <v>2452</v>
      </c>
      <c r="G1789">
        <v>39</v>
      </c>
      <c r="H1789" t="s">
        <v>3668</v>
      </c>
      <c r="I1789">
        <v>2</v>
      </c>
      <c r="J1789">
        <v>31.17</v>
      </c>
    </row>
    <row r="1790" spans="1:10" x14ac:dyDescent="0.2">
      <c r="A1790" s="2">
        <v>43225.517361111109</v>
      </c>
      <c r="B1790" t="s">
        <v>54</v>
      </c>
      <c r="C1790">
        <v>895</v>
      </c>
      <c r="D1790" t="s">
        <v>67</v>
      </c>
      <c r="E1790">
        <v>61.94</v>
      </c>
      <c r="F1790" t="s">
        <v>2453</v>
      </c>
      <c r="G1790">
        <v>9</v>
      </c>
      <c r="H1790" t="s">
        <v>3665</v>
      </c>
      <c r="I1790">
        <v>2</v>
      </c>
      <c r="J1790">
        <v>47.65</v>
      </c>
    </row>
    <row r="1791" spans="1:10" x14ac:dyDescent="0.2">
      <c r="A1791" s="2">
        <v>43227.361805555563</v>
      </c>
      <c r="B1791" t="s">
        <v>46</v>
      </c>
      <c r="C1791">
        <v>607</v>
      </c>
      <c r="D1791" t="s">
        <v>576</v>
      </c>
      <c r="F1791" t="s">
        <v>2454</v>
      </c>
      <c r="G1791">
        <v>31</v>
      </c>
      <c r="H1791" t="s">
        <v>3665</v>
      </c>
      <c r="I1791">
        <v>4</v>
      </c>
      <c r="J1791">
        <v>7.42</v>
      </c>
    </row>
    <row r="1792" spans="1:10" x14ac:dyDescent="0.2">
      <c r="A1792" s="2">
        <v>43229.65</v>
      </c>
      <c r="B1792" t="s">
        <v>55</v>
      </c>
      <c r="C1792">
        <v>364</v>
      </c>
      <c r="D1792" t="s">
        <v>447</v>
      </c>
      <c r="E1792">
        <v>80.88</v>
      </c>
      <c r="F1792" t="s">
        <v>2455</v>
      </c>
      <c r="G1792">
        <v>48</v>
      </c>
      <c r="H1792" t="s">
        <v>3667</v>
      </c>
      <c r="I1792">
        <v>2</v>
      </c>
      <c r="J1792">
        <v>9.7799999999999994</v>
      </c>
    </row>
    <row r="1793" spans="1:10" x14ac:dyDescent="0.2">
      <c r="A1793" s="2">
        <v>43230.338888888888</v>
      </c>
      <c r="B1793" t="s">
        <v>15</v>
      </c>
      <c r="C1793">
        <v>961</v>
      </c>
      <c r="D1793" t="s">
        <v>371</v>
      </c>
      <c r="E1793">
        <v>32.590000000000003</v>
      </c>
      <c r="F1793" t="s">
        <v>2456</v>
      </c>
      <c r="G1793">
        <v>16</v>
      </c>
      <c r="H1793" t="s">
        <v>3667</v>
      </c>
      <c r="I1793">
        <v>1</v>
      </c>
      <c r="J1793">
        <v>12.82</v>
      </c>
    </row>
    <row r="1794" spans="1:10" x14ac:dyDescent="0.2">
      <c r="A1794" s="2">
        <v>43232.099305555559</v>
      </c>
      <c r="B1794" t="s">
        <v>52</v>
      </c>
      <c r="C1794">
        <v>324</v>
      </c>
      <c r="D1794" t="s">
        <v>482</v>
      </c>
      <c r="E1794">
        <v>60.77</v>
      </c>
      <c r="F1794" t="s">
        <v>2457</v>
      </c>
      <c r="G1794">
        <v>24</v>
      </c>
      <c r="H1794" t="s">
        <v>3665</v>
      </c>
      <c r="I1794">
        <v>4</v>
      </c>
      <c r="J1794">
        <v>36.06</v>
      </c>
    </row>
    <row r="1795" spans="1:10" x14ac:dyDescent="0.2">
      <c r="A1795" s="2">
        <v>43233.517361111109</v>
      </c>
      <c r="B1795" t="s">
        <v>48</v>
      </c>
      <c r="C1795">
        <v>784</v>
      </c>
      <c r="D1795" t="s">
        <v>371</v>
      </c>
      <c r="E1795">
        <v>42.27</v>
      </c>
      <c r="F1795" t="s">
        <v>2458</v>
      </c>
      <c r="G1795">
        <v>49</v>
      </c>
      <c r="H1795" t="s">
        <v>3667</v>
      </c>
      <c r="I1795">
        <v>1</v>
      </c>
    </row>
    <row r="1796" spans="1:10" x14ac:dyDescent="0.2">
      <c r="A1796" s="2">
        <v>43236.388194444437</v>
      </c>
      <c r="B1796" t="s">
        <v>34</v>
      </c>
      <c r="C1796">
        <v>215</v>
      </c>
      <c r="D1796" t="s">
        <v>244</v>
      </c>
      <c r="E1796">
        <v>69.099999999999994</v>
      </c>
      <c r="F1796" t="s">
        <v>2459</v>
      </c>
      <c r="G1796">
        <v>24</v>
      </c>
      <c r="H1796" t="s">
        <v>3666</v>
      </c>
      <c r="I1796">
        <v>3</v>
      </c>
      <c r="J1796">
        <v>45.14</v>
      </c>
    </row>
    <row r="1797" spans="1:10" x14ac:dyDescent="0.2">
      <c r="A1797" s="2">
        <v>43237.036805555559</v>
      </c>
      <c r="B1797" t="s">
        <v>47</v>
      </c>
      <c r="C1797">
        <v>666</v>
      </c>
      <c r="D1797" t="s">
        <v>104</v>
      </c>
      <c r="F1797" t="s">
        <v>2460</v>
      </c>
      <c r="G1797">
        <v>13</v>
      </c>
      <c r="H1797" t="s">
        <v>3665</v>
      </c>
      <c r="I1797">
        <v>4</v>
      </c>
      <c r="J1797">
        <v>37.979999999999997</v>
      </c>
    </row>
    <row r="1798" spans="1:10" x14ac:dyDescent="0.2">
      <c r="A1798" s="2">
        <v>43238.186805555553</v>
      </c>
      <c r="B1798" t="s">
        <v>56</v>
      </c>
      <c r="C1798">
        <v>559</v>
      </c>
      <c r="D1798" t="s">
        <v>577</v>
      </c>
      <c r="F1798" t="s">
        <v>2461</v>
      </c>
      <c r="G1798">
        <v>43</v>
      </c>
      <c r="H1798" t="s">
        <v>3667</v>
      </c>
      <c r="I1798">
        <v>3</v>
      </c>
      <c r="J1798">
        <v>27.88</v>
      </c>
    </row>
    <row r="1799" spans="1:10" x14ac:dyDescent="0.2">
      <c r="A1799" s="2">
        <v>43240.827777777777</v>
      </c>
      <c r="B1799" t="s">
        <v>51</v>
      </c>
      <c r="C1799">
        <v>50</v>
      </c>
      <c r="D1799" t="s">
        <v>362</v>
      </c>
      <c r="E1799">
        <v>92.64</v>
      </c>
      <c r="F1799" t="s">
        <v>2462</v>
      </c>
      <c r="G1799">
        <v>8</v>
      </c>
      <c r="H1799" t="s">
        <v>3666</v>
      </c>
      <c r="I1799">
        <v>2</v>
      </c>
      <c r="J1799">
        <v>49.63</v>
      </c>
    </row>
    <row r="1800" spans="1:10" x14ac:dyDescent="0.2">
      <c r="A1800" s="2">
        <v>43242.876388888893</v>
      </c>
      <c r="B1800" t="s">
        <v>56</v>
      </c>
      <c r="C1800">
        <v>940</v>
      </c>
      <c r="D1800" t="s">
        <v>482</v>
      </c>
      <c r="F1800" t="s">
        <v>2463</v>
      </c>
      <c r="G1800">
        <v>55</v>
      </c>
      <c r="H1800" t="s">
        <v>3667</v>
      </c>
      <c r="I1800">
        <v>2</v>
      </c>
      <c r="J1800">
        <v>16.97</v>
      </c>
    </row>
    <row r="1801" spans="1:10" x14ac:dyDescent="0.2">
      <c r="A1801" s="2">
        <v>43244.137499999997</v>
      </c>
      <c r="B1801" t="s">
        <v>27</v>
      </c>
      <c r="C1801">
        <v>896</v>
      </c>
      <c r="D1801" t="s">
        <v>578</v>
      </c>
      <c r="F1801" t="s">
        <v>2464</v>
      </c>
      <c r="G1801">
        <v>58</v>
      </c>
      <c r="H1801" t="s">
        <v>3667</v>
      </c>
      <c r="I1801">
        <v>5</v>
      </c>
      <c r="J1801">
        <v>42.49</v>
      </c>
    </row>
    <row r="1802" spans="1:10" x14ac:dyDescent="0.2">
      <c r="A1802" s="2">
        <v>43246.48333333333</v>
      </c>
      <c r="B1802" t="s">
        <v>22</v>
      </c>
      <c r="C1802">
        <v>823</v>
      </c>
      <c r="D1802" t="s">
        <v>579</v>
      </c>
      <c r="F1802" t="s">
        <v>2465</v>
      </c>
      <c r="G1802">
        <v>23</v>
      </c>
      <c r="H1802" t="s">
        <v>3667</v>
      </c>
      <c r="I1802">
        <v>2</v>
      </c>
      <c r="J1802">
        <v>24.21</v>
      </c>
    </row>
    <row r="1803" spans="1:10" x14ac:dyDescent="0.2">
      <c r="A1803" s="2">
        <v>43247.665972222218</v>
      </c>
      <c r="B1803" t="s">
        <v>17</v>
      </c>
      <c r="C1803">
        <v>129</v>
      </c>
      <c r="D1803" t="s">
        <v>578</v>
      </c>
      <c r="E1803">
        <v>13.5</v>
      </c>
      <c r="F1803" t="s">
        <v>2466</v>
      </c>
      <c r="G1803">
        <v>42</v>
      </c>
      <c r="H1803" t="s">
        <v>3665</v>
      </c>
      <c r="I1803">
        <v>3</v>
      </c>
      <c r="J1803">
        <v>34.19</v>
      </c>
    </row>
    <row r="1804" spans="1:10" x14ac:dyDescent="0.2">
      <c r="A1804" s="2">
        <v>43249.647916666669</v>
      </c>
      <c r="B1804" t="s">
        <v>37</v>
      </c>
      <c r="C1804">
        <v>781</v>
      </c>
      <c r="D1804" t="s">
        <v>202</v>
      </c>
      <c r="E1804">
        <v>13.24</v>
      </c>
      <c r="F1804" t="s">
        <v>2467</v>
      </c>
      <c r="G1804">
        <v>31</v>
      </c>
      <c r="H1804" t="s">
        <v>3668</v>
      </c>
      <c r="I1804">
        <v>2</v>
      </c>
    </row>
    <row r="1805" spans="1:10" x14ac:dyDescent="0.2">
      <c r="A1805" s="2">
        <v>43250.027777777781</v>
      </c>
      <c r="B1805" t="s">
        <v>37</v>
      </c>
      <c r="C1805">
        <v>507</v>
      </c>
      <c r="D1805" t="s">
        <v>580</v>
      </c>
      <c r="E1805">
        <v>25.77</v>
      </c>
      <c r="F1805" t="s">
        <v>2468</v>
      </c>
      <c r="G1805">
        <v>49</v>
      </c>
      <c r="H1805" t="s">
        <v>3667</v>
      </c>
      <c r="I1805">
        <v>4</v>
      </c>
      <c r="J1805">
        <v>33.520000000000003</v>
      </c>
    </row>
    <row r="1806" spans="1:10" x14ac:dyDescent="0.2">
      <c r="A1806" s="2">
        <v>43252.681250000001</v>
      </c>
      <c r="B1806" t="s">
        <v>50</v>
      </c>
      <c r="C1806">
        <v>969</v>
      </c>
      <c r="D1806" t="s">
        <v>581</v>
      </c>
      <c r="E1806">
        <v>88.01</v>
      </c>
      <c r="F1806" t="s">
        <v>2469</v>
      </c>
      <c r="G1806">
        <v>47</v>
      </c>
      <c r="H1806" t="s">
        <v>3666</v>
      </c>
      <c r="I1806">
        <v>2</v>
      </c>
      <c r="J1806">
        <v>11.32</v>
      </c>
    </row>
    <row r="1807" spans="1:10" x14ac:dyDescent="0.2">
      <c r="A1807" s="2">
        <v>43254.436111111107</v>
      </c>
      <c r="B1807" t="s">
        <v>50</v>
      </c>
      <c r="C1807">
        <v>555</v>
      </c>
      <c r="D1807" t="s">
        <v>74</v>
      </c>
      <c r="E1807">
        <v>35.42</v>
      </c>
      <c r="F1807" t="s">
        <v>2470</v>
      </c>
      <c r="G1807">
        <v>17</v>
      </c>
      <c r="H1807" t="s">
        <v>3665</v>
      </c>
      <c r="I1807">
        <v>5</v>
      </c>
      <c r="J1807">
        <v>24.93</v>
      </c>
    </row>
    <row r="1808" spans="1:10" x14ac:dyDescent="0.2">
      <c r="A1808" s="2">
        <v>43256.219444444447</v>
      </c>
      <c r="B1808" t="s">
        <v>16</v>
      </c>
      <c r="C1808">
        <v>363</v>
      </c>
      <c r="D1808" t="s">
        <v>582</v>
      </c>
      <c r="E1808">
        <v>95.54</v>
      </c>
      <c r="F1808" t="s">
        <v>2471</v>
      </c>
      <c r="G1808">
        <v>17</v>
      </c>
      <c r="H1808" t="s">
        <v>3665</v>
      </c>
      <c r="I1808">
        <v>2</v>
      </c>
      <c r="J1808">
        <v>30.26</v>
      </c>
    </row>
    <row r="1809" spans="1:10" x14ac:dyDescent="0.2">
      <c r="A1809" s="2">
        <v>43257.84652777778</v>
      </c>
      <c r="B1809" t="s">
        <v>47</v>
      </c>
      <c r="C1809">
        <v>31</v>
      </c>
      <c r="D1809" t="s">
        <v>236</v>
      </c>
      <c r="E1809">
        <v>62.35</v>
      </c>
      <c r="F1809" t="s">
        <v>2472</v>
      </c>
      <c r="G1809">
        <v>26</v>
      </c>
      <c r="H1809" t="s">
        <v>3666</v>
      </c>
      <c r="I1809">
        <v>3</v>
      </c>
    </row>
    <row r="1810" spans="1:10" x14ac:dyDescent="0.2">
      <c r="A1810" s="2">
        <v>43259.755555555559</v>
      </c>
      <c r="B1810" t="s">
        <v>15</v>
      </c>
      <c r="C1810">
        <v>404</v>
      </c>
      <c r="D1810" t="s">
        <v>583</v>
      </c>
      <c r="E1810">
        <v>49.3</v>
      </c>
      <c r="F1810" t="s">
        <v>2473</v>
      </c>
      <c r="G1810">
        <v>32</v>
      </c>
      <c r="H1810" t="s">
        <v>3667</v>
      </c>
      <c r="I1810">
        <v>3</v>
      </c>
      <c r="J1810">
        <v>24.96</v>
      </c>
    </row>
    <row r="1811" spans="1:10" x14ac:dyDescent="0.2">
      <c r="A1811" s="2">
        <v>43261.175000000003</v>
      </c>
      <c r="B1811" t="s">
        <v>42</v>
      </c>
      <c r="C1811">
        <v>322</v>
      </c>
      <c r="D1811" t="s">
        <v>584</v>
      </c>
      <c r="E1811">
        <v>62.21</v>
      </c>
      <c r="F1811" t="s">
        <v>2474</v>
      </c>
      <c r="G1811">
        <v>56</v>
      </c>
      <c r="H1811" t="s">
        <v>3668</v>
      </c>
      <c r="I1811">
        <v>2</v>
      </c>
      <c r="J1811">
        <v>46.34</v>
      </c>
    </row>
    <row r="1812" spans="1:10" x14ac:dyDescent="0.2">
      <c r="A1812" s="2">
        <v>43263.436805555553</v>
      </c>
      <c r="B1812" t="s">
        <v>39</v>
      </c>
      <c r="C1812">
        <v>866</v>
      </c>
      <c r="D1812" t="s">
        <v>347</v>
      </c>
      <c r="F1812" t="s">
        <v>2475</v>
      </c>
      <c r="G1812">
        <v>51</v>
      </c>
      <c r="H1812" t="s">
        <v>3667</v>
      </c>
      <c r="I1812">
        <v>3</v>
      </c>
      <c r="J1812">
        <v>24.82</v>
      </c>
    </row>
    <row r="1813" spans="1:10" x14ac:dyDescent="0.2">
      <c r="A1813" s="2">
        <v>43264.570138888892</v>
      </c>
      <c r="B1813" t="s">
        <v>59</v>
      </c>
      <c r="C1813">
        <v>1034</v>
      </c>
      <c r="D1813" t="s">
        <v>585</v>
      </c>
      <c r="E1813">
        <v>78.290000000000006</v>
      </c>
      <c r="F1813" t="s">
        <v>2476</v>
      </c>
      <c r="G1813">
        <v>57</v>
      </c>
      <c r="H1813" t="s">
        <v>3666</v>
      </c>
      <c r="I1813">
        <v>3</v>
      </c>
      <c r="J1813">
        <v>29.7</v>
      </c>
    </row>
    <row r="1814" spans="1:10" x14ac:dyDescent="0.2">
      <c r="A1814" s="2">
        <v>43265.004861111112</v>
      </c>
      <c r="B1814" t="s">
        <v>55</v>
      </c>
      <c r="C1814">
        <v>582</v>
      </c>
      <c r="D1814" t="s">
        <v>586</v>
      </c>
      <c r="E1814">
        <v>35.42</v>
      </c>
      <c r="F1814" t="s">
        <v>2477</v>
      </c>
      <c r="G1814">
        <v>49</v>
      </c>
      <c r="H1814" t="s">
        <v>3665</v>
      </c>
      <c r="I1814">
        <v>5</v>
      </c>
      <c r="J1814">
        <v>40.83</v>
      </c>
    </row>
    <row r="1815" spans="1:10" x14ac:dyDescent="0.2">
      <c r="A1815" s="2">
        <v>43268.688194444447</v>
      </c>
      <c r="B1815" t="s">
        <v>53</v>
      </c>
      <c r="C1815">
        <v>347</v>
      </c>
      <c r="D1815" t="s">
        <v>587</v>
      </c>
      <c r="E1815">
        <v>41.77</v>
      </c>
      <c r="F1815" t="s">
        <v>2478</v>
      </c>
      <c r="G1815">
        <v>26</v>
      </c>
      <c r="H1815" t="s">
        <v>3668</v>
      </c>
      <c r="I1815">
        <v>4</v>
      </c>
    </row>
    <row r="1816" spans="1:10" x14ac:dyDescent="0.2">
      <c r="A1816" s="2">
        <v>43270.790277777778</v>
      </c>
      <c r="B1816" t="s">
        <v>57</v>
      </c>
      <c r="C1816">
        <v>410</v>
      </c>
      <c r="D1816" t="s">
        <v>251</v>
      </c>
      <c r="F1816" t="s">
        <v>2479</v>
      </c>
      <c r="G1816">
        <v>47</v>
      </c>
      <c r="H1816" t="s">
        <v>3665</v>
      </c>
      <c r="I1816">
        <v>5</v>
      </c>
      <c r="J1816">
        <v>48.21</v>
      </c>
    </row>
    <row r="1817" spans="1:10" x14ac:dyDescent="0.2">
      <c r="A1817" s="2">
        <v>43271.329861111109</v>
      </c>
      <c r="B1817" t="s">
        <v>41</v>
      </c>
      <c r="C1817">
        <v>43</v>
      </c>
      <c r="D1817" t="s">
        <v>281</v>
      </c>
      <c r="F1817" t="s">
        <v>2480</v>
      </c>
      <c r="G1817">
        <v>23</v>
      </c>
      <c r="H1817" t="s">
        <v>3666</v>
      </c>
      <c r="I1817">
        <v>1</v>
      </c>
      <c r="J1817">
        <v>34.72</v>
      </c>
    </row>
    <row r="1818" spans="1:10" x14ac:dyDescent="0.2">
      <c r="A1818" s="2">
        <v>43273.268055555563</v>
      </c>
      <c r="B1818" t="s">
        <v>55</v>
      </c>
      <c r="C1818">
        <v>533</v>
      </c>
      <c r="D1818" t="s">
        <v>588</v>
      </c>
      <c r="E1818">
        <v>90.33</v>
      </c>
      <c r="F1818" t="s">
        <v>2481</v>
      </c>
      <c r="G1818">
        <v>12</v>
      </c>
      <c r="H1818" t="s">
        <v>3667</v>
      </c>
      <c r="I1818">
        <v>5</v>
      </c>
      <c r="J1818">
        <v>28.52</v>
      </c>
    </row>
    <row r="1819" spans="1:10" x14ac:dyDescent="0.2">
      <c r="A1819" s="2">
        <v>43275.44027777778</v>
      </c>
      <c r="B1819" t="s">
        <v>31</v>
      </c>
      <c r="C1819">
        <v>260</v>
      </c>
      <c r="D1819" t="s">
        <v>69</v>
      </c>
      <c r="E1819">
        <v>47.75</v>
      </c>
      <c r="F1819" t="s">
        <v>2482</v>
      </c>
      <c r="G1819">
        <v>56</v>
      </c>
      <c r="H1819" t="s">
        <v>3668</v>
      </c>
      <c r="I1819">
        <v>2</v>
      </c>
      <c r="J1819">
        <v>6.06</v>
      </c>
    </row>
    <row r="1820" spans="1:10" x14ac:dyDescent="0.2">
      <c r="A1820" s="2">
        <v>43276.326388888891</v>
      </c>
      <c r="B1820" t="s">
        <v>21</v>
      </c>
      <c r="C1820">
        <v>1137</v>
      </c>
      <c r="D1820" t="s">
        <v>589</v>
      </c>
      <c r="E1820">
        <v>80.23</v>
      </c>
      <c r="F1820" t="s">
        <v>2483</v>
      </c>
      <c r="G1820">
        <v>12</v>
      </c>
      <c r="H1820" t="s">
        <v>3665</v>
      </c>
      <c r="I1820">
        <v>4</v>
      </c>
      <c r="J1820">
        <v>23.62</v>
      </c>
    </row>
    <row r="1821" spans="1:10" x14ac:dyDescent="0.2">
      <c r="A1821" s="2">
        <v>43278.506249999999</v>
      </c>
      <c r="B1821" t="s">
        <v>58</v>
      </c>
      <c r="C1821">
        <v>159</v>
      </c>
      <c r="D1821" t="s">
        <v>357</v>
      </c>
      <c r="E1821">
        <v>52.87</v>
      </c>
      <c r="F1821" t="s">
        <v>2484</v>
      </c>
      <c r="G1821">
        <v>46</v>
      </c>
      <c r="H1821" t="s">
        <v>3665</v>
      </c>
      <c r="I1821">
        <v>2</v>
      </c>
      <c r="J1821">
        <v>18.47</v>
      </c>
    </row>
    <row r="1822" spans="1:10" x14ac:dyDescent="0.2">
      <c r="A1822" s="2">
        <v>43280.117361111108</v>
      </c>
      <c r="B1822" t="s">
        <v>49</v>
      </c>
      <c r="C1822">
        <v>867</v>
      </c>
      <c r="D1822" t="s">
        <v>590</v>
      </c>
      <c r="E1822">
        <v>54.78</v>
      </c>
      <c r="F1822" t="s">
        <v>2485</v>
      </c>
      <c r="G1822">
        <v>30</v>
      </c>
      <c r="H1822" t="s">
        <v>3665</v>
      </c>
      <c r="I1822">
        <v>1</v>
      </c>
      <c r="J1822">
        <v>38.659999999999997</v>
      </c>
    </row>
    <row r="1823" spans="1:10" x14ac:dyDescent="0.2">
      <c r="A1823" s="2">
        <v>43281.338194444441</v>
      </c>
      <c r="B1823" t="s">
        <v>34</v>
      </c>
      <c r="C1823">
        <v>1198</v>
      </c>
      <c r="D1823" t="s">
        <v>556</v>
      </c>
      <c r="E1823">
        <v>28.42</v>
      </c>
      <c r="F1823" t="s">
        <v>2486</v>
      </c>
      <c r="G1823">
        <v>52</v>
      </c>
      <c r="H1823" t="s">
        <v>3667</v>
      </c>
      <c r="I1823">
        <v>4</v>
      </c>
      <c r="J1823">
        <v>14.37</v>
      </c>
    </row>
    <row r="1824" spans="1:10" x14ac:dyDescent="0.2">
      <c r="A1824" s="2">
        <v>43283.871527777781</v>
      </c>
      <c r="B1824" t="s">
        <v>51</v>
      </c>
      <c r="C1824">
        <v>920</v>
      </c>
      <c r="D1824" t="s">
        <v>591</v>
      </c>
      <c r="E1824">
        <v>63.2</v>
      </c>
      <c r="F1824" t="s">
        <v>2487</v>
      </c>
      <c r="G1824">
        <v>55</v>
      </c>
      <c r="H1824" t="s">
        <v>3668</v>
      </c>
      <c r="I1824">
        <v>3</v>
      </c>
      <c r="J1824">
        <v>14.23</v>
      </c>
    </row>
    <row r="1825" spans="1:10" x14ac:dyDescent="0.2">
      <c r="A1825" s="2">
        <v>43285.116666666669</v>
      </c>
      <c r="B1825" t="s">
        <v>14</v>
      </c>
      <c r="C1825">
        <v>57</v>
      </c>
      <c r="D1825" t="s">
        <v>537</v>
      </c>
      <c r="E1825">
        <v>26.75</v>
      </c>
      <c r="F1825" t="s">
        <v>2488</v>
      </c>
      <c r="G1825">
        <v>30</v>
      </c>
      <c r="H1825" t="s">
        <v>3667</v>
      </c>
      <c r="I1825">
        <v>5</v>
      </c>
      <c r="J1825">
        <v>13.53</v>
      </c>
    </row>
    <row r="1826" spans="1:10" x14ac:dyDescent="0.2">
      <c r="A1826" s="2">
        <v>43286.455555555563</v>
      </c>
      <c r="B1826" t="s">
        <v>10</v>
      </c>
      <c r="C1826">
        <v>95</v>
      </c>
      <c r="D1826" t="s">
        <v>212</v>
      </c>
      <c r="E1826">
        <v>39.840000000000003</v>
      </c>
      <c r="F1826" t="s">
        <v>2489</v>
      </c>
      <c r="G1826">
        <v>27</v>
      </c>
      <c r="H1826" t="s">
        <v>3667</v>
      </c>
      <c r="I1826">
        <v>2</v>
      </c>
      <c r="J1826">
        <v>10.65</v>
      </c>
    </row>
    <row r="1827" spans="1:10" x14ac:dyDescent="0.2">
      <c r="A1827" s="2">
        <v>43288.304166666669</v>
      </c>
      <c r="B1827" t="s">
        <v>44</v>
      </c>
      <c r="C1827">
        <v>290</v>
      </c>
      <c r="D1827" t="s">
        <v>592</v>
      </c>
      <c r="E1827">
        <v>86.95</v>
      </c>
      <c r="F1827" t="s">
        <v>2490</v>
      </c>
      <c r="G1827">
        <v>47</v>
      </c>
      <c r="H1827" t="s">
        <v>3667</v>
      </c>
      <c r="I1827">
        <v>1</v>
      </c>
      <c r="J1827">
        <v>19</v>
      </c>
    </row>
    <row r="1828" spans="1:10" x14ac:dyDescent="0.2">
      <c r="A1828" s="2">
        <v>43290.329861111109</v>
      </c>
      <c r="B1828" t="s">
        <v>49</v>
      </c>
      <c r="C1828">
        <v>489</v>
      </c>
      <c r="D1828" t="s">
        <v>432</v>
      </c>
      <c r="E1828">
        <v>28.64</v>
      </c>
      <c r="F1828" t="s">
        <v>2491</v>
      </c>
      <c r="G1828">
        <v>17</v>
      </c>
      <c r="H1828" t="s">
        <v>3666</v>
      </c>
      <c r="I1828">
        <v>3</v>
      </c>
      <c r="J1828">
        <v>44.87</v>
      </c>
    </row>
    <row r="1829" spans="1:10" x14ac:dyDescent="0.2">
      <c r="A1829" s="2">
        <v>43292.910416666673</v>
      </c>
      <c r="B1829" t="s">
        <v>22</v>
      </c>
      <c r="C1829">
        <v>330</v>
      </c>
      <c r="D1829" t="s">
        <v>240</v>
      </c>
      <c r="F1829" t="s">
        <v>2492</v>
      </c>
      <c r="G1829">
        <v>32</v>
      </c>
      <c r="H1829" t="s">
        <v>3666</v>
      </c>
      <c r="I1829">
        <v>5</v>
      </c>
      <c r="J1829">
        <v>39.869999999999997</v>
      </c>
    </row>
    <row r="1830" spans="1:10" x14ac:dyDescent="0.2">
      <c r="A1830" s="2">
        <v>43294.604166666657</v>
      </c>
      <c r="B1830" t="s">
        <v>43</v>
      </c>
      <c r="C1830">
        <v>948</v>
      </c>
      <c r="D1830" t="s">
        <v>593</v>
      </c>
      <c r="E1830">
        <v>16.21</v>
      </c>
      <c r="F1830" t="s">
        <v>2493</v>
      </c>
      <c r="G1830">
        <v>13</v>
      </c>
      <c r="H1830" t="s">
        <v>3666</v>
      </c>
      <c r="I1830">
        <v>3</v>
      </c>
      <c r="J1830">
        <v>38.090000000000003</v>
      </c>
    </row>
    <row r="1831" spans="1:10" x14ac:dyDescent="0.2">
      <c r="A1831" s="2">
        <v>43295.942361111112</v>
      </c>
      <c r="B1831" t="s">
        <v>29</v>
      </c>
      <c r="C1831">
        <v>316</v>
      </c>
      <c r="D1831" t="s">
        <v>450</v>
      </c>
      <c r="E1831">
        <v>94.67</v>
      </c>
      <c r="F1831" t="s">
        <v>2494</v>
      </c>
      <c r="G1831">
        <v>24</v>
      </c>
      <c r="H1831" t="s">
        <v>3668</v>
      </c>
      <c r="I1831">
        <v>5</v>
      </c>
      <c r="J1831">
        <v>40.880000000000003</v>
      </c>
    </row>
    <row r="1832" spans="1:10" x14ac:dyDescent="0.2">
      <c r="A1832" s="2">
        <v>43296.790277777778</v>
      </c>
      <c r="B1832" t="s">
        <v>55</v>
      </c>
      <c r="C1832">
        <v>1063</v>
      </c>
      <c r="D1832" t="s">
        <v>96</v>
      </c>
      <c r="E1832">
        <v>55.62</v>
      </c>
      <c r="F1832" t="s">
        <v>2495</v>
      </c>
      <c r="G1832">
        <v>23</v>
      </c>
      <c r="H1832" t="s">
        <v>3667</v>
      </c>
      <c r="I1832">
        <v>4</v>
      </c>
      <c r="J1832">
        <v>17.12</v>
      </c>
    </row>
    <row r="1833" spans="1:10" x14ac:dyDescent="0.2">
      <c r="A1833" s="2">
        <v>43299.821527777778</v>
      </c>
      <c r="B1833" t="s">
        <v>25</v>
      </c>
      <c r="C1833">
        <v>659</v>
      </c>
      <c r="D1833" t="s">
        <v>594</v>
      </c>
      <c r="E1833">
        <v>46.85</v>
      </c>
      <c r="F1833" t="s">
        <v>2496</v>
      </c>
      <c r="G1833">
        <v>52</v>
      </c>
      <c r="H1833" t="s">
        <v>3667</v>
      </c>
      <c r="I1833">
        <v>3</v>
      </c>
      <c r="J1833">
        <v>44.93</v>
      </c>
    </row>
    <row r="1834" spans="1:10" x14ac:dyDescent="0.2">
      <c r="A1834" s="2">
        <v>43300.162499999999</v>
      </c>
      <c r="B1834" t="s">
        <v>56</v>
      </c>
      <c r="C1834">
        <v>299</v>
      </c>
      <c r="D1834" t="s">
        <v>595</v>
      </c>
      <c r="E1834">
        <v>82.98</v>
      </c>
      <c r="F1834" t="s">
        <v>2497</v>
      </c>
      <c r="G1834">
        <v>43</v>
      </c>
      <c r="H1834" t="s">
        <v>3666</v>
      </c>
      <c r="I1834">
        <v>3</v>
      </c>
      <c r="J1834">
        <v>11.18</v>
      </c>
    </row>
    <row r="1835" spans="1:10" x14ac:dyDescent="0.2">
      <c r="A1835" s="2">
        <v>43302.279861111107</v>
      </c>
      <c r="B1835" t="s">
        <v>26</v>
      </c>
      <c r="C1835">
        <v>621</v>
      </c>
      <c r="D1835" t="s">
        <v>596</v>
      </c>
      <c r="E1835">
        <v>85.22</v>
      </c>
      <c r="F1835" t="s">
        <v>2498</v>
      </c>
      <c r="G1835">
        <v>55</v>
      </c>
      <c r="H1835" t="s">
        <v>3667</v>
      </c>
      <c r="I1835">
        <v>3</v>
      </c>
      <c r="J1835">
        <v>20.14</v>
      </c>
    </row>
    <row r="1836" spans="1:10" x14ac:dyDescent="0.2">
      <c r="A1836" s="2">
        <v>43304.605555555558</v>
      </c>
      <c r="B1836" t="s">
        <v>26</v>
      </c>
      <c r="C1836">
        <v>873</v>
      </c>
      <c r="D1836" t="s">
        <v>405</v>
      </c>
      <c r="E1836">
        <v>39.9</v>
      </c>
      <c r="F1836" t="s">
        <v>2499</v>
      </c>
      <c r="G1836">
        <v>16</v>
      </c>
      <c r="H1836" t="s">
        <v>3667</v>
      </c>
      <c r="I1836">
        <v>4</v>
      </c>
      <c r="J1836">
        <v>31.4</v>
      </c>
    </row>
    <row r="1837" spans="1:10" x14ac:dyDescent="0.2">
      <c r="A1837" s="2">
        <v>43305.98333333333</v>
      </c>
      <c r="B1837" t="s">
        <v>47</v>
      </c>
      <c r="C1837">
        <v>891</v>
      </c>
      <c r="D1837" t="s">
        <v>597</v>
      </c>
      <c r="E1837">
        <v>72.430000000000007</v>
      </c>
      <c r="F1837" t="s">
        <v>2500</v>
      </c>
      <c r="G1837">
        <v>19</v>
      </c>
      <c r="H1837" t="s">
        <v>3665</v>
      </c>
      <c r="I1837">
        <v>1</v>
      </c>
      <c r="J1837">
        <v>9.6300000000000008</v>
      </c>
    </row>
    <row r="1838" spans="1:10" x14ac:dyDescent="0.2">
      <c r="A1838" s="2">
        <v>43307.888194444437</v>
      </c>
      <c r="B1838" t="s">
        <v>52</v>
      </c>
      <c r="C1838">
        <v>162</v>
      </c>
      <c r="D1838" t="s">
        <v>136</v>
      </c>
      <c r="E1838">
        <v>79.400000000000006</v>
      </c>
      <c r="F1838" t="s">
        <v>2501</v>
      </c>
      <c r="G1838">
        <v>35</v>
      </c>
      <c r="H1838" t="s">
        <v>3667</v>
      </c>
      <c r="I1838">
        <v>5</v>
      </c>
    </row>
    <row r="1839" spans="1:10" x14ac:dyDescent="0.2">
      <c r="A1839" s="2">
        <v>43309.20208333333</v>
      </c>
      <c r="B1839" t="s">
        <v>36</v>
      </c>
      <c r="C1839">
        <v>1001</v>
      </c>
      <c r="D1839" t="s">
        <v>223</v>
      </c>
      <c r="E1839">
        <v>68.92</v>
      </c>
      <c r="F1839" t="s">
        <v>2502</v>
      </c>
      <c r="G1839">
        <v>59</v>
      </c>
      <c r="H1839" t="s">
        <v>3665</v>
      </c>
      <c r="I1839">
        <v>3</v>
      </c>
      <c r="J1839">
        <v>22.43</v>
      </c>
    </row>
    <row r="1840" spans="1:10" x14ac:dyDescent="0.2">
      <c r="A1840" s="2">
        <v>43311.180555555547</v>
      </c>
      <c r="B1840" t="s">
        <v>17</v>
      </c>
      <c r="C1840">
        <v>542</v>
      </c>
      <c r="D1840" t="s">
        <v>588</v>
      </c>
      <c r="E1840">
        <v>23.64</v>
      </c>
      <c r="F1840" t="s">
        <v>2503</v>
      </c>
      <c r="G1840">
        <v>18</v>
      </c>
      <c r="H1840" t="s">
        <v>3667</v>
      </c>
      <c r="I1840">
        <v>4</v>
      </c>
      <c r="J1840">
        <v>40.299999999999997</v>
      </c>
    </row>
    <row r="1841" spans="1:10" x14ac:dyDescent="0.2">
      <c r="A1841" s="2">
        <v>43312.324305555558</v>
      </c>
      <c r="B1841" t="s">
        <v>12</v>
      </c>
      <c r="C1841">
        <v>342</v>
      </c>
      <c r="D1841" t="s">
        <v>598</v>
      </c>
      <c r="E1841">
        <v>88.83</v>
      </c>
      <c r="F1841" t="s">
        <v>2504</v>
      </c>
      <c r="G1841">
        <v>15</v>
      </c>
      <c r="H1841" t="s">
        <v>3668</v>
      </c>
      <c r="I1841">
        <v>1</v>
      </c>
    </row>
    <row r="1842" spans="1:10" x14ac:dyDescent="0.2">
      <c r="A1842" s="2">
        <v>43314.197916666657</v>
      </c>
      <c r="B1842" t="s">
        <v>37</v>
      </c>
      <c r="C1842">
        <v>605</v>
      </c>
      <c r="D1842" t="s">
        <v>599</v>
      </c>
      <c r="E1842">
        <v>58.52</v>
      </c>
      <c r="F1842" t="s">
        <v>2505</v>
      </c>
      <c r="G1842">
        <v>30</v>
      </c>
      <c r="H1842" t="s">
        <v>3666</v>
      </c>
      <c r="I1842">
        <v>5</v>
      </c>
      <c r="J1842">
        <v>13.14</v>
      </c>
    </row>
    <row r="1843" spans="1:10" x14ac:dyDescent="0.2">
      <c r="A1843" s="2">
        <v>43315.78125</v>
      </c>
      <c r="B1843" t="s">
        <v>15</v>
      </c>
      <c r="C1843">
        <v>915</v>
      </c>
      <c r="D1843" t="s">
        <v>443</v>
      </c>
      <c r="E1843">
        <v>35.42</v>
      </c>
      <c r="F1843" t="s">
        <v>2506</v>
      </c>
      <c r="G1843">
        <v>46</v>
      </c>
      <c r="H1843" t="s">
        <v>3665</v>
      </c>
      <c r="I1843">
        <v>4</v>
      </c>
      <c r="J1843">
        <v>38.06</v>
      </c>
    </row>
    <row r="1844" spans="1:10" x14ac:dyDescent="0.2">
      <c r="A1844" s="2">
        <v>43317.634027777778</v>
      </c>
      <c r="B1844" t="s">
        <v>42</v>
      </c>
      <c r="C1844">
        <v>1174</v>
      </c>
      <c r="D1844" t="s">
        <v>600</v>
      </c>
      <c r="E1844">
        <v>48.27</v>
      </c>
      <c r="F1844" t="s">
        <v>2507</v>
      </c>
      <c r="G1844">
        <v>31</v>
      </c>
      <c r="H1844" t="s">
        <v>3666</v>
      </c>
      <c r="I1844">
        <v>5</v>
      </c>
      <c r="J1844">
        <v>16.350000000000001</v>
      </c>
    </row>
    <row r="1845" spans="1:10" x14ac:dyDescent="0.2">
      <c r="A1845" s="2">
        <v>43319.015972222223</v>
      </c>
      <c r="B1845" t="s">
        <v>24</v>
      </c>
      <c r="C1845">
        <v>1160</v>
      </c>
      <c r="D1845" t="s">
        <v>105</v>
      </c>
      <c r="E1845">
        <v>13.38</v>
      </c>
      <c r="F1845" t="s">
        <v>2508</v>
      </c>
      <c r="G1845">
        <v>15</v>
      </c>
      <c r="H1845" t="s">
        <v>3665</v>
      </c>
      <c r="I1845">
        <v>3</v>
      </c>
      <c r="J1845">
        <v>27.09</v>
      </c>
    </row>
    <row r="1846" spans="1:10" x14ac:dyDescent="0.2">
      <c r="A1846" s="2">
        <v>43321.144444444442</v>
      </c>
      <c r="B1846" t="s">
        <v>18</v>
      </c>
      <c r="C1846">
        <v>716</v>
      </c>
      <c r="D1846" t="s">
        <v>601</v>
      </c>
      <c r="E1846">
        <v>21.51</v>
      </c>
      <c r="F1846" t="s">
        <v>2509</v>
      </c>
      <c r="G1846">
        <v>42</v>
      </c>
      <c r="H1846" t="s">
        <v>3665</v>
      </c>
      <c r="I1846">
        <v>1</v>
      </c>
    </row>
    <row r="1847" spans="1:10" x14ac:dyDescent="0.2">
      <c r="A1847" s="2">
        <v>43323.962500000001</v>
      </c>
      <c r="B1847" t="s">
        <v>10</v>
      </c>
      <c r="C1847">
        <v>194</v>
      </c>
      <c r="D1847" t="s">
        <v>602</v>
      </c>
      <c r="E1847">
        <v>78.900000000000006</v>
      </c>
      <c r="F1847" t="s">
        <v>2510</v>
      </c>
      <c r="G1847">
        <v>38</v>
      </c>
      <c r="H1847" t="s">
        <v>3665</v>
      </c>
      <c r="I1847">
        <v>4</v>
      </c>
      <c r="J1847">
        <v>32.799999999999997</v>
      </c>
    </row>
    <row r="1848" spans="1:10" x14ac:dyDescent="0.2">
      <c r="A1848" s="2">
        <v>43324.20416666667</v>
      </c>
      <c r="B1848" t="s">
        <v>27</v>
      </c>
      <c r="C1848">
        <v>334</v>
      </c>
      <c r="D1848" t="s">
        <v>153</v>
      </c>
      <c r="E1848">
        <v>10</v>
      </c>
      <c r="F1848" t="s">
        <v>2511</v>
      </c>
      <c r="G1848">
        <v>47</v>
      </c>
      <c r="H1848" t="s">
        <v>3668</v>
      </c>
      <c r="I1848">
        <v>1</v>
      </c>
      <c r="J1848">
        <v>34.96</v>
      </c>
    </row>
    <row r="1849" spans="1:10" x14ac:dyDescent="0.2">
      <c r="A1849" s="2">
        <v>43326.873611111107</v>
      </c>
      <c r="B1849" t="s">
        <v>49</v>
      </c>
      <c r="C1849">
        <v>185</v>
      </c>
      <c r="D1849" t="s">
        <v>603</v>
      </c>
      <c r="E1849">
        <v>47.49</v>
      </c>
      <c r="F1849" t="s">
        <v>2512</v>
      </c>
      <c r="G1849">
        <v>23</v>
      </c>
      <c r="H1849" t="s">
        <v>3667</v>
      </c>
      <c r="I1849">
        <v>3</v>
      </c>
      <c r="J1849">
        <v>22.04</v>
      </c>
    </row>
    <row r="1850" spans="1:10" x14ac:dyDescent="0.2">
      <c r="A1850" s="2">
        <v>43328.072916666657</v>
      </c>
      <c r="B1850" t="s">
        <v>27</v>
      </c>
      <c r="C1850">
        <v>649</v>
      </c>
      <c r="D1850" t="s">
        <v>111</v>
      </c>
      <c r="E1850">
        <v>57.03</v>
      </c>
      <c r="F1850" t="s">
        <v>2513</v>
      </c>
      <c r="G1850">
        <v>10</v>
      </c>
      <c r="H1850" t="s">
        <v>3665</v>
      </c>
      <c r="I1850">
        <v>1</v>
      </c>
      <c r="J1850">
        <v>47.95</v>
      </c>
    </row>
    <row r="1851" spans="1:10" x14ac:dyDescent="0.2">
      <c r="A1851" s="2">
        <v>43329.634027777778</v>
      </c>
      <c r="B1851" t="s">
        <v>43</v>
      </c>
      <c r="C1851">
        <v>986</v>
      </c>
      <c r="D1851" t="s">
        <v>604</v>
      </c>
      <c r="E1851">
        <v>14.92</v>
      </c>
      <c r="F1851" t="s">
        <v>2514</v>
      </c>
      <c r="G1851">
        <v>50</v>
      </c>
      <c r="H1851" t="s">
        <v>3668</v>
      </c>
      <c r="I1851">
        <v>1</v>
      </c>
      <c r="J1851">
        <v>44.34</v>
      </c>
    </row>
    <row r="1852" spans="1:10" x14ac:dyDescent="0.2">
      <c r="A1852" s="2">
        <v>43331.92291666667</v>
      </c>
      <c r="B1852" t="s">
        <v>49</v>
      </c>
      <c r="C1852">
        <v>363</v>
      </c>
      <c r="D1852" t="s">
        <v>527</v>
      </c>
      <c r="E1852">
        <v>97.58</v>
      </c>
      <c r="F1852" t="s">
        <v>2515</v>
      </c>
      <c r="G1852">
        <v>56</v>
      </c>
      <c r="H1852" t="s">
        <v>3665</v>
      </c>
      <c r="I1852">
        <v>2</v>
      </c>
      <c r="J1852">
        <v>36.86</v>
      </c>
    </row>
    <row r="1853" spans="1:10" x14ac:dyDescent="0.2">
      <c r="A1853" s="2">
        <v>43332.811111111107</v>
      </c>
      <c r="B1853" t="s">
        <v>40</v>
      </c>
      <c r="C1853">
        <v>998</v>
      </c>
      <c r="D1853" t="s">
        <v>605</v>
      </c>
      <c r="E1853">
        <v>30.35</v>
      </c>
      <c r="F1853" t="s">
        <v>2516</v>
      </c>
      <c r="G1853">
        <v>42</v>
      </c>
      <c r="H1853" t="s">
        <v>3667</v>
      </c>
      <c r="I1853">
        <v>1</v>
      </c>
      <c r="J1853">
        <v>37.11</v>
      </c>
    </row>
    <row r="1854" spans="1:10" x14ac:dyDescent="0.2">
      <c r="A1854" s="2">
        <v>43334.552083333343</v>
      </c>
      <c r="B1854" t="s">
        <v>26</v>
      </c>
      <c r="C1854">
        <v>540</v>
      </c>
      <c r="D1854" t="s">
        <v>214</v>
      </c>
      <c r="E1854">
        <v>37.380000000000003</v>
      </c>
      <c r="F1854" t="s">
        <v>2517</v>
      </c>
      <c r="G1854">
        <v>53</v>
      </c>
      <c r="H1854" t="s">
        <v>3665</v>
      </c>
      <c r="I1854">
        <v>5</v>
      </c>
      <c r="J1854">
        <v>16.36</v>
      </c>
    </row>
    <row r="1855" spans="1:10" x14ac:dyDescent="0.2">
      <c r="A1855" s="2">
        <v>43336.98333333333</v>
      </c>
      <c r="B1855" t="s">
        <v>12</v>
      </c>
      <c r="C1855">
        <v>1073</v>
      </c>
      <c r="D1855" t="s">
        <v>91</v>
      </c>
      <c r="E1855">
        <v>37.35</v>
      </c>
      <c r="F1855" t="s">
        <v>2518</v>
      </c>
      <c r="G1855">
        <v>46</v>
      </c>
      <c r="H1855" t="s">
        <v>3668</v>
      </c>
      <c r="I1855">
        <v>4</v>
      </c>
      <c r="J1855">
        <v>34.56</v>
      </c>
    </row>
    <row r="1856" spans="1:10" x14ac:dyDescent="0.2">
      <c r="A1856" s="2">
        <v>43338.487500000003</v>
      </c>
      <c r="B1856" t="s">
        <v>32</v>
      </c>
      <c r="C1856">
        <v>311</v>
      </c>
      <c r="D1856" t="s">
        <v>308</v>
      </c>
      <c r="E1856">
        <v>30.74</v>
      </c>
      <c r="F1856" t="s">
        <v>2519</v>
      </c>
      <c r="G1856">
        <v>32</v>
      </c>
      <c r="H1856" t="s">
        <v>3667</v>
      </c>
      <c r="I1856">
        <v>2</v>
      </c>
      <c r="J1856">
        <v>13.92</v>
      </c>
    </row>
    <row r="1857" spans="1:10" x14ac:dyDescent="0.2">
      <c r="A1857" s="2">
        <v>43339.399305555547</v>
      </c>
      <c r="B1857" t="s">
        <v>49</v>
      </c>
      <c r="C1857">
        <v>826</v>
      </c>
      <c r="D1857" t="s">
        <v>606</v>
      </c>
      <c r="E1857">
        <v>10.130000000000001</v>
      </c>
      <c r="F1857" t="s">
        <v>2520</v>
      </c>
      <c r="G1857">
        <v>5</v>
      </c>
      <c r="H1857" t="s">
        <v>3668</v>
      </c>
      <c r="I1857">
        <v>4</v>
      </c>
      <c r="J1857">
        <v>11.48</v>
      </c>
    </row>
    <row r="1858" spans="1:10" x14ac:dyDescent="0.2">
      <c r="A1858" s="2">
        <v>43341.0625</v>
      </c>
      <c r="B1858" t="s">
        <v>27</v>
      </c>
      <c r="C1858">
        <v>1054</v>
      </c>
      <c r="D1858" t="s">
        <v>575</v>
      </c>
      <c r="E1858">
        <v>75.64</v>
      </c>
      <c r="F1858" t="s">
        <v>2521</v>
      </c>
      <c r="G1858">
        <v>39</v>
      </c>
      <c r="H1858" t="s">
        <v>3667</v>
      </c>
      <c r="I1858">
        <v>4</v>
      </c>
      <c r="J1858">
        <v>49.98</v>
      </c>
    </row>
    <row r="1859" spans="1:10" x14ac:dyDescent="0.2">
      <c r="A1859" s="2">
        <v>43342.272916666669</v>
      </c>
      <c r="B1859" t="s">
        <v>28</v>
      </c>
      <c r="C1859">
        <v>148</v>
      </c>
      <c r="D1859" t="s">
        <v>445</v>
      </c>
      <c r="E1859">
        <v>97.02</v>
      </c>
      <c r="F1859" t="s">
        <v>2522</v>
      </c>
      <c r="G1859">
        <v>44</v>
      </c>
      <c r="H1859" t="s">
        <v>3667</v>
      </c>
      <c r="I1859">
        <v>3</v>
      </c>
      <c r="J1859">
        <v>33.01</v>
      </c>
    </row>
    <row r="1860" spans="1:10" x14ac:dyDescent="0.2">
      <c r="A1860" s="2">
        <v>43345.142361111109</v>
      </c>
      <c r="B1860" t="s">
        <v>19</v>
      </c>
      <c r="C1860">
        <v>1088</v>
      </c>
      <c r="D1860" t="s">
        <v>607</v>
      </c>
      <c r="E1860">
        <v>30.19</v>
      </c>
      <c r="F1860" t="s">
        <v>2523</v>
      </c>
      <c r="G1860">
        <v>12</v>
      </c>
      <c r="H1860" t="s">
        <v>3666</v>
      </c>
      <c r="I1860">
        <v>3</v>
      </c>
      <c r="J1860">
        <v>24.39</v>
      </c>
    </row>
    <row r="1861" spans="1:10" x14ac:dyDescent="0.2">
      <c r="A1861" s="2">
        <v>43346.343055555553</v>
      </c>
      <c r="B1861" t="s">
        <v>12</v>
      </c>
      <c r="C1861">
        <v>227</v>
      </c>
      <c r="D1861" t="s">
        <v>608</v>
      </c>
      <c r="E1861">
        <v>69.67</v>
      </c>
      <c r="F1861" t="s">
        <v>2423</v>
      </c>
      <c r="G1861">
        <v>56</v>
      </c>
      <c r="H1861" t="s">
        <v>3666</v>
      </c>
      <c r="I1861">
        <v>2</v>
      </c>
      <c r="J1861">
        <v>17.97</v>
      </c>
    </row>
    <row r="1862" spans="1:10" x14ac:dyDescent="0.2">
      <c r="A1862" s="2">
        <v>43348.4375</v>
      </c>
      <c r="B1862" t="s">
        <v>26</v>
      </c>
      <c r="C1862">
        <v>514</v>
      </c>
      <c r="D1862" t="s">
        <v>537</v>
      </c>
      <c r="E1862">
        <v>76.77</v>
      </c>
      <c r="F1862" t="s">
        <v>2524</v>
      </c>
      <c r="G1862">
        <v>58</v>
      </c>
      <c r="H1862" t="s">
        <v>3666</v>
      </c>
      <c r="I1862">
        <v>3</v>
      </c>
      <c r="J1862">
        <v>32.18</v>
      </c>
    </row>
    <row r="1863" spans="1:10" x14ac:dyDescent="0.2">
      <c r="A1863" s="2">
        <v>43349.359722222223</v>
      </c>
      <c r="B1863" t="s">
        <v>33</v>
      </c>
      <c r="C1863">
        <v>1112</v>
      </c>
      <c r="D1863" t="s">
        <v>347</v>
      </c>
      <c r="E1863">
        <v>86.36</v>
      </c>
      <c r="F1863" t="s">
        <v>2525</v>
      </c>
      <c r="G1863">
        <v>51</v>
      </c>
      <c r="H1863" t="s">
        <v>3667</v>
      </c>
      <c r="I1863">
        <v>3</v>
      </c>
      <c r="J1863">
        <v>7.23</v>
      </c>
    </row>
    <row r="1864" spans="1:10" x14ac:dyDescent="0.2">
      <c r="A1864" s="2">
        <v>43351.237500000003</v>
      </c>
      <c r="B1864" t="s">
        <v>47</v>
      </c>
      <c r="C1864">
        <v>866</v>
      </c>
      <c r="D1864" t="s">
        <v>491</v>
      </c>
      <c r="E1864">
        <v>48.04</v>
      </c>
      <c r="F1864" t="s">
        <v>2526</v>
      </c>
      <c r="G1864">
        <v>11</v>
      </c>
      <c r="H1864" t="s">
        <v>3665</v>
      </c>
      <c r="I1864">
        <v>3</v>
      </c>
      <c r="J1864">
        <v>9.26</v>
      </c>
    </row>
    <row r="1865" spans="1:10" x14ac:dyDescent="0.2">
      <c r="A1865" s="2">
        <v>43353.853472222218</v>
      </c>
      <c r="B1865" t="s">
        <v>56</v>
      </c>
      <c r="C1865">
        <v>1038</v>
      </c>
      <c r="D1865" t="s">
        <v>234</v>
      </c>
      <c r="E1865">
        <v>37.26</v>
      </c>
      <c r="F1865" t="s">
        <v>2527</v>
      </c>
      <c r="G1865">
        <v>15</v>
      </c>
      <c r="H1865" t="s">
        <v>3668</v>
      </c>
      <c r="I1865">
        <v>4</v>
      </c>
    </row>
    <row r="1866" spans="1:10" x14ac:dyDescent="0.2">
      <c r="A1866" s="2">
        <v>43355.154861111107</v>
      </c>
      <c r="B1866" t="s">
        <v>11</v>
      </c>
      <c r="C1866">
        <v>720</v>
      </c>
      <c r="D1866" t="s">
        <v>609</v>
      </c>
      <c r="E1866">
        <v>39.28</v>
      </c>
      <c r="F1866" t="s">
        <v>2528</v>
      </c>
      <c r="G1866">
        <v>43</v>
      </c>
      <c r="H1866" t="s">
        <v>3668</v>
      </c>
      <c r="I1866">
        <v>2</v>
      </c>
      <c r="J1866">
        <v>27.46</v>
      </c>
    </row>
    <row r="1867" spans="1:10" x14ac:dyDescent="0.2">
      <c r="A1867" s="2">
        <v>43357.042361111111</v>
      </c>
      <c r="B1867" t="s">
        <v>41</v>
      </c>
      <c r="C1867">
        <v>1065</v>
      </c>
      <c r="D1867" t="s">
        <v>284</v>
      </c>
      <c r="E1867">
        <v>74.14</v>
      </c>
      <c r="F1867" t="s">
        <v>2529</v>
      </c>
      <c r="G1867">
        <v>8</v>
      </c>
      <c r="H1867" t="s">
        <v>3668</v>
      </c>
      <c r="I1867">
        <v>4</v>
      </c>
      <c r="J1867">
        <v>32.03</v>
      </c>
    </row>
    <row r="1868" spans="1:10" x14ac:dyDescent="0.2">
      <c r="A1868" s="2">
        <v>43358.48333333333</v>
      </c>
      <c r="B1868" t="s">
        <v>50</v>
      </c>
      <c r="C1868">
        <v>519</v>
      </c>
      <c r="D1868" t="s">
        <v>610</v>
      </c>
      <c r="E1868">
        <v>83.51</v>
      </c>
      <c r="F1868" t="s">
        <v>2530</v>
      </c>
      <c r="G1868">
        <v>29</v>
      </c>
      <c r="H1868" t="s">
        <v>3666</v>
      </c>
      <c r="I1868">
        <v>5</v>
      </c>
      <c r="J1868">
        <v>7.81</v>
      </c>
    </row>
    <row r="1869" spans="1:10" x14ac:dyDescent="0.2">
      <c r="A1869" s="2">
        <v>43360.12222222222</v>
      </c>
      <c r="B1869" t="s">
        <v>47</v>
      </c>
      <c r="C1869">
        <v>305</v>
      </c>
      <c r="D1869" t="s">
        <v>611</v>
      </c>
      <c r="F1869" t="s">
        <v>2531</v>
      </c>
      <c r="G1869">
        <v>16</v>
      </c>
      <c r="H1869" t="s">
        <v>3667</v>
      </c>
      <c r="I1869">
        <v>4</v>
      </c>
      <c r="J1869">
        <v>37.46</v>
      </c>
    </row>
    <row r="1870" spans="1:10" x14ac:dyDescent="0.2">
      <c r="A1870" s="2">
        <v>43362.322222222218</v>
      </c>
      <c r="B1870" t="s">
        <v>50</v>
      </c>
      <c r="C1870">
        <v>722</v>
      </c>
      <c r="D1870" t="s">
        <v>612</v>
      </c>
      <c r="E1870">
        <v>43.38</v>
      </c>
      <c r="F1870" t="s">
        <v>2532</v>
      </c>
      <c r="G1870">
        <v>30</v>
      </c>
      <c r="H1870" t="s">
        <v>3666</v>
      </c>
      <c r="I1870">
        <v>5</v>
      </c>
      <c r="J1870">
        <v>15.37</v>
      </c>
    </row>
    <row r="1871" spans="1:10" x14ac:dyDescent="0.2">
      <c r="A1871" s="2">
        <v>43363.491666666669</v>
      </c>
      <c r="B1871" t="s">
        <v>47</v>
      </c>
      <c r="C1871">
        <v>271</v>
      </c>
      <c r="D1871" t="s">
        <v>99</v>
      </c>
      <c r="E1871">
        <v>91.17</v>
      </c>
      <c r="F1871" t="s">
        <v>2533</v>
      </c>
      <c r="G1871">
        <v>42</v>
      </c>
      <c r="H1871" t="s">
        <v>3665</v>
      </c>
      <c r="I1871">
        <v>1</v>
      </c>
      <c r="J1871">
        <v>35.83</v>
      </c>
    </row>
    <row r="1872" spans="1:10" x14ac:dyDescent="0.2">
      <c r="A1872" s="2">
        <v>43365.614583333343</v>
      </c>
      <c r="B1872" t="s">
        <v>45</v>
      </c>
      <c r="C1872">
        <v>155</v>
      </c>
      <c r="D1872" t="s">
        <v>186</v>
      </c>
      <c r="E1872">
        <v>82.6</v>
      </c>
      <c r="F1872" t="s">
        <v>2534</v>
      </c>
      <c r="G1872">
        <v>50</v>
      </c>
      <c r="H1872" t="s">
        <v>3667</v>
      </c>
      <c r="I1872">
        <v>1</v>
      </c>
      <c r="J1872">
        <v>49.19</v>
      </c>
    </row>
    <row r="1873" spans="1:10" x14ac:dyDescent="0.2">
      <c r="A1873" s="2">
        <v>43366.111111111109</v>
      </c>
      <c r="B1873" t="s">
        <v>19</v>
      </c>
      <c r="C1873">
        <v>246</v>
      </c>
      <c r="D1873" t="s">
        <v>613</v>
      </c>
      <c r="E1873">
        <v>98.64</v>
      </c>
      <c r="F1873" t="s">
        <v>2535</v>
      </c>
      <c r="G1873">
        <v>16</v>
      </c>
      <c r="H1873" t="s">
        <v>3668</v>
      </c>
      <c r="I1873">
        <v>5</v>
      </c>
      <c r="J1873">
        <v>36.1</v>
      </c>
    </row>
    <row r="1874" spans="1:10" x14ac:dyDescent="0.2">
      <c r="A1874" s="2">
        <v>43368.161805555559</v>
      </c>
      <c r="B1874" t="s">
        <v>56</v>
      </c>
      <c r="C1874">
        <v>1092</v>
      </c>
      <c r="D1874" t="s">
        <v>614</v>
      </c>
      <c r="E1874">
        <v>77.88</v>
      </c>
      <c r="F1874" t="s">
        <v>2536</v>
      </c>
      <c r="G1874">
        <v>47</v>
      </c>
      <c r="H1874" t="s">
        <v>3666</v>
      </c>
      <c r="I1874">
        <v>5</v>
      </c>
      <c r="J1874">
        <v>44.74</v>
      </c>
    </row>
    <row r="1875" spans="1:10" x14ac:dyDescent="0.2">
      <c r="A1875" s="2">
        <v>43370.502083333333</v>
      </c>
      <c r="B1875" t="s">
        <v>49</v>
      </c>
      <c r="C1875">
        <v>524</v>
      </c>
      <c r="D1875" t="s">
        <v>481</v>
      </c>
      <c r="E1875">
        <v>45.39</v>
      </c>
      <c r="F1875" t="s">
        <v>2537</v>
      </c>
      <c r="G1875">
        <v>55</v>
      </c>
      <c r="H1875" t="s">
        <v>3666</v>
      </c>
      <c r="I1875">
        <v>4</v>
      </c>
      <c r="J1875">
        <v>47.67</v>
      </c>
    </row>
    <row r="1876" spans="1:10" x14ac:dyDescent="0.2">
      <c r="A1876" s="2">
        <v>43372.290277777778</v>
      </c>
      <c r="B1876" t="s">
        <v>48</v>
      </c>
      <c r="C1876">
        <v>456</v>
      </c>
      <c r="D1876" t="s">
        <v>169</v>
      </c>
      <c r="E1876">
        <v>63.16</v>
      </c>
      <c r="F1876" t="s">
        <v>2538</v>
      </c>
      <c r="G1876">
        <v>57</v>
      </c>
      <c r="H1876" t="s">
        <v>3665</v>
      </c>
      <c r="I1876">
        <v>5</v>
      </c>
      <c r="J1876">
        <v>26.9</v>
      </c>
    </row>
    <row r="1877" spans="1:10" x14ac:dyDescent="0.2">
      <c r="A1877" s="2">
        <v>43374.311805555553</v>
      </c>
      <c r="B1877" t="s">
        <v>24</v>
      </c>
      <c r="C1877">
        <v>948</v>
      </c>
      <c r="D1877" t="s">
        <v>226</v>
      </c>
      <c r="E1877">
        <v>69.489999999999995</v>
      </c>
      <c r="F1877" t="s">
        <v>2539</v>
      </c>
      <c r="G1877">
        <v>41</v>
      </c>
      <c r="H1877" t="s">
        <v>3665</v>
      </c>
      <c r="I1877">
        <v>2</v>
      </c>
      <c r="J1877">
        <v>36.6</v>
      </c>
    </row>
    <row r="1878" spans="1:10" x14ac:dyDescent="0.2">
      <c r="A1878" s="2">
        <v>43375.29583333333</v>
      </c>
      <c r="B1878" t="s">
        <v>57</v>
      </c>
      <c r="C1878">
        <v>180</v>
      </c>
      <c r="D1878" t="s">
        <v>559</v>
      </c>
      <c r="E1878">
        <v>17.059999999999999</v>
      </c>
      <c r="F1878" t="s">
        <v>2540</v>
      </c>
      <c r="G1878">
        <v>50</v>
      </c>
      <c r="H1878" t="s">
        <v>3666</v>
      </c>
      <c r="I1878">
        <v>1</v>
      </c>
      <c r="J1878">
        <v>43.34</v>
      </c>
    </row>
    <row r="1879" spans="1:10" x14ac:dyDescent="0.2">
      <c r="A1879" s="2">
        <v>43377.445138888892</v>
      </c>
      <c r="B1879" t="s">
        <v>13</v>
      </c>
      <c r="C1879">
        <v>413</v>
      </c>
      <c r="D1879" t="s">
        <v>615</v>
      </c>
      <c r="E1879">
        <v>59</v>
      </c>
      <c r="F1879" t="s">
        <v>2541</v>
      </c>
      <c r="G1879">
        <v>57</v>
      </c>
      <c r="H1879" t="s">
        <v>3665</v>
      </c>
      <c r="I1879">
        <v>1</v>
      </c>
      <c r="J1879">
        <v>21.05</v>
      </c>
    </row>
    <row r="1880" spans="1:10" x14ac:dyDescent="0.2">
      <c r="A1880" s="2">
        <v>43379.320833333331</v>
      </c>
      <c r="B1880" t="s">
        <v>13</v>
      </c>
      <c r="C1880">
        <v>337</v>
      </c>
      <c r="D1880" t="s">
        <v>316</v>
      </c>
      <c r="E1880">
        <v>73.84</v>
      </c>
      <c r="F1880" t="s">
        <v>2542</v>
      </c>
      <c r="G1880">
        <v>28</v>
      </c>
      <c r="H1880" t="s">
        <v>3668</v>
      </c>
      <c r="I1880">
        <v>5</v>
      </c>
      <c r="J1880">
        <v>16.760000000000002</v>
      </c>
    </row>
    <row r="1881" spans="1:10" x14ac:dyDescent="0.2">
      <c r="A1881" s="2">
        <v>43380.513194444437</v>
      </c>
      <c r="B1881" t="s">
        <v>52</v>
      </c>
      <c r="C1881">
        <v>775</v>
      </c>
      <c r="D1881" t="s">
        <v>616</v>
      </c>
      <c r="E1881">
        <v>25.06</v>
      </c>
      <c r="F1881" t="s">
        <v>2543</v>
      </c>
      <c r="G1881">
        <v>20</v>
      </c>
      <c r="H1881" t="s">
        <v>3665</v>
      </c>
      <c r="I1881">
        <v>3</v>
      </c>
      <c r="J1881">
        <v>47.6</v>
      </c>
    </row>
    <row r="1882" spans="1:10" x14ac:dyDescent="0.2">
      <c r="A1882" s="2">
        <v>43382.191666666673</v>
      </c>
      <c r="B1882" t="s">
        <v>18</v>
      </c>
      <c r="C1882">
        <v>921</v>
      </c>
      <c r="D1882" t="s">
        <v>97</v>
      </c>
      <c r="E1882">
        <v>80.260000000000005</v>
      </c>
      <c r="F1882" t="s">
        <v>2544</v>
      </c>
      <c r="G1882">
        <v>17</v>
      </c>
      <c r="H1882" t="s">
        <v>3665</v>
      </c>
      <c r="I1882">
        <v>3</v>
      </c>
      <c r="J1882">
        <v>37.68</v>
      </c>
    </row>
    <row r="1883" spans="1:10" x14ac:dyDescent="0.2">
      <c r="A1883" s="2">
        <v>43383.890972222223</v>
      </c>
      <c r="B1883" t="s">
        <v>36</v>
      </c>
      <c r="C1883">
        <v>404</v>
      </c>
      <c r="D1883" t="s">
        <v>476</v>
      </c>
      <c r="E1883">
        <v>62.54</v>
      </c>
      <c r="F1883" t="s">
        <v>2545</v>
      </c>
      <c r="G1883">
        <v>29</v>
      </c>
      <c r="H1883" t="s">
        <v>3666</v>
      </c>
      <c r="I1883">
        <v>5</v>
      </c>
      <c r="J1883">
        <v>14.89</v>
      </c>
    </row>
    <row r="1884" spans="1:10" x14ac:dyDescent="0.2">
      <c r="A1884" s="2">
        <v>43386.915972222218</v>
      </c>
      <c r="B1884" t="s">
        <v>17</v>
      </c>
      <c r="C1884">
        <v>1061</v>
      </c>
      <c r="D1884" t="s">
        <v>197</v>
      </c>
      <c r="E1884">
        <v>95.7</v>
      </c>
      <c r="F1884" t="s">
        <v>2546</v>
      </c>
      <c r="G1884">
        <v>58</v>
      </c>
      <c r="H1884" t="s">
        <v>3666</v>
      </c>
      <c r="I1884">
        <v>2</v>
      </c>
      <c r="J1884">
        <v>25.21</v>
      </c>
    </row>
    <row r="1885" spans="1:10" x14ac:dyDescent="0.2">
      <c r="A1885" s="2">
        <v>43387.911805555559</v>
      </c>
      <c r="B1885" t="s">
        <v>35</v>
      </c>
      <c r="C1885">
        <v>158</v>
      </c>
      <c r="D1885" t="s">
        <v>480</v>
      </c>
      <c r="E1885">
        <v>13.82</v>
      </c>
      <c r="F1885" t="s">
        <v>2547</v>
      </c>
      <c r="G1885">
        <v>58</v>
      </c>
      <c r="H1885" t="s">
        <v>3667</v>
      </c>
      <c r="I1885">
        <v>3</v>
      </c>
      <c r="J1885">
        <v>40.840000000000003</v>
      </c>
    </row>
    <row r="1886" spans="1:10" x14ac:dyDescent="0.2">
      <c r="A1886" s="2">
        <v>43388.168749999997</v>
      </c>
      <c r="B1886" t="s">
        <v>51</v>
      </c>
      <c r="C1886">
        <v>1044</v>
      </c>
      <c r="D1886" t="s">
        <v>617</v>
      </c>
      <c r="E1886">
        <v>33.880000000000003</v>
      </c>
      <c r="F1886" t="s">
        <v>2548</v>
      </c>
      <c r="G1886">
        <v>56</v>
      </c>
      <c r="H1886" t="s">
        <v>3667</v>
      </c>
      <c r="I1886">
        <v>5</v>
      </c>
      <c r="J1886">
        <v>29.62</v>
      </c>
    </row>
    <row r="1887" spans="1:10" x14ac:dyDescent="0.2">
      <c r="A1887" s="2">
        <v>43390.626388888893</v>
      </c>
      <c r="B1887" t="s">
        <v>18</v>
      </c>
      <c r="C1887">
        <v>698</v>
      </c>
      <c r="D1887" t="s">
        <v>434</v>
      </c>
      <c r="E1887">
        <v>64.14</v>
      </c>
      <c r="F1887" t="s">
        <v>2549</v>
      </c>
      <c r="G1887">
        <v>58</v>
      </c>
      <c r="H1887" t="s">
        <v>3666</v>
      </c>
      <c r="I1887">
        <v>2</v>
      </c>
      <c r="J1887">
        <v>34.25</v>
      </c>
    </row>
    <row r="1888" spans="1:10" x14ac:dyDescent="0.2">
      <c r="A1888" s="2">
        <v>43392.034722222219</v>
      </c>
      <c r="B1888" t="s">
        <v>35</v>
      </c>
      <c r="C1888">
        <v>546</v>
      </c>
      <c r="D1888" t="s">
        <v>524</v>
      </c>
      <c r="E1888">
        <v>36.69</v>
      </c>
      <c r="F1888" t="s">
        <v>2550</v>
      </c>
      <c r="G1888">
        <v>8</v>
      </c>
      <c r="H1888" t="s">
        <v>3665</v>
      </c>
      <c r="I1888">
        <v>2</v>
      </c>
      <c r="J1888">
        <v>38.92</v>
      </c>
    </row>
    <row r="1889" spans="1:10" x14ac:dyDescent="0.2">
      <c r="A1889" s="2">
        <v>43394.496527777781</v>
      </c>
      <c r="B1889" t="s">
        <v>14</v>
      </c>
      <c r="C1889">
        <v>115</v>
      </c>
      <c r="D1889" t="s">
        <v>205</v>
      </c>
      <c r="F1889" t="s">
        <v>2551</v>
      </c>
      <c r="G1889">
        <v>15</v>
      </c>
      <c r="H1889" t="s">
        <v>3665</v>
      </c>
      <c r="I1889">
        <v>4</v>
      </c>
      <c r="J1889">
        <v>32.99</v>
      </c>
    </row>
    <row r="1890" spans="1:10" x14ac:dyDescent="0.2">
      <c r="A1890" s="2">
        <v>43396.072916666657</v>
      </c>
      <c r="B1890" t="s">
        <v>41</v>
      </c>
      <c r="C1890">
        <v>340</v>
      </c>
      <c r="D1890" t="s">
        <v>479</v>
      </c>
      <c r="E1890">
        <v>78.31</v>
      </c>
      <c r="F1890" t="s">
        <v>2552</v>
      </c>
      <c r="G1890">
        <v>36</v>
      </c>
      <c r="H1890" t="s">
        <v>3667</v>
      </c>
      <c r="I1890">
        <v>2</v>
      </c>
      <c r="J1890">
        <v>29.3</v>
      </c>
    </row>
    <row r="1891" spans="1:10" x14ac:dyDescent="0.2">
      <c r="A1891" s="2">
        <v>43398.563194444447</v>
      </c>
      <c r="B1891" t="s">
        <v>21</v>
      </c>
      <c r="C1891">
        <v>1172</v>
      </c>
      <c r="D1891" t="s">
        <v>185</v>
      </c>
      <c r="E1891">
        <v>19.23</v>
      </c>
      <c r="F1891" t="s">
        <v>2553</v>
      </c>
      <c r="G1891">
        <v>53</v>
      </c>
      <c r="H1891" t="s">
        <v>3667</v>
      </c>
      <c r="I1891">
        <v>3</v>
      </c>
    </row>
    <row r="1892" spans="1:10" x14ac:dyDescent="0.2">
      <c r="A1892" s="2">
        <v>43399.761805555558</v>
      </c>
      <c r="B1892" t="s">
        <v>41</v>
      </c>
      <c r="C1892">
        <v>456</v>
      </c>
      <c r="D1892" t="s">
        <v>77</v>
      </c>
      <c r="E1892">
        <v>56.25</v>
      </c>
      <c r="F1892" t="s">
        <v>2554</v>
      </c>
      <c r="G1892">
        <v>11</v>
      </c>
      <c r="H1892" t="s">
        <v>3667</v>
      </c>
      <c r="I1892">
        <v>3</v>
      </c>
      <c r="J1892">
        <v>37.74</v>
      </c>
    </row>
    <row r="1893" spans="1:10" x14ac:dyDescent="0.2">
      <c r="A1893" s="2">
        <v>43401.179861111108</v>
      </c>
      <c r="B1893" t="s">
        <v>30</v>
      </c>
      <c r="C1893">
        <v>143</v>
      </c>
      <c r="D1893" t="s">
        <v>618</v>
      </c>
      <c r="F1893" t="s">
        <v>2555</v>
      </c>
      <c r="G1893">
        <v>50</v>
      </c>
      <c r="H1893" t="s">
        <v>3668</v>
      </c>
      <c r="I1893">
        <v>5</v>
      </c>
      <c r="J1893">
        <v>33.340000000000003</v>
      </c>
    </row>
    <row r="1894" spans="1:10" x14ac:dyDescent="0.2">
      <c r="A1894" s="2">
        <v>43402.145833333343</v>
      </c>
      <c r="B1894" t="s">
        <v>22</v>
      </c>
      <c r="C1894">
        <v>1198</v>
      </c>
      <c r="D1894" t="s">
        <v>619</v>
      </c>
      <c r="E1894">
        <v>43.24</v>
      </c>
      <c r="F1894" t="s">
        <v>2556</v>
      </c>
      <c r="G1894">
        <v>15</v>
      </c>
      <c r="H1894" t="s">
        <v>3668</v>
      </c>
      <c r="I1894">
        <v>5</v>
      </c>
    </row>
    <row r="1895" spans="1:10" x14ac:dyDescent="0.2">
      <c r="A1895" s="2">
        <v>43404.074305555558</v>
      </c>
      <c r="B1895" t="s">
        <v>58</v>
      </c>
      <c r="C1895">
        <v>332</v>
      </c>
      <c r="D1895" t="s">
        <v>620</v>
      </c>
      <c r="E1895">
        <v>93.96</v>
      </c>
      <c r="F1895" t="s">
        <v>2557</v>
      </c>
      <c r="G1895">
        <v>32</v>
      </c>
      <c r="H1895" t="s">
        <v>3667</v>
      </c>
      <c r="I1895">
        <v>2</v>
      </c>
      <c r="J1895">
        <v>23.26</v>
      </c>
    </row>
    <row r="1896" spans="1:10" x14ac:dyDescent="0.2">
      <c r="A1896" s="2">
        <v>43405.756944444453</v>
      </c>
      <c r="B1896" t="s">
        <v>22</v>
      </c>
      <c r="C1896">
        <v>773</v>
      </c>
      <c r="D1896" t="s">
        <v>77</v>
      </c>
      <c r="E1896">
        <v>84.48</v>
      </c>
      <c r="F1896" t="s">
        <v>2558</v>
      </c>
      <c r="G1896">
        <v>58</v>
      </c>
      <c r="H1896" t="s">
        <v>3665</v>
      </c>
      <c r="I1896">
        <v>1</v>
      </c>
      <c r="J1896">
        <v>48.67</v>
      </c>
    </row>
    <row r="1897" spans="1:10" x14ac:dyDescent="0.2">
      <c r="A1897" s="2">
        <v>43407.517361111109</v>
      </c>
      <c r="B1897" t="s">
        <v>32</v>
      </c>
      <c r="C1897">
        <v>617</v>
      </c>
      <c r="D1897" t="s">
        <v>621</v>
      </c>
      <c r="E1897">
        <v>72.75</v>
      </c>
      <c r="F1897" t="s">
        <v>2559</v>
      </c>
      <c r="G1897">
        <v>45</v>
      </c>
      <c r="H1897" t="s">
        <v>3667</v>
      </c>
      <c r="I1897">
        <v>4</v>
      </c>
      <c r="J1897">
        <v>10.06</v>
      </c>
    </row>
    <row r="1898" spans="1:10" x14ac:dyDescent="0.2">
      <c r="A1898" s="2">
        <v>43410.713194444441</v>
      </c>
      <c r="B1898" t="s">
        <v>11</v>
      </c>
      <c r="C1898">
        <v>1016</v>
      </c>
      <c r="D1898" t="s">
        <v>622</v>
      </c>
      <c r="E1898">
        <v>74.290000000000006</v>
      </c>
      <c r="F1898" t="s">
        <v>2560</v>
      </c>
      <c r="G1898">
        <v>27</v>
      </c>
      <c r="H1898" t="s">
        <v>3668</v>
      </c>
      <c r="I1898">
        <v>1</v>
      </c>
    </row>
    <row r="1899" spans="1:10" x14ac:dyDescent="0.2">
      <c r="A1899" s="2">
        <v>43410.085416666669</v>
      </c>
      <c r="B1899" t="s">
        <v>58</v>
      </c>
      <c r="C1899">
        <v>374</v>
      </c>
      <c r="D1899" t="s">
        <v>552</v>
      </c>
      <c r="E1899">
        <v>51.55</v>
      </c>
      <c r="F1899" t="s">
        <v>2561</v>
      </c>
      <c r="G1899">
        <v>49</v>
      </c>
      <c r="H1899" t="s">
        <v>3665</v>
      </c>
      <c r="I1899">
        <v>2</v>
      </c>
      <c r="J1899">
        <v>27.16</v>
      </c>
    </row>
    <row r="1900" spans="1:10" x14ac:dyDescent="0.2">
      <c r="A1900" s="2">
        <v>43413.098611111112</v>
      </c>
      <c r="B1900" t="s">
        <v>43</v>
      </c>
      <c r="C1900">
        <v>843</v>
      </c>
      <c r="D1900" t="s">
        <v>277</v>
      </c>
      <c r="E1900">
        <v>92.89</v>
      </c>
      <c r="F1900" t="s">
        <v>2562</v>
      </c>
      <c r="G1900">
        <v>27</v>
      </c>
      <c r="H1900" t="s">
        <v>3668</v>
      </c>
      <c r="I1900">
        <v>2</v>
      </c>
      <c r="J1900">
        <v>42.65</v>
      </c>
    </row>
    <row r="1901" spans="1:10" x14ac:dyDescent="0.2">
      <c r="A1901" s="2">
        <v>43414.780555555553</v>
      </c>
      <c r="B1901" t="s">
        <v>16</v>
      </c>
      <c r="C1901">
        <v>830</v>
      </c>
      <c r="D1901" t="s">
        <v>212</v>
      </c>
      <c r="E1901">
        <v>72.510000000000005</v>
      </c>
      <c r="F1901" t="s">
        <v>2563</v>
      </c>
      <c r="G1901">
        <v>54</v>
      </c>
      <c r="H1901" t="s">
        <v>3665</v>
      </c>
      <c r="I1901">
        <v>1</v>
      </c>
    </row>
    <row r="1902" spans="1:10" x14ac:dyDescent="0.2">
      <c r="A1902" s="2">
        <v>43416.197222222218</v>
      </c>
      <c r="B1902" t="s">
        <v>15</v>
      </c>
      <c r="C1902">
        <v>1054</v>
      </c>
      <c r="D1902" t="s">
        <v>614</v>
      </c>
      <c r="E1902">
        <v>75.61</v>
      </c>
      <c r="F1902" t="s">
        <v>2564</v>
      </c>
      <c r="G1902">
        <v>32</v>
      </c>
      <c r="H1902" t="s">
        <v>3668</v>
      </c>
      <c r="I1902">
        <v>4</v>
      </c>
      <c r="J1902">
        <v>17.46</v>
      </c>
    </row>
    <row r="1903" spans="1:10" x14ac:dyDescent="0.2">
      <c r="A1903" s="2">
        <v>43418.615972222222</v>
      </c>
      <c r="B1903" t="s">
        <v>56</v>
      </c>
      <c r="C1903">
        <v>1106</v>
      </c>
      <c r="D1903" t="s">
        <v>623</v>
      </c>
      <c r="E1903">
        <v>87.55</v>
      </c>
      <c r="F1903" t="s">
        <v>2565</v>
      </c>
      <c r="G1903">
        <v>47</v>
      </c>
      <c r="H1903" t="s">
        <v>3665</v>
      </c>
      <c r="I1903">
        <v>1</v>
      </c>
    </row>
    <row r="1904" spans="1:10" x14ac:dyDescent="0.2">
      <c r="A1904" s="2">
        <v>43420.04791666667</v>
      </c>
      <c r="B1904" t="s">
        <v>40</v>
      </c>
      <c r="C1904">
        <v>1122</v>
      </c>
      <c r="D1904" t="s">
        <v>205</v>
      </c>
      <c r="F1904" t="s">
        <v>2566</v>
      </c>
      <c r="G1904">
        <v>51</v>
      </c>
      <c r="H1904" t="s">
        <v>3665</v>
      </c>
      <c r="I1904">
        <v>5</v>
      </c>
      <c r="J1904">
        <v>36.770000000000003</v>
      </c>
    </row>
    <row r="1905" spans="1:10" x14ac:dyDescent="0.2">
      <c r="A1905" s="2">
        <v>43421.691666666673</v>
      </c>
      <c r="B1905" t="s">
        <v>34</v>
      </c>
      <c r="C1905">
        <v>390</v>
      </c>
      <c r="D1905" t="s">
        <v>624</v>
      </c>
      <c r="E1905">
        <v>82.64</v>
      </c>
      <c r="F1905" t="s">
        <v>2567</v>
      </c>
      <c r="G1905">
        <v>30</v>
      </c>
      <c r="H1905" t="s">
        <v>3665</v>
      </c>
      <c r="I1905">
        <v>3</v>
      </c>
      <c r="J1905">
        <v>15.72</v>
      </c>
    </row>
    <row r="1906" spans="1:10" x14ac:dyDescent="0.2">
      <c r="A1906" s="2">
        <v>43423.009027777778</v>
      </c>
      <c r="B1906" t="s">
        <v>33</v>
      </c>
      <c r="C1906">
        <v>1039</v>
      </c>
      <c r="D1906" t="s">
        <v>625</v>
      </c>
      <c r="F1906" t="s">
        <v>2568</v>
      </c>
      <c r="G1906">
        <v>29</v>
      </c>
      <c r="H1906" t="s">
        <v>3665</v>
      </c>
      <c r="I1906">
        <v>5</v>
      </c>
      <c r="J1906">
        <v>22.49</v>
      </c>
    </row>
    <row r="1907" spans="1:10" x14ac:dyDescent="0.2">
      <c r="A1907" s="2">
        <v>43425.307638888888</v>
      </c>
      <c r="B1907" t="s">
        <v>23</v>
      </c>
      <c r="C1907">
        <v>733</v>
      </c>
      <c r="D1907" t="s">
        <v>608</v>
      </c>
      <c r="E1907">
        <v>41.08</v>
      </c>
      <c r="F1907" t="s">
        <v>2569</v>
      </c>
      <c r="G1907">
        <v>58</v>
      </c>
      <c r="H1907" t="s">
        <v>3666</v>
      </c>
      <c r="I1907">
        <v>3</v>
      </c>
      <c r="J1907">
        <v>24.97</v>
      </c>
    </row>
    <row r="1908" spans="1:10" x14ac:dyDescent="0.2">
      <c r="A1908" s="2">
        <v>43427.79791666667</v>
      </c>
      <c r="B1908" t="s">
        <v>15</v>
      </c>
      <c r="C1908">
        <v>604</v>
      </c>
      <c r="D1908" t="s">
        <v>626</v>
      </c>
      <c r="E1908">
        <v>40.200000000000003</v>
      </c>
      <c r="F1908" t="s">
        <v>2570</v>
      </c>
      <c r="G1908">
        <v>33</v>
      </c>
      <c r="H1908" t="s">
        <v>3668</v>
      </c>
      <c r="I1908">
        <v>2</v>
      </c>
      <c r="J1908">
        <v>45.11</v>
      </c>
    </row>
    <row r="1909" spans="1:10" x14ac:dyDescent="0.2">
      <c r="A1909" s="2">
        <v>43428.602777777778</v>
      </c>
      <c r="B1909" t="s">
        <v>48</v>
      </c>
      <c r="C1909">
        <v>1142</v>
      </c>
      <c r="D1909" t="s">
        <v>627</v>
      </c>
      <c r="E1909">
        <v>98.07</v>
      </c>
      <c r="F1909" t="s">
        <v>2571</v>
      </c>
      <c r="G1909">
        <v>23</v>
      </c>
      <c r="H1909" t="s">
        <v>3668</v>
      </c>
      <c r="I1909">
        <v>4</v>
      </c>
      <c r="J1909">
        <v>23.51</v>
      </c>
    </row>
    <row r="1910" spans="1:10" x14ac:dyDescent="0.2">
      <c r="A1910" s="2">
        <v>43429.133333333331</v>
      </c>
      <c r="B1910" t="s">
        <v>55</v>
      </c>
      <c r="C1910">
        <v>717</v>
      </c>
      <c r="D1910" t="s">
        <v>582</v>
      </c>
      <c r="E1910">
        <v>87.09</v>
      </c>
      <c r="F1910" t="s">
        <v>2572</v>
      </c>
      <c r="G1910">
        <v>37</v>
      </c>
      <c r="H1910" t="s">
        <v>3666</v>
      </c>
      <c r="I1910">
        <v>1</v>
      </c>
      <c r="J1910">
        <v>11.54</v>
      </c>
    </row>
    <row r="1911" spans="1:10" x14ac:dyDescent="0.2">
      <c r="A1911" s="2">
        <v>43432.151388888888</v>
      </c>
      <c r="B1911" t="s">
        <v>56</v>
      </c>
      <c r="C1911">
        <v>810</v>
      </c>
      <c r="D1911" t="s">
        <v>437</v>
      </c>
      <c r="E1911">
        <v>73.11</v>
      </c>
      <c r="F1911" t="s">
        <v>2573</v>
      </c>
      <c r="G1911">
        <v>40</v>
      </c>
      <c r="H1911" t="s">
        <v>3665</v>
      </c>
      <c r="I1911">
        <v>4</v>
      </c>
      <c r="J1911">
        <v>28.59</v>
      </c>
    </row>
    <row r="1912" spans="1:10" x14ac:dyDescent="0.2">
      <c r="A1912" s="2">
        <v>43433.429166666669</v>
      </c>
      <c r="B1912" t="s">
        <v>54</v>
      </c>
      <c r="C1912">
        <v>614</v>
      </c>
      <c r="D1912" t="s">
        <v>512</v>
      </c>
      <c r="E1912">
        <v>75.44</v>
      </c>
      <c r="F1912" t="s">
        <v>2574</v>
      </c>
      <c r="G1912">
        <v>18</v>
      </c>
      <c r="H1912" t="s">
        <v>3665</v>
      </c>
      <c r="I1912">
        <v>1</v>
      </c>
      <c r="J1912">
        <v>48.33</v>
      </c>
    </row>
    <row r="1913" spans="1:10" x14ac:dyDescent="0.2">
      <c r="A1913" s="2">
        <v>43434.581944444442</v>
      </c>
      <c r="B1913" t="s">
        <v>29</v>
      </c>
      <c r="C1913">
        <v>618</v>
      </c>
      <c r="D1913" t="s">
        <v>596</v>
      </c>
      <c r="E1913">
        <v>60.59</v>
      </c>
      <c r="F1913" t="s">
        <v>2575</v>
      </c>
      <c r="G1913">
        <v>18</v>
      </c>
      <c r="H1913" t="s">
        <v>3668</v>
      </c>
      <c r="I1913">
        <v>5</v>
      </c>
      <c r="J1913">
        <v>32.35</v>
      </c>
    </row>
    <row r="1914" spans="1:10" x14ac:dyDescent="0.2">
      <c r="A1914" s="2">
        <v>43436.963888888888</v>
      </c>
      <c r="B1914" t="s">
        <v>44</v>
      </c>
      <c r="C1914">
        <v>518</v>
      </c>
      <c r="D1914" t="s">
        <v>616</v>
      </c>
      <c r="E1914">
        <v>95.24</v>
      </c>
      <c r="F1914" t="s">
        <v>2576</v>
      </c>
      <c r="G1914">
        <v>39</v>
      </c>
      <c r="H1914" t="s">
        <v>3666</v>
      </c>
      <c r="I1914">
        <v>5</v>
      </c>
      <c r="J1914">
        <v>49.25</v>
      </c>
    </row>
    <row r="1915" spans="1:10" x14ac:dyDescent="0.2">
      <c r="A1915" s="2">
        <v>43438.089583333327</v>
      </c>
      <c r="B1915" t="s">
        <v>59</v>
      </c>
      <c r="C1915">
        <v>1000</v>
      </c>
      <c r="D1915" t="s">
        <v>628</v>
      </c>
      <c r="E1915">
        <v>54.66</v>
      </c>
      <c r="F1915" t="s">
        <v>2577</v>
      </c>
      <c r="G1915">
        <v>34</v>
      </c>
      <c r="H1915" t="s">
        <v>3665</v>
      </c>
      <c r="I1915">
        <v>1</v>
      </c>
      <c r="J1915">
        <v>42.85</v>
      </c>
    </row>
    <row r="1916" spans="1:10" x14ac:dyDescent="0.2">
      <c r="A1916" s="2">
        <v>43439.12777777778</v>
      </c>
      <c r="B1916" t="s">
        <v>49</v>
      </c>
      <c r="C1916">
        <v>1155</v>
      </c>
      <c r="D1916" t="s">
        <v>629</v>
      </c>
      <c r="E1916">
        <v>44.25</v>
      </c>
      <c r="F1916" t="s">
        <v>2578</v>
      </c>
      <c r="G1916">
        <v>32</v>
      </c>
      <c r="H1916" t="s">
        <v>3665</v>
      </c>
      <c r="I1916">
        <v>4</v>
      </c>
      <c r="J1916">
        <v>6.62</v>
      </c>
    </row>
    <row r="1917" spans="1:10" x14ac:dyDescent="0.2">
      <c r="A1917" s="2">
        <v>43441.731249999997</v>
      </c>
      <c r="B1917" t="s">
        <v>31</v>
      </c>
      <c r="C1917">
        <v>523</v>
      </c>
      <c r="D1917" t="s">
        <v>630</v>
      </c>
      <c r="E1917">
        <v>24.67</v>
      </c>
      <c r="F1917" t="s">
        <v>2579</v>
      </c>
      <c r="G1917">
        <v>21</v>
      </c>
      <c r="H1917" t="s">
        <v>3665</v>
      </c>
      <c r="I1917">
        <v>1</v>
      </c>
      <c r="J1917">
        <v>34.630000000000003</v>
      </c>
    </row>
    <row r="1918" spans="1:10" x14ac:dyDescent="0.2">
      <c r="A1918" s="2">
        <v>43443.357638888891</v>
      </c>
      <c r="B1918" t="s">
        <v>42</v>
      </c>
      <c r="C1918">
        <v>48</v>
      </c>
      <c r="D1918" t="s">
        <v>135</v>
      </c>
      <c r="E1918">
        <v>80.760000000000005</v>
      </c>
      <c r="F1918" t="s">
        <v>2580</v>
      </c>
      <c r="G1918">
        <v>7</v>
      </c>
      <c r="H1918" t="s">
        <v>3667</v>
      </c>
      <c r="I1918">
        <v>2</v>
      </c>
      <c r="J1918">
        <v>17.899999999999999</v>
      </c>
    </row>
    <row r="1919" spans="1:10" x14ac:dyDescent="0.2">
      <c r="A1919" s="2">
        <v>43445.172222222223</v>
      </c>
      <c r="B1919" t="s">
        <v>44</v>
      </c>
      <c r="C1919">
        <v>426</v>
      </c>
      <c r="D1919" t="s">
        <v>631</v>
      </c>
      <c r="E1919">
        <v>76.099999999999994</v>
      </c>
      <c r="F1919" t="s">
        <v>2581</v>
      </c>
      <c r="G1919">
        <v>20</v>
      </c>
      <c r="H1919" t="s">
        <v>3666</v>
      </c>
      <c r="I1919">
        <v>5</v>
      </c>
      <c r="J1919">
        <v>30.18</v>
      </c>
    </row>
    <row r="1920" spans="1:10" x14ac:dyDescent="0.2">
      <c r="A1920" s="2">
        <v>43446.602083333331</v>
      </c>
      <c r="B1920" t="s">
        <v>53</v>
      </c>
      <c r="C1920">
        <v>1030</v>
      </c>
      <c r="D1920" t="s">
        <v>259</v>
      </c>
      <c r="E1920">
        <v>44.59</v>
      </c>
      <c r="F1920" t="s">
        <v>2582</v>
      </c>
      <c r="G1920">
        <v>50</v>
      </c>
      <c r="H1920" t="s">
        <v>3665</v>
      </c>
      <c r="I1920">
        <v>2</v>
      </c>
      <c r="J1920">
        <v>17.57</v>
      </c>
    </row>
    <row r="1921" spans="1:10" x14ac:dyDescent="0.2">
      <c r="A1921" s="2">
        <v>43448.314583333333</v>
      </c>
      <c r="B1921" t="s">
        <v>32</v>
      </c>
      <c r="C1921">
        <v>880</v>
      </c>
      <c r="D1921" t="s">
        <v>331</v>
      </c>
      <c r="E1921">
        <v>12.27</v>
      </c>
      <c r="F1921" t="s">
        <v>2583</v>
      </c>
      <c r="G1921">
        <v>34</v>
      </c>
      <c r="H1921" t="s">
        <v>3667</v>
      </c>
      <c r="I1921">
        <v>5</v>
      </c>
      <c r="J1921">
        <v>20.7</v>
      </c>
    </row>
    <row r="1922" spans="1:10" x14ac:dyDescent="0.2">
      <c r="A1922" s="2">
        <v>43450.152777777781</v>
      </c>
      <c r="B1922" t="s">
        <v>39</v>
      </c>
      <c r="C1922">
        <v>851</v>
      </c>
      <c r="D1922" t="s">
        <v>632</v>
      </c>
      <c r="E1922">
        <v>85.51</v>
      </c>
      <c r="F1922" t="s">
        <v>2584</v>
      </c>
      <c r="G1922">
        <v>56</v>
      </c>
      <c r="H1922" t="s">
        <v>3666</v>
      </c>
      <c r="I1922">
        <v>5</v>
      </c>
      <c r="J1922">
        <v>46.54</v>
      </c>
    </row>
    <row r="1923" spans="1:10" x14ac:dyDescent="0.2">
      <c r="A1923" s="2">
        <v>43452.230555555558</v>
      </c>
      <c r="B1923" t="s">
        <v>44</v>
      </c>
      <c r="C1923">
        <v>484</v>
      </c>
      <c r="D1923" t="s">
        <v>251</v>
      </c>
      <c r="E1923">
        <v>11.03</v>
      </c>
      <c r="F1923" t="s">
        <v>2585</v>
      </c>
      <c r="G1923">
        <v>33</v>
      </c>
      <c r="H1923" t="s">
        <v>3665</v>
      </c>
      <c r="I1923">
        <v>3</v>
      </c>
      <c r="J1923">
        <v>14.3</v>
      </c>
    </row>
    <row r="1924" spans="1:10" x14ac:dyDescent="0.2">
      <c r="A1924" s="2">
        <v>43454.092361111107</v>
      </c>
      <c r="B1924" t="s">
        <v>36</v>
      </c>
      <c r="C1924">
        <v>754</v>
      </c>
      <c r="D1924" t="s">
        <v>365</v>
      </c>
      <c r="F1924" t="s">
        <v>2586</v>
      </c>
      <c r="G1924">
        <v>49</v>
      </c>
      <c r="H1924" t="s">
        <v>3668</v>
      </c>
      <c r="I1924">
        <v>2</v>
      </c>
      <c r="J1924">
        <v>44.33</v>
      </c>
    </row>
    <row r="1925" spans="1:10" x14ac:dyDescent="0.2">
      <c r="A1925" s="2">
        <v>43455.595833333333</v>
      </c>
      <c r="B1925" t="s">
        <v>23</v>
      </c>
      <c r="C1925">
        <v>1118</v>
      </c>
      <c r="D1925" t="s">
        <v>165</v>
      </c>
      <c r="E1925">
        <v>97.32</v>
      </c>
      <c r="F1925" t="s">
        <v>2587</v>
      </c>
      <c r="G1925">
        <v>19</v>
      </c>
      <c r="H1925" t="s">
        <v>3667</v>
      </c>
      <c r="I1925">
        <v>2</v>
      </c>
      <c r="J1925">
        <v>6.37</v>
      </c>
    </row>
    <row r="1926" spans="1:10" x14ac:dyDescent="0.2">
      <c r="A1926" s="2">
        <v>43457.484722222223</v>
      </c>
      <c r="B1926" t="s">
        <v>36</v>
      </c>
      <c r="C1926">
        <v>1129</v>
      </c>
      <c r="D1926" t="s">
        <v>633</v>
      </c>
      <c r="E1926">
        <v>49.39</v>
      </c>
      <c r="F1926" t="s">
        <v>2588</v>
      </c>
      <c r="G1926">
        <v>50</v>
      </c>
      <c r="H1926" t="s">
        <v>3667</v>
      </c>
      <c r="I1926">
        <v>3</v>
      </c>
      <c r="J1926">
        <v>9.09</v>
      </c>
    </row>
    <row r="1927" spans="1:10" x14ac:dyDescent="0.2">
      <c r="A1927" s="2">
        <v>43458.850694444453</v>
      </c>
      <c r="B1927" t="s">
        <v>26</v>
      </c>
      <c r="C1927">
        <v>740</v>
      </c>
      <c r="D1927" t="s">
        <v>281</v>
      </c>
      <c r="E1927">
        <v>31.15</v>
      </c>
      <c r="F1927" t="s">
        <v>2589</v>
      </c>
      <c r="G1927">
        <v>29</v>
      </c>
      <c r="H1927" t="s">
        <v>3665</v>
      </c>
      <c r="I1927">
        <v>4</v>
      </c>
    </row>
    <row r="1928" spans="1:10" x14ac:dyDescent="0.2">
      <c r="A1928" s="2">
        <v>43460.01458333333</v>
      </c>
      <c r="B1928" t="s">
        <v>13</v>
      </c>
      <c r="C1928">
        <v>172</v>
      </c>
      <c r="D1928" t="s">
        <v>232</v>
      </c>
      <c r="F1928" t="s">
        <v>2590</v>
      </c>
      <c r="G1928">
        <v>55</v>
      </c>
      <c r="H1928" t="s">
        <v>3665</v>
      </c>
      <c r="I1928">
        <v>2</v>
      </c>
      <c r="J1928">
        <v>33.380000000000003</v>
      </c>
    </row>
    <row r="1929" spans="1:10" x14ac:dyDescent="0.2">
      <c r="A1929" s="2">
        <v>43462.317361111112</v>
      </c>
      <c r="B1929" t="s">
        <v>52</v>
      </c>
      <c r="C1929">
        <v>946</v>
      </c>
      <c r="D1929" t="s">
        <v>322</v>
      </c>
      <c r="E1929">
        <v>83.54</v>
      </c>
      <c r="F1929" t="s">
        <v>2591</v>
      </c>
      <c r="G1929">
        <v>42</v>
      </c>
      <c r="H1929" t="s">
        <v>3667</v>
      </c>
      <c r="I1929">
        <v>1</v>
      </c>
      <c r="J1929">
        <v>38.630000000000003</v>
      </c>
    </row>
    <row r="1930" spans="1:10" x14ac:dyDescent="0.2">
      <c r="A1930" s="2">
        <v>43464.835416666669</v>
      </c>
      <c r="B1930" t="s">
        <v>47</v>
      </c>
      <c r="C1930">
        <v>857</v>
      </c>
      <c r="D1930" t="s">
        <v>634</v>
      </c>
      <c r="E1930">
        <v>59.18</v>
      </c>
      <c r="F1930" t="s">
        <v>2592</v>
      </c>
      <c r="G1930">
        <v>46</v>
      </c>
      <c r="H1930" t="s">
        <v>3668</v>
      </c>
      <c r="I1930">
        <v>3</v>
      </c>
      <c r="J1930">
        <v>14.42</v>
      </c>
    </row>
    <row r="1931" spans="1:10" x14ac:dyDescent="0.2">
      <c r="A1931" s="2">
        <v>43466.436805555553</v>
      </c>
      <c r="B1931" t="s">
        <v>44</v>
      </c>
      <c r="C1931">
        <v>634</v>
      </c>
      <c r="D1931" t="s">
        <v>496</v>
      </c>
      <c r="E1931">
        <v>97.03</v>
      </c>
      <c r="F1931" t="s">
        <v>2593</v>
      </c>
      <c r="G1931">
        <v>51</v>
      </c>
      <c r="H1931" t="s">
        <v>3668</v>
      </c>
      <c r="I1931">
        <v>2</v>
      </c>
      <c r="J1931">
        <v>29.17</v>
      </c>
    </row>
    <row r="1932" spans="1:10" x14ac:dyDescent="0.2">
      <c r="A1932" s="2">
        <v>43467.538888888892</v>
      </c>
      <c r="B1932" t="s">
        <v>20</v>
      </c>
      <c r="C1932">
        <v>334</v>
      </c>
      <c r="D1932" t="s">
        <v>435</v>
      </c>
      <c r="F1932" t="s">
        <v>2594</v>
      </c>
      <c r="G1932">
        <v>57</v>
      </c>
      <c r="H1932" t="s">
        <v>3666</v>
      </c>
      <c r="I1932">
        <v>4</v>
      </c>
      <c r="J1932">
        <v>38.17</v>
      </c>
    </row>
    <row r="1933" spans="1:10" x14ac:dyDescent="0.2">
      <c r="A1933" s="2">
        <v>43469.095138888893</v>
      </c>
      <c r="B1933" t="s">
        <v>55</v>
      </c>
      <c r="C1933">
        <v>765</v>
      </c>
      <c r="D1933" t="s">
        <v>635</v>
      </c>
      <c r="E1933">
        <v>55.43</v>
      </c>
      <c r="F1933" t="s">
        <v>2595</v>
      </c>
      <c r="G1933">
        <v>58</v>
      </c>
      <c r="H1933" t="s">
        <v>3665</v>
      </c>
      <c r="I1933">
        <v>2</v>
      </c>
      <c r="J1933">
        <v>33.229999999999997</v>
      </c>
    </row>
    <row r="1934" spans="1:10" x14ac:dyDescent="0.2">
      <c r="A1934" s="2">
        <v>43471.74722222222</v>
      </c>
      <c r="B1934" t="s">
        <v>14</v>
      </c>
      <c r="C1934">
        <v>320</v>
      </c>
      <c r="D1934" t="s">
        <v>124</v>
      </c>
      <c r="E1934">
        <v>74.66</v>
      </c>
      <c r="F1934" t="s">
        <v>2596</v>
      </c>
      <c r="G1934">
        <v>56</v>
      </c>
      <c r="H1934" t="s">
        <v>3668</v>
      </c>
      <c r="I1934">
        <v>5</v>
      </c>
      <c r="J1934">
        <v>26.23</v>
      </c>
    </row>
    <row r="1935" spans="1:10" x14ac:dyDescent="0.2">
      <c r="A1935" s="2">
        <v>43472.587500000001</v>
      </c>
      <c r="B1935" t="s">
        <v>31</v>
      </c>
      <c r="C1935">
        <v>131</v>
      </c>
      <c r="D1935" t="s">
        <v>636</v>
      </c>
      <c r="E1935">
        <v>87.64</v>
      </c>
      <c r="F1935" t="s">
        <v>2597</v>
      </c>
      <c r="G1935">
        <v>42</v>
      </c>
      <c r="H1935" t="s">
        <v>3666</v>
      </c>
      <c r="I1935">
        <v>1</v>
      </c>
      <c r="J1935">
        <v>48.19</v>
      </c>
    </row>
    <row r="1936" spans="1:10" x14ac:dyDescent="0.2">
      <c r="A1936" s="2">
        <v>43473.339583333327</v>
      </c>
      <c r="B1936" t="s">
        <v>46</v>
      </c>
      <c r="C1936">
        <v>896</v>
      </c>
      <c r="D1936" t="s">
        <v>637</v>
      </c>
      <c r="E1936">
        <v>26.13</v>
      </c>
      <c r="F1936" t="s">
        <v>2598</v>
      </c>
      <c r="G1936">
        <v>27</v>
      </c>
      <c r="H1936" t="s">
        <v>3668</v>
      </c>
      <c r="I1936">
        <v>3</v>
      </c>
      <c r="J1936">
        <v>35.43</v>
      </c>
    </row>
    <row r="1937" spans="1:10" x14ac:dyDescent="0.2">
      <c r="A1937" s="2">
        <v>43475.811805555553</v>
      </c>
      <c r="B1937" t="s">
        <v>12</v>
      </c>
      <c r="C1937">
        <v>997</v>
      </c>
      <c r="D1937" t="s">
        <v>308</v>
      </c>
      <c r="E1937">
        <v>82</v>
      </c>
      <c r="F1937" t="s">
        <v>2599</v>
      </c>
      <c r="G1937">
        <v>29</v>
      </c>
      <c r="H1937" t="s">
        <v>3665</v>
      </c>
      <c r="I1937">
        <v>5</v>
      </c>
      <c r="J1937">
        <v>45.85</v>
      </c>
    </row>
    <row r="1938" spans="1:10" x14ac:dyDescent="0.2">
      <c r="A1938" s="2">
        <v>43477.991666666669</v>
      </c>
      <c r="B1938" t="s">
        <v>36</v>
      </c>
      <c r="C1938">
        <v>1003</v>
      </c>
      <c r="D1938" t="s">
        <v>601</v>
      </c>
      <c r="E1938">
        <v>59.74</v>
      </c>
      <c r="F1938" t="s">
        <v>2600</v>
      </c>
      <c r="G1938">
        <v>46</v>
      </c>
      <c r="H1938" t="s">
        <v>3666</v>
      </c>
      <c r="I1938">
        <v>4</v>
      </c>
      <c r="J1938">
        <v>37.840000000000003</v>
      </c>
    </row>
    <row r="1939" spans="1:10" x14ac:dyDescent="0.2">
      <c r="A1939" s="2">
        <v>43479.824305555558</v>
      </c>
      <c r="B1939" t="s">
        <v>23</v>
      </c>
      <c r="C1939">
        <v>871</v>
      </c>
      <c r="D1939" t="s">
        <v>258</v>
      </c>
      <c r="E1939">
        <v>45.69</v>
      </c>
      <c r="F1939" t="s">
        <v>2601</v>
      </c>
      <c r="G1939">
        <v>11</v>
      </c>
      <c r="H1939" t="s">
        <v>3666</v>
      </c>
      <c r="I1939">
        <v>5</v>
      </c>
      <c r="J1939">
        <v>38.1</v>
      </c>
    </row>
    <row r="1940" spans="1:10" x14ac:dyDescent="0.2">
      <c r="A1940" s="2">
        <v>43481.861111111109</v>
      </c>
      <c r="B1940" t="s">
        <v>42</v>
      </c>
      <c r="C1940">
        <v>991</v>
      </c>
      <c r="D1940" t="s">
        <v>638</v>
      </c>
      <c r="E1940">
        <v>21.85</v>
      </c>
      <c r="F1940" t="s">
        <v>2602</v>
      </c>
      <c r="G1940">
        <v>26</v>
      </c>
      <c r="H1940" t="s">
        <v>3666</v>
      </c>
      <c r="I1940">
        <v>5</v>
      </c>
      <c r="J1940">
        <v>8.6</v>
      </c>
    </row>
    <row r="1941" spans="1:10" x14ac:dyDescent="0.2">
      <c r="A1941" s="2">
        <v>43483.335416666669</v>
      </c>
      <c r="B1941" t="s">
        <v>44</v>
      </c>
      <c r="C1941">
        <v>971</v>
      </c>
      <c r="D1941" t="s">
        <v>378</v>
      </c>
      <c r="E1941">
        <v>87.88</v>
      </c>
      <c r="F1941" t="s">
        <v>2603</v>
      </c>
      <c r="G1941">
        <v>21</v>
      </c>
      <c r="H1941" t="s">
        <v>3668</v>
      </c>
      <c r="I1941">
        <v>4</v>
      </c>
      <c r="J1941">
        <v>21.18</v>
      </c>
    </row>
    <row r="1942" spans="1:10" x14ac:dyDescent="0.2">
      <c r="A1942" s="2">
        <v>43484.308333333327</v>
      </c>
      <c r="B1942" t="s">
        <v>34</v>
      </c>
      <c r="C1942">
        <v>1056</v>
      </c>
      <c r="D1942" t="s">
        <v>531</v>
      </c>
      <c r="F1942" t="s">
        <v>2604</v>
      </c>
      <c r="G1942">
        <v>22</v>
      </c>
      <c r="H1942" t="s">
        <v>3665</v>
      </c>
      <c r="I1942">
        <v>5</v>
      </c>
      <c r="J1942">
        <v>43.63</v>
      </c>
    </row>
    <row r="1943" spans="1:10" x14ac:dyDescent="0.2">
      <c r="A1943" s="2">
        <v>43486.188888888893</v>
      </c>
      <c r="B1943" t="s">
        <v>17</v>
      </c>
      <c r="C1943">
        <v>114</v>
      </c>
      <c r="D1943" t="s">
        <v>639</v>
      </c>
      <c r="F1943" t="s">
        <v>2605</v>
      </c>
      <c r="G1943">
        <v>53</v>
      </c>
      <c r="H1943" t="s">
        <v>3666</v>
      </c>
      <c r="I1943">
        <v>3</v>
      </c>
      <c r="J1943">
        <v>15.47</v>
      </c>
    </row>
    <row r="1944" spans="1:10" x14ac:dyDescent="0.2">
      <c r="A1944" s="2">
        <v>43487.627083333333</v>
      </c>
      <c r="B1944" t="s">
        <v>42</v>
      </c>
      <c r="C1944">
        <v>357</v>
      </c>
      <c r="D1944" t="s">
        <v>612</v>
      </c>
      <c r="E1944">
        <v>36.1</v>
      </c>
      <c r="F1944" t="s">
        <v>2606</v>
      </c>
      <c r="G1944">
        <v>45</v>
      </c>
      <c r="H1944" t="s">
        <v>3667</v>
      </c>
      <c r="I1944">
        <v>2</v>
      </c>
      <c r="J1944">
        <v>10.199999999999999</v>
      </c>
    </row>
    <row r="1945" spans="1:10" x14ac:dyDescent="0.2">
      <c r="A1945" s="2">
        <v>43489.365277777782</v>
      </c>
      <c r="B1945" t="s">
        <v>19</v>
      </c>
      <c r="C1945">
        <v>845</v>
      </c>
      <c r="D1945" t="s">
        <v>640</v>
      </c>
      <c r="E1945">
        <v>88.43</v>
      </c>
      <c r="F1945" t="s">
        <v>2607</v>
      </c>
      <c r="G1945">
        <v>14</v>
      </c>
      <c r="H1945" t="s">
        <v>3665</v>
      </c>
      <c r="I1945">
        <v>5</v>
      </c>
      <c r="J1945">
        <v>19.670000000000002</v>
      </c>
    </row>
    <row r="1946" spans="1:10" x14ac:dyDescent="0.2">
      <c r="A1946" s="2">
        <v>43491.884722222218</v>
      </c>
      <c r="B1946" t="s">
        <v>24</v>
      </c>
      <c r="C1946">
        <v>483</v>
      </c>
      <c r="D1946" t="s">
        <v>538</v>
      </c>
      <c r="E1946">
        <v>70.540000000000006</v>
      </c>
      <c r="F1946" t="s">
        <v>2608</v>
      </c>
      <c r="G1946">
        <v>14</v>
      </c>
      <c r="H1946" t="s">
        <v>3667</v>
      </c>
      <c r="I1946">
        <v>3</v>
      </c>
      <c r="J1946">
        <v>14.92</v>
      </c>
    </row>
    <row r="1947" spans="1:10" x14ac:dyDescent="0.2">
      <c r="A1947" s="2">
        <v>43493.879166666673</v>
      </c>
      <c r="B1947" t="s">
        <v>53</v>
      </c>
      <c r="C1947">
        <v>658</v>
      </c>
      <c r="D1947" t="s">
        <v>403</v>
      </c>
      <c r="E1947">
        <v>81.7</v>
      </c>
      <c r="F1947" t="s">
        <v>2609</v>
      </c>
      <c r="G1947">
        <v>11</v>
      </c>
      <c r="H1947" t="s">
        <v>3667</v>
      </c>
      <c r="I1947">
        <v>2</v>
      </c>
      <c r="J1947">
        <v>46.64</v>
      </c>
    </row>
    <row r="1948" spans="1:10" x14ac:dyDescent="0.2">
      <c r="A1948" s="2">
        <v>43494.006249999999</v>
      </c>
      <c r="B1948" t="s">
        <v>44</v>
      </c>
      <c r="C1948">
        <v>694</v>
      </c>
      <c r="D1948" t="s">
        <v>641</v>
      </c>
      <c r="E1948">
        <v>32.54</v>
      </c>
      <c r="F1948" t="s">
        <v>2610</v>
      </c>
      <c r="G1948">
        <v>52</v>
      </c>
      <c r="H1948" t="s">
        <v>3666</v>
      </c>
      <c r="I1948">
        <v>2</v>
      </c>
      <c r="J1948">
        <v>44.06</v>
      </c>
    </row>
    <row r="1949" spans="1:10" x14ac:dyDescent="0.2">
      <c r="A1949" s="2">
        <v>43496.693749999999</v>
      </c>
      <c r="B1949" t="s">
        <v>42</v>
      </c>
      <c r="C1949">
        <v>41</v>
      </c>
      <c r="D1949" t="s">
        <v>111</v>
      </c>
      <c r="E1949">
        <v>66.239999999999995</v>
      </c>
      <c r="F1949" t="s">
        <v>2611</v>
      </c>
      <c r="G1949">
        <v>54</v>
      </c>
      <c r="H1949" t="s">
        <v>3666</v>
      </c>
      <c r="I1949">
        <v>5</v>
      </c>
      <c r="J1949">
        <v>27.49</v>
      </c>
    </row>
    <row r="1950" spans="1:10" x14ac:dyDescent="0.2">
      <c r="A1950" s="2">
        <v>43498.960416666669</v>
      </c>
      <c r="B1950" t="s">
        <v>38</v>
      </c>
      <c r="C1950">
        <v>1186</v>
      </c>
      <c r="D1950" t="s">
        <v>642</v>
      </c>
      <c r="E1950">
        <v>61.46</v>
      </c>
      <c r="F1950" t="s">
        <v>2612</v>
      </c>
      <c r="G1950">
        <v>42</v>
      </c>
      <c r="H1950" t="s">
        <v>3668</v>
      </c>
      <c r="I1950">
        <v>3</v>
      </c>
      <c r="J1950">
        <v>7.76</v>
      </c>
    </row>
    <row r="1951" spans="1:10" x14ac:dyDescent="0.2">
      <c r="A1951" s="2">
        <v>43499.34097222222</v>
      </c>
      <c r="B1951" t="s">
        <v>22</v>
      </c>
      <c r="C1951">
        <v>333</v>
      </c>
      <c r="D1951" t="s">
        <v>643</v>
      </c>
      <c r="E1951">
        <v>84.95</v>
      </c>
      <c r="F1951" t="s">
        <v>2613</v>
      </c>
      <c r="G1951">
        <v>31</v>
      </c>
      <c r="H1951" t="s">
        <v>3668</v>
      </c>
      <c r="I1951">
        <v>5</v>
      </c>
      <c r="J1951">
        <v>37.159999999999997</v>
      </c>
    </row>
    <row r="1952" spans="1:10" x14ac:dyDescent="0.2">
      <c r="A1952" s="2">
        <v>43501.694444444453</v>
      </c>
      <c r="B1952" t="s">
        <v>36</v>
      </c>
      <c r="C1952">
        <v>1004</v>
      </c>
      <c r="D1952" t="s">
        <v>644</v>
      </c>
      <c r="E1952">
        <v>91.55</v>
      </c>
      <c r="F1952" t="s">
        <v>2614</v>
      </c>
      <c r="G1952">
        <v>56</v>
      </c>
      <c r="H1952" t="s">
        <v>3668</v>
      </c>
      <c r="I1952">
        <v>4</v>
      </c>
      <c r="J1952">
        <v>33.049999999999997</v>
      </c>
    </row>
    <row r="1953" spans="1:10" x14ac:dyDescent="0.2">
      <c r="A1953" s="2">
        <v>43503.936111111107</v>
      </c>
      <c r="B1953" t="s">
        <v>17</v>
      </c>
      <c r="C1953">
        <v>812</v>
      </c>
      <c r="D1953" t="s">
        <v>605</v>
      </c>
      <c r="F1953" t="s">
        <v>2615</v>
      </c>
      <c r="G1953">
        <v>37</v>
      </c>
      <c r="H1953" t="s">
        <v>3665</v>
      </c>
      <c r="I1953">
        <v>2</v>
      </c>
      <c r="J1953">
        <v>48.67</v>
      </c>
    </row>
    <row r="1954" spans="1:10" x14ac:dyDescent="0.2">
      <c r="A1954" s="2">
        <v>43505.634722222218</v>
      </c>
      <c r="B1954" t="s">
        <v>59</v>
      </c>
      <c r="C1954">
        <v>72</v>
      </c>
      <c r="D1954" t="s">
        <v>83</v>
      </c>
      <c r="E1954">
        <v>70.66</v>
      </c>
      <c r="F1954" t="s">
        <v>2616</v>
      </c>
      <c r="G1954">
        <v>5</v>
      </c>
      <c r="H1954" t="s">
        <v>3668</v>
      </c>
      <c r="I1954">
        <v>5</v>
      </c>
    </row>
    <row r="1955" spans="1:10" x14ac:dyDescent="0.2">
      <c r="A1955" s="2">
        <v>43506.62777777778</v>
      </c>
      <c r="B1955" t="s">
        <v>13</v>
      </c>
      <c r="C1955">
        <v>973</v>
      </c>
      <c r="D1955" t="s">
        <v>645</v>
      </c>
      <c r="E1955">
        <v>14.67</v>
      </c>
      <c r="F1955" t="s">
        <v>2617</v>
      </c>
      <c r="G1955">
        <v>48</v>
      </c>
      <c r="H1955" t="s">
        <v>3667</v>
      </c>
      <c r="I1955">
        <v>2</v>
      </c>
      <c r="J1955">
        <v>20.14</v>
      </c>
    </row>
    <row r="1956" spans="1:10" x14ac:dyDescent="0.2">
      <c r="A1956" s="2">
        <v>43508.78402777778</v>
      </c>
      <c r="B1956" t="s">
        <v>36</v>
      </c>
      <c r="C1956">
        <v>372</v>
      </c>
      <c r="D1956" t="s">
        <v>105</v>
      </c>
      <c r="E1956">
        <v>59.4</v>
      </c>
      <c r="F1956" t="s">
        <v>2618</v>
      </c>
      <c r="G1956">
        <v>57</v>
      </c>
      <c r="H1956" t="s">
        <v>3668</v>
      </c>
      <c r="I1956">
        <v>3</v>
      </c>
      <c r="J1956">
        <v>28.36</v>
      </c>
    </row>
    <row r="1957" spans="1:10" x14ac:dyDescent="0.2">
      <c r="A1957" s="2">
        <v>43510.069444444453</v>
      </c>
      <c r="B1957" t="s">
        <v>53</v>
      </c>
      <c r="C1957">
        <v>527</v>
      </c>
      <c r="D1957" t="s">
        <v>646</v>
      </c>
      <c r="E1957">
        <v>35.89</v>
      </c>
      <c r="F1957" t="s">
        <v>2619</v>
      </c>
      <c r="G1957">
        <v>38</v>
      </c>
      <c r="H1957" t="s">
        <v>3666</v>
      </c>
      <c r="I1957">
        <v>1</v>
      </c>
      <c r="J1957">
        <v>49.07</v>
      </c>
    </row>
    <row r="1958" spans="1:10" x14ac:dyDescent="0.2">
      <c r="A1958" s="2">
        <v>43511.900694444441</v>
      </c>
      <c r="B1958" t="s">
        <v>40</v>
      </c>
      <c r="C1958">
        <v>393</v>
      </c>
      <c r="D1958" t="s">
        <v>103</v>
      </c>
      <c r="E1958">
        <v>37.61</v>
      </c>
      <c r="F1958" t="s">
        <v>2620</v>
      </c>
      <c r="G1958">
        <v>8</v>
      </c>
      <c r="H1958" t="s">
        <v>3668</v>
      </c>
      <c r="I1958">
        <v>5</v>
      </c>
      <c r="J1958">
        <v>36.340000000000003</v>
      </c>
    </row>
    <row r="1959" spans="1:10" x14ac:dyDescent="0.2">
      <c r="A1959" s="2">
        <v>43513.694444444453</v>
      </c>
      <c r="B1959" t="s">
        <v>27</v>
      </c>
      <c r="C1959">
        <v>920</v>
      </c>
      <c r="D1959" t="s">
        <v>647</v>
      </c>
      <c r="E1959">
        <v>41.77</v>
      </c>
      <c r="F1959" t="s">
        <v>2621</v>
      </c>
      <c r="G1959">
        <v>21</v>
      </c>
      <c r="H1959" t="s">
        <v>3665</v>
      </c>
      <c r="I1959">
        <v>5</v>
      </c>
      <c r="J1959">
        <v>35.24</v>
      </c>
    </row>
    <row r="1960" spans="1:10" x14ac:dyDescent="0.2">
      <c r="A1960" s="2">
        <v>43515.522222222222</v>
      </c>
      <c r="B1960" t="s">
        <v>46</v>
      </c>
      <c r="C1960">
        <v>456</v>
      </c>
      <c r="D1960" t="s">
        <v>648</v>
      </c>
      <c r="E1960">
        <v>65.92</v>
      </c>
      <c r="F1960" t="s">
        <v>2622</v>
      </c>
      <c r="G1960">
        <v>8</v>
      </c>
      <c r="H1960" t="s">
        <v>3665</v>
      </c>
      <c r="I1960">
        <v>2</v>
      </c>
      <c r="J1960">
        <v>15.83</v>
      </c>
    </row>
    <row r="1961" spans="1:10" x14ac:dyDescent="0.2">
      <c r="A1961" s="2">
        <v>43516.623611111107</v>
      </c>
      <c r="B1961" t="s">
        <v>12</v>
      </c>
      <c r="C1961">
        <v>1034</v>
      </c>
      <c r="D1961" t="s">
        <v>213</v>
      </c>
      <c r="E1961">
        <v>40.06</v>
      </c>
      <c r="F1961" t="s">
        <v>2623</v>
      </c>
      <c r="G1961">
        <v>47</v>
      </c>
      <c r="H1961" t="s">
        <v>3667</v>
      </c>
      <c r="I1961">
        <v>3</v>
      </c>
      <c r="J1961">
        <v>38.46</v>
      </c>
    </row>
    <row r="1962" spans="1:10" x14ac:dyDescent="0.2">
      <c r="A1962" s="2">
        <v>43519.086805555547</v>
      </c>
      <c r="B1962" t="s">
        <v>30</v>
      </c>
      <c r="C1962">
        <v>50</v>
      </c>
      <c r="D1962" t="s">
        <v>649</v>
      </c>
      <c r="E1962">
        <v>75.94</v>
      </c>
      <c r="F1962" t="s">
        <v>2624</v>
      </c>
      <c r="G1962">
        <v>58</v>
      </c>
      <c r="H1962" t="s">
        <v>3665</v>
      </c>
      <c r="I1962">
        <v>4</v>
      </c>
      <c r="J1962">
        <v>38.76</v>
      </c>
    </row>
    <row r="1963" spans="1:10" x14ac:dyDescent="0.2">
      <c r="A1963" s="2">
        <v>43520.285416666673</v>
      </c>
      <c r="B1963" t="s">
        <v>37</v>
      </c>
      <c r="C1963">
        <v>436</v>
      </c>
      <c r="D1963" t="s">
        <v>166</v>
      </c>
      <c r="E1963">
        <v>46.41</v>
      </c>
      <c r="F1963" t="s">
        <v>2625</v>
      </c>
      <c r="G1963">
        <v>30</v>
      </c>
      <c r="H1963" t="s">
        <v>3668</v>
      </c>
      <c r="I1963">
        <v>3</v>
      </c>
      <c r="J1963">
        <v>19.28</v>
      </c>
    </row>
    <row r="1964" spans="1:10" x14ac:dyDescent="0.2">
      <c r="A1964" s="2">
        <v>43522.331250000003</v>
      </c>
      <c r="B1964" t="s">
        <v>34</v>
      </c>
      <c r="C1964">
        <v>648</v>
      </c>
      <c r="D1964" t="s">
        <v>236</v>
      </c>
      <c r="E1964">
        <v>16.149999999999999</v>
      </c>
      <c r="F1964" t="s">
        <v>2626</v>
      </c>
      <c r="G1964">
        <v>8</v>
      </c>
      <c r="H1964" t="s">
        <v>3666</v>
      </c>
      <c r="I1964">
        <v>5</v>
      </c>
      <c r="J1964">
        <v>26.77</v>
      </c>
    </row>
    <row r="1965" spans="1:10" x14ac:dyDescent="0.2">
      <c r="A1965" s="2">
        <v>43523.612500000003</v>
      </c>
      <c r="B1965" t="s">
        <v>50</v>
      </c>
      <c r="C1965">
        <v>1044</v>
      </c>
      <c r="D1965" t="s">
        <v>650</v>
      </c>
      <c r="E1965">
        <v>80.540000000000006</v>
      </c>
      <c r="F1965" t="s">
        <v>2627</v>
      </c>
      <c r="G1965">
        <v>5</v>
      </c>
      <c r="H1965" t="s">
        <v>3665</v>
      </c>
      <c r="I1965">
        <v>4</v>
      </c>
      <c r="J1965">
        <v>18.260000000000002</v>
      </c>
    </row>
    <row r="1966" spans="1:10" x14ac:dyDescent="0.2">
      <c r="A1966" s="2">
        <v>43525.822916666657</v>
      </c>
      <c r="B1966" t="s">
        <v>10</v>
      </c>
      <c r="C1966">
        <v>365</v>
      </c>
      <c r="D1966" t="s">
        <v>394</v>
      </c>
      <c r="E1966">
        <v>35.72</v>
      </c>
      <c r="F1966" t="s">
        <v>2628</v>
      </c>
      <c r="G1966">
        <v>11</v>
      </c>
      <c r="H1966" t="s">
        <v>3667</v>
      </c>
      <c r="I1966">
        <v>3</v>
      </c>
      <c r="J1966">
        <v>16.64</v>
      </c>
    </row>
    <row r="1967" spans="1:10" x14ac:dyDescent="0.2">
      <c r="A1967" s="2">
        <v>43527.491666666669</v>
      </c>
      <c r="B1967" t="s">
        <v>47</v>
      </c>
      <c r="C1967">
        <v>1170</v>
      </c>
      <c r="D1967" t="s">
        <v>167</v>
      </c>
      <c r="E1967">
        <v>48.95</v>
      </c>
      <c r="F1967" t="s">
        <v>2629</v>
      </c>
      <c r="G1967">
        <v>34</v>
      </c>
      <c r="H1967" t="s">
        <v>3668</v>
      </c>
      <c r="I1967">
        <v>1</v>
      </c>
      <c r="J1967">
        <v>6.17</v>
      </c>
    </row>
    <row r="1968" spans="1:10" x14ac:dyDescent="0.2">
      <c r="A1968" s="2">
        <v>43528.329861111109</v>
      </c>
      <c r="B1968" t="s">
        <v>10</v>
      </c>
      <c r="C1968">
        <v>1177</v>
      </c>
      <c r="D1968" t="s">
        <v>651</v>
      </c>
      <c r="E1968">
        <v>71.69</v>
      </c>
      <c r="F1968" t="s">
        <v>2630</v>
      </c>
      <c r="G1968">
        <v>54</v>
      </c>
      <c r="H1968" t="s">
        <v>3667</v>
      </c>
      <c r="I1968">
        <v>2</v>
      </c>
      <c r="J1968">
        <v>17.829999999999998</v>
      </c>
    </row>
    <row r="1969" spans="1:10" x14ac:dyDescent="0.2">
      <c r="A1969" s="2">
        <v>43530.1875</v>
      </c>
      <c r="B1969" t="s">
        <v>23</v>
      </c>
      <c r="C1969">
        <v>428</v>
      </c>
      <c r="D1969" t="s">
        <v>267</v>
      </c>
      <c r="E1969">
        <v>39.92</v>
      </c>
      <c r="F1969" t="s">
        <v>2631</v>
      </c>
      <c r="G1969">
        <v>13</v>
      </c>
      <c r="H1969" t="s">
        <v>3665</v>
      </c>
      <c r="I1969">
        <v>3</v>
      </c>
      <c r="J1969">
        <v>29.93</v>
      </c>
    </row>
    <row r="1970" spans="1:10" x14ac:dyDescent="0.2">
      <c r="A1970" s="2">
        <v>43532.359722222223</v>
      </c>
      <c r="B1970" t="s">
        <v>44</v>
      </c>
      <c r="C1970">
        <v>822</v>
      </c>
      <c r="D1970" t="s">
        <v>652</v>
      </c>
      <c r="E1970">
        <v>15.09</v>
      </c>
      <c r="F1970" t="s">
        <v>2632</v>
      </c>
      <c r="G1970">
        <v>39</v>
      </c>
      <c r="H1970" t="s">
        <v>3665</v>
      </c>
      <c r="I1970">
        <v>3</v>
      </c>
      <c r="J1970">
        <v>5.07</v>
      </c>
    </row>
    <row r="1971" spans="1:10" x14ac:dyDescent="0.2">
      <c r="A1971" s="2">
        <v>43533.890972222223</v>
      </c>
      <c r="B1971" t="s">
        <v>25</v>
      </c>
      <c r="C1971">
        <v>744</v>
      </c>
      <c r="D1971" t="s">
        <v>368</v>
      </c>
      <c r="E1971">
        <v>43.65</v>
      </c>
      <c r="F1971" t="s">
        <v>2633</v>
      </c>
      <c r="G1971">
        <v>12</v>
      </c>
      <c r="H1971" t="s">
        <v>3667</v>
      </c>
      <c r="I1971">
        <v>1</v>
      </c>
      <c r="J1971">
        <v>17.739999999999998</v>
      </c>
    </row>
    <row r="1972" spans="1:10" x14ac:dyDescent="0.2">
      <c r="A1972" s="2">
        <v>43535.554166666669</v>
      </c>
      <c r="B1972" t="s">
        <v>30</v>
      </c>
      <c r="C1972">
        <v>80</v>
      </c>
      <c r="D1972" t="s">
        <v>293</v>
      </c>
      <c r="F1972" t="s">
        <v>2634</v>
      </c>
      <c r="G1972">
        <v>28</v>
      </c>
      <c r="H1972" t="s">
        <v>3668</v>
      </c>
      <c r="I1972">
        <v>5</v>
      </c>
      <c r="J1972">
        <v>44.66</v>
      </c>
    </row>
    <row r="1973" spans="1:10" x14ac:dyDescent="0.2">
      <c r="A1973" s="2">
        <v>43537.21875</v>
      </c>
      <c r="B1973" t="s">
        <v>47</v>
      </c>
      <c r="C1973">
        <v>353</v>
      </c>
      <c r="D1973" t="s">
        <v>653</v>
      </c>
      <c r="F1973" t="s">
        <v>2635</v>
      </c>
      <c r="G1973">
        <v>23</v>
      </c>
      <c r="H1973" t="s">
        <v>3665</v>
      </c>
      <c r="I1973">
        <v>2</v>
      </c>
      <c r="J1973">
        <v>31.71</v>
      </c>
    </row>
    <row r="1974" spans="1:10" x14ac:dyDescent="0.2">
      <c r="A1974" s="2">
        <v>43539.04583333333</v>
      </c>
      <c r="B1974" t="s">
        <v>57</v>
      </c>
      <c r="C1974">
        <v>818</v>
      </c>
      <c r="D1974" t="s">
        <v>97</v>
      </c>
      <c r="E1974">
        <v>70.430000000000007</v>
      </c>
      <c r="F1974" t="s">
        <v>2636</v>
      </c>
      <c r="G1974">
        <v>40</v>
      </c>
      <c r="H1974" t="s">
        <v>3666</v>
      </c>
      <c r="I1974">
        <v>3</v>
      </c>
      <c r="J1974">
        <v>32.35</v>
      </c>
    </row>
    <row r="1975" spans="1:10" x14ac:dyDescent="0.2">
      <c r="A1975" s="2">
        <v>43540.87777777778</v>
      </c>
      <c r="B1975" t="s">
        <v>45</v>
      </c>
      <c r="C1975">
        <v>170</v>
      </c>
      <c r="D1975" t="s">
        <v>593</v>
      </c>
      <c r="E1975">
        <v>66.91</v>
      </c>
      <c r="F1975" t="s">
        <v>2637</v>
      </c>
      <c r="G1975">
        <v>54</v>
      </c>
      <c r="H1975" t="s">
        <v>3665</v>
      </c>
      <c r="I1975">
        <v>4</v>
      </c>
      <c r="J1975">
        <v>23.15</v>
      </c>
    </row>
    <row r="1976" spans="1:10" x14ac:dyDescent="0.2">
      <c r="A1976" s="2">
        <v>43543.301388888889</v>
      </c>
      <c r="B1976" t="s">
        <v>30</v>
      </c>
      <c r="C1976">
        <v>499</v>
      </c>
      <c r="D1976" t="s">
        <v>593</v>
      </c>
      <c r="E1976">
        <v>27.91</v>
      </c>
      <c r="F1976" t="s">
        <v>2638</v>
      </c>
      <c r="G1976">
        <v>56</v>
      </c>
      <c r="H1976" t="s">
        <v>3668</v>
      </c>
      <c r="I1976">
        <v>3</v>
      </c>
      <c r="J1976">
        <v>35.44</v>
      </c>
    </row>
    <row r="1977" spans="1:10" x14ac:dyDescent="0.2">
      <c r="A1977" s="2">
        <v>43544.486805555563</v>
      </c>
      <c r="B1977" t="s">
        <v>41</v>
      </c>
      <c r="C1977">
        <v>816</v>
      </c>
      <c r="D1977" t="s">
        <v>191</v>
      </c>
      <c r="E1977">
        <v>47.65</v>
      </c>
      <c r="F1977" t="s">
        <v>2639</v>
      </c>
      <c r="G1977">
        <v>47</v>
      </c>
      <c r="H1977" t="s">
        <v>3665</v>
      </c>
      <c r="I1977">
        <v>2</v>
      </c>
      <c r="J1977">
        <v>13.55</v>
      </c>
    </row>
    <row r="1978" spans="1:10" x14ac:dyDescent="0.2">
      <c r="A1978" s="2">
        <v>43545.370833333327</v>
      </c>
      <c r="B1978" t="s">
        <v>50</v>
      </c>
      <c r="C1978">
        <v>993</v>
      </c>
      <c r="D1978" t="s">
        <v>654</v>
      </c>
      <c r="E1978">
        <v>77.58</v>
      </c>
      <c r="F1978" t="s">
        <v>2640</v>
      </c>
      <c r="G1978">
        <v>31</v>
      </c>
      <c r="H1978" t="s">
        <v>3667</v>
      </c>
      <c r="I1978">
        <v>3</v>
      </c>
      <c r="J1978">
        <v>41.84</v>
      </c>
    </row>
    <row r="1979" spans="1:10" x14ac:dyDescent="0.2">
      <c r="A1979" s="2">
        <v>43547.59375</v>
      </c>
      <c r="B1979" t="s">
        <v>22</v>
      </c>
      <c r="C1979">
        <v>1037</v>
      </c>
      <c r="D1979" t="s">
        <v>655</v>
      </c>
      <c r="E1979">
        <v>19.12</v>
      </c>
      <c r="F1979" t="s">
        <v>2641</v>
      </c>
      <c r="G1979">
        <v>36</v>
      </c>
      <c r="H1979" t="s">
        <v>3665</v>
      </c>
      <c r="I1979">
        <v>1</v>
      </c>
      <c r="J1979">
        <v>10.25</v>
      </c>
    </row>
    <row r="1980" spans="1:10" x14ac:dyDescent="0.2">
      <c r="A1980" s="2">
        <v>43549.075694444437</v>
      </c>
      <c r="B1980" t="s">
        <v>54</v>
      </c>
      <c r="C1980">
        <v>402</v>
      </c>
      <c r="D1980" t="s">
        <v>324</v>
      </c>
      <c r="E1980">
        <v>35.01</v>
      </c>
      <c r="F1980" t="s">
        <v>2642</v>
      </c>
      <c r="G1980">
        <v>18</v>
      </c>
      <c r="H1980" t="s">
        <v>3665</v>
      </c>
      <c r="I1980">
        <v>3</v>
      </c>
      <c r="J1980">
        <v>34.520000000000003</v>
      </c>
    </row>
    <row r="1981" spans="1:10" x14ac:dyDescent="0.2">
      <c r="A1981" s="2">
        <v>43550.950694444437</v>
      </c>
      <c r="B1981" t="s">
        <v>53</v>
      </c>
      <c r="C1981">
        <v>523</v>
      </c>
      <c r="D1981" t="s">
        <v>656</v>
      </c>
      <c r="E1981">
        <v>34.869999999999997</v>
      </c>
      <c r="F1981" t="s">
        <v>2643</v>
      </c>
      <c r="G1981">
        <v>22</v>
      </c>
      <c r="H1981" t="s">
        <v>3668</v>
      </c>
      <c r="I1981">
        <v>3</v>
      </c>
    </row>
    <row r="1982" spans="1:10" x14ac:dyDescent="0.2">
      <c r="A1982" s="2">
        <v>43552.820833333331</v>
      </c>
      <c r="B1982" t="s">
        <v>40</v>
      </c>
      <c r="C1982">
        <v>780</v>
      </c>
      <c r="D1982" t="s">
        <v>379</v>
      </c>
      <c r="E1982">
        <v>48.88</v>
      </c>
      <c r="F1982" t="s">
        <v>2644</v>
      </c>
      <c r="G1982">
        <v>32</v>
      </c>
      <c r="H1982" t="s">
        <v>3667</v>
      </c>
      <c r="I1982">
        <v>4</v>
      </c>
    </row>
    <row r="1983" spans="1:10" x14ac:dyDescent="0.2">
      <c r="A1983" s="2">
        <v>43554.388194444437</v>
      </c>
      <c r="B1983" t="s">
        <v>36</v>
      </c>
      <c r="C1983">
        <v>320</v>
      </c>
      <c r="D1983" t="s">
        <v>368</v>
      </c>
      <c r="E1983">
        <v>98.23</v>
      </c>
      <c r="F1983" t="s">
        <v>2645</v>
      </c>
      <c r="G1983">
        <v>33</v>
      </c>
      <c r="H1983" t="s">
        <v>3668</v>
      </c>
      <c r="I1983">
        <v>1</v>
      </c>
      <c r="J1983">
        <v>29.74</v>
      </c>
    </row>
    <row r="1984" spans="1:10" x14ac:dyDescent="0.2">
      <c r="A1984" s="2">
        <v>43556.697916666657</v>
      </c>
      <c r="B1984" t="s">
        <v>20</v>
      </c>
      <c r="C1984">
        <v>1197</v>
      </c>
      <c r="D1984" t="s">
        <v>657</v>
      </c>
      <c r="E1984">
        <v>16.079999999999998</v>
      </c>
      <c r="F1984" t="s">
        <v>2646</v>
      </c>
      <c r="G1984">
        <v>20</v>
      </c>
      <c r="H1984" t="s">
        <v>3665</v>
      </c>
      <c r="I1984">
        <v>1</v>
      </c>
      <c r="J1984">
        <v>25.36</v>
      </c>
    </row>
    <row r="1985" spans="1:10" x14ac:dyDescent="0.2">
      <c r="A1985" s="2">
        <v>43558.131944444453</v>
      </c>
      <c r="B1985" t="s">
        <v>36</v>
      </c>
      <c r="C1985">
        <v>135</v>
      </c>
      <c r="D1985" t="s">
        <v>658</v>
      </c>
      <c r="E1985">
        <v>56.68</v>
      </c>
      <c r="F1985" t="s">
        <v>2647</v>
      </c>
      <c r="G1985">
        <v>39</v>
      </c>
      <c r="H1985" t="s">
        <v>3666</v>
      </c>
      <c r="I1985">
        <v>3</v>
      </c>
      <c r="J1985">
        <v>12.62</v>
      </c>
    </row>
    <row r="1986" spans="1:10" x14ac:dyDescent="0.2">
      <c r="A1986" s="2">
        <v>43559.382638888892</v>
      </c>
      <c r="B1986" t="s">
        <v>23</v>
      </c>
      <c r="C1986">
        <v>699</v>
      </c>
      <c r="D1986" t="s">
        <v>659</v>
      </c>
      <c r="E1986">
        <v>26.14</v>
      </c>
      <c r="F1986" t="s">
        <v>2648</v>
      </c>
      <c r="G1986">
        <v>51</v>
      </c>
      <c r="H1986" t="s">
        <v>3665</v>
      </c>
      <c r="I1986">
        <v>4</v>
      </c>
      <c r="J1986">
        <v>33.659999999999997</v>
      </c>
    </row>
    <row r="1987" spans="1:10" x14ac:dyDescent="0.2">
      <c r="A1987" s="2">
        <v>43561.43472222222</v>
      </c>
      <c r="B1987" t="s">
        <v>49</v>
      </c>
      <c r="C1987">
        <v>31</v>
      </c>
      <c r="D1987" t="s">
        <v>230</v>
      </c>
      <c r="E1987">
        <v>97.36</v>
      </c>
      <c r="F1987" t="s">
        <v>2649</v>
      </c>
      <c r="G1987">
        <v>35</v>
      </c>
      <c r="H1987" t="s">
        <v>3668</v>
      </c>
      <c r="I1987">
        <v>3</v>
      </c>
      <c r="J1987">
        <v>48.86</v>
      </c>
    </row>
    <row r="1988" spans="1:10" x14ac:dyDescent="0.2">
      <c r="A1988" s="2">
        <v>43563.352777777778</v>
      </c>
      <c r="B1988" t="s">
        <v>36</v>
      </c>
      <c r="C1988">
        <v>618</v>
      </c>
      <c r="D1988" t="s">
        <v>342</v>
      </c>
      <c r="F1988" t="s">
        <v>2650</v>
      </c>
      <c r="G1988">
        <v>8</v>
      </c>
      <c r="H1988" t="s">
        <v>3666</v>
      </c>
      <c r="I1988">
        <v>3</v>
      </c>
      <c r="J1988">
        <v>42.15</v>
      </c>
    </row>
    <row r="1989" spans="1:10" x14ac:dyDescent="0.2">
      <c r="A1989" s="2">
        <v>43564.965277777781</v>
      </c>
      <c r="B1989" t="s">
        <v>14</v>
      </c>
      <c r="C1989">
        <v>673</v>
      </c>
      <c r="D1989" t="s">
        <v>584</v>
      </c>
      <c r="E1989">
        <v>46.32</v>
      </c>
      <c r="F1989" t="s">
        <v>2651</v>
      </c>
      <c r="G1989">
        <v>41</v>
      </c>
      <c r="H1989" t="s">
        <v>3668</v>
      </c>
      <c r="I1989">
        <v>2</v>
      </c>
      <c r="J1989">
        <v>7.7</v>
      </c>
    </row>
    <row r="1990" spans="1:10" x14ac:dyDescent="0.2">
      <c r="A1990" s="2">
        <v>43566.290277777778</v>
      </c>
      <c r="B1990" t="s">
        <v>21</v>
      </c>
      <c r="C1990">
        <v>119</v>
      </c>
      <c r="D1990" t="s">
        <v>659</v>
      </c>
      <c r="E1990">
        <v>76.41</v>
      </c>
      <c r="F1990" t="s">
        <v>2652</v>
      </c>
      <c r="G1990">
        <v>21</v>
      </c>
      <c r="H1990" t="s">
        <v>3668</v>
      </c>
      <c r="I1990">
        <v>2</v>
      </c>
      <c r="J1990">
        <v>21.93</v>
      </c>
    </row>
    <row r="1991" spans="1:10" x14ac:dyDescent="0.2">
      <c r="A1991" s="2">
        <v>43568.644444444442</v>
      </c>
      <c r="B1991" t="s">
        <v>31</v>
      </c>
      <c r="C1991">
        <v>379</v>
      </c>
      <c r="D1991" t="s">
        <v>660</v>
      </c>
      <c r="E1991">
        <v>73.41</v>
      </c>
      <c r="F1991" t="s">
        <v>2653</v>
      </c>
      <c r="G1991">
        <v>43</v>
      </c>
      <c r="H1991" t="s">
        <v>3667</v>
      </c>
      <c r="I1991">
        <v>4</v>
      </c>
      <c r="J1991">
        <v>46.65</v>
      </c>
    </row>
    <row r="1992" spans="1:10" x14ac:dyDescent="0.2">
      <c r="A1992" s="2">
        <v>43570.923611111109</v>
      </c>
      <c r="B1992" t="s">
        <v>25</v>
      </c>
      <c r="C1992">
        <v>1161</v>
      </c>
      <c r="D1992" t="s">
        <v>661</v>
      </c>
      <c r="E1992">
        <v>48.05</v>
      </c>
      <c r="F1992" t="s">
        <v>2654</v>
      </c>
      <c r="G1992">
        <v>52</v>
      </c>
      <c r="H1992" t="s">
        <v>3666</v>
      </c>
      <c r="I1992">
        <v>5</v>
      </c>
      <c r="J1992">
        <v>27.64</v>
      </c>
    </row>
    <row r="1993" spans="1:10" x14ac:dyDescent="0.2">
      <c r="A1993" s="2">
        <v>43571.918055555558</v>
      </c>
      <c r="B1993" t="s">
        <v>16</v>
      </c>
      <c r="C1993">
        <v>1092</v>
      </c>
      <c r="D1993" t="s">
        <v>647</v>
      </c>
      <c r="E1993">
        <v>41.19</v>
      </c>
      <c r="F1993" t="s">
        <v>2655</v>
      </c>
      <c r="G1993">
        <v>50</v>
      </c>
      <c r="H1993" t="s">
        <v>3665</v>
      </c>
      <c r="I1993">
        <v>2</v>
      </c>
      <c r="J1993">
        <v>34.799999999999997</v>
      </c>
    </row>
    <row r="1994" spans="1:10" x14ac:dyDescent="0.2">
      <c r="A1994" s="2">
        <v>43573.545138888891</v>
      </c>
      <c r="B1994" t="s">
        <v>33</v>
      </c>
      <c r="C1994">
        <v>938</v>
      </c>
      <c r="D1994" t="s">
        <v>172</v>
      </c>
      <c r="E1994">
        <v>45.79</v>
      </c>
      <c r="F1994" t="s">
        <v>2656</v>
      </c>
      <c r="G1994">
        <v>30</v>
      </c>
      <c r="H1994" t="s">
        <v>3668</v>
      </c>
      <c r="I1994">
        <v>5</v>
      </c>
      <c r="J1994">
        <v>46.07</v>
      </c>
    </row>
    <row r="1995" spans="1:10" x14ac:dyDescent="0.2">
      <c r="A1995" s="2">
        <v>43574.379166666673</v>
      </c>
      <c r="B1995" t="s">
        <v>54</v>
      </c>
      <c r="C1995">
        <v>188</v>
      </c>
      <c r="D1995" t="s">
        <v>662</v>
      </c>
      <c r="E1995">
        <v>33.78</v>
      </c>
      <c r="F1995" t="s">
        <v>2657</v>
      </c>
      <c r="G1995">
        <v>52</v>
      </c>
      <c r="H1995" t="s">
        <v>3665</v>
      </c>
      <c r="I1995">
        <v>1</v>
      </c>
      <c r="J1995">
        <v>44.32</v>
      </c>
    </row>
    <row r="1996" spans="1:10" x14ac:dyDescent="0.2">
      <c r="A1996" s="2">
        <v>43576.613194444442</v>
      </c>
      <c r="B1996" t="s">
        <v>37</v>
      </c>
      <c r="C1996">
        <v>988</v>
      </c>
      <c r="D1996" t="s">
        <v>663</v>
      </c>
      <c r="E1996">
        <v>28.48</v>
      </c>
      <c r="F1996" t="s">
        <v>2658</v>
      </c>
      <c r="G1996">
        <v>43</v>
      </c>
      <c r="H1996" t="s">
        <v>3667</v>
      </c>
      <c r="I1996">
        <v>2</v>
      </c>
      <c r="J1996">
        <v>27.58</v>
      </c>
    </row>
    <row r="1997" spans="1:10" x14ac:dyDescent="0.2">
      <c r="A1997" s="2">
        <v>43578.037499999999</v>
      </c>
      <c r="B1997" t="s">
        <v>48</v>
      </c>
      <c r="C1997">
        <v>341</v>
      </c>
      <c r="D1997" t="s">
        <v>534</v>
      </c>
      <c r="E1997">
        <v>53.47</v>
      </c>
      <c r="F1997" t="s">
        <v>2659</v>
      </c>
      <c r="G1997">
        <v>45</v>
      </c>
      <c r="H1997" t="s">
        <v>3667</v>
      </c>
      <c r="I1997">
        <v>2</v>
      </c>
    </row>
    <row r="1998" spans="1:10" x14ac:dyDescent="0.2">
      <c r="A1998" s="2">
        <v>43579.660416666673</v>
      </c>
      <c r="B1998" t="s">
        <v>44</v>
      </c>
      <c r="C1998">
        <v>474</v>
      </c>
      <c r="D1998" t="s">
        <v>560</v>
      </c>
      <c r="E1998">
        <v>34.17</v>
      </c>
      <c r="F1998" t="s">
        <v>2660</v>
      </c>
      <c r="G1998">
        <v>8</v>
      </c>
      <c r="H1998" t="s">
        <v>3666</v>
      </c>
      <c r="I1998">
        <v>4</v>
      </c>
      <c r="J1998">
        <v>20.29</v>
      </c>
    </row>
    <row r="1999" spans="1:10" x14ac:dyDescent="0.2">
      <c r="A1999" s="2">
        <v>43582.624305555553</v>
      </c>
      <c r="B1999" t="s">
        <v>49</v>
      </c>
      <c r="C1999">
        <v>327</v>
      </c>
      <c r="D1999" t="s">
        <v>533</v>
      </c>
      <c r="E1999">
        <v>35.869999999999997</v>
      </c>
      <c r="F1999" t="s">
        <v>2661</v>
      </c>
      <c r="G1999">
        <v>34</v>
      </c>
      <c r="H1999" t="s">
        <v>3667</v>
      </c>
      <c r="I1999">
        <v>5</v>
      </c>
      <c r="J1999">
        <v>37.36</v>
      </c>
    </row>
    <row r="2000" spans="1:10" x14ac:dyDescent="0.2">
      <c r="A2000" s="2">
        <v>43583.702777777777</v>
      </c>
      <c r="B2000" t="s">
        <v>53</v>
      </c>
      <c r="C2000">
        <v>981</v>
      </c>
      <c r="D2000" t="s">
        <v>661</v>
      </c>
      <c r="F2000" t="s">
        <v>2662</v>
      </c>
      <c r="G2000">
        <v>34</v>
      </c>
      <c r="H2000" t="s">
        <v>3667</v>
      </c>
      <c r="I2000">
        <v>2</v>
      </c>
      <c r="J2000">
        <v>17.91</v>
      </c>
    </row>
    <row r="2001" spans="1:10" x14ac:dyDescent="0.2">
      <c r="A2001" s="2">
        <v>43585.324305555558</v>
      </c>
      <c r="B2001" t="s">
        <v>48</v>
      </c>
      <c r="C2001">
        <v>65</v>
      </c>
      <c r="D2001" t="s">
        <v>664</v>
      </c>
      <c r="F2001" t="s">
        <v>2663</v>
      </c>
      <c r="G2001">
        <v>26</v>
      </c>
      <c r="H2001" t="s">
        <v>3665</v>
      </c>
      <c r="I2001">
        <v>2</v>
      </c>
      <c r="J2001">
        <v>16.239999999999998</v>
      </c>
    </row>
    <row r="2002" spans="1:10" x14ac:dyDescent="0.2">
      <c r="A2002" s="2">
        <v>43587.214583333327</v>
      </c>
      <c r="B2002" t="s">
        <v>37</v>
      </c>
      <c r="C2002">
        <v>1137</v>
      </c>
      <c r="D2002" t="s">
        <v>665</v>
      </c>
      <c r="E2002">
        <v>64.33</v>
      </c>
      <c r="F2002" t="s">
        <v>2664</v>
      </c>
      <c r="G2002">
        <v>15</v>
      </c>
      <c r="H2002" t="s">
        <v>3667</v>
      </c>
      <c r="I2002">
        <v>4</v>
      </c>
      <c r="J2002">
        <v>21.03</v>
      </c>
    </row>
    <row r="2003" spans="1:10" x14ac:dyDescent="0.2">
      <c r="A2003" s="2">
        <v>43588.395833333343</v>
      </c>
      <c r="B2003" t="s">
        <v>10</v>
      </c>
      <c r="C2003">
        <v>691</v>
      </c>
      <c r="D2003" t="s">
        <v>60</v>
      </c>
      <c r="E2003">
        <v>47.06</v>
      </c>
      <c r="F2003" t="s">
        <v>2665</v>
      </c>
      <c r="G2003">
        <v>13</v>
      </c>
      <c r="H2003" t="s">
        <v>3665</v>
      </c>
      <c r="I2003">
        <v>1</v>
      </c>
      <c r="J2003">
        <v>22.91</v>
      </c>
    </row>
    <row r="2004" spans="1:10" x14ac:dyDescent="0.2">
      <c r="A2004" s="2">
        <v>43590.157638888893</v>
      </c>
      <c r="B2004" t="s">
        <v>11</v>
      </c>
      <c r="C2004">
        <v>306</v>
      </c>
      <c r="D2004" t="s">
        <v>61</v>
      </c>
      <c r="E2004">
        <v>68.59</v>
      </c>
      <c r="F2004" t="s">
        <v>2666</v>
      </c>
      <c r="G2004">
        <v>51</v>
      </c>
      <c r="H2004" t="s">
        <v>3666</v>
      </c>
      <c r="I2004">
        <v>3</v>
      </c>
      <c r="J2004">
        <v>46.92</v>
      </c>
    </row>
    <row r="2005" spans="1:10" x14ac:dyDescent="0.2">
      <c r="A2005" s="2">
        <v>43591.840277777781</v>
      </c>
      <c r="B2005" t="s">
        <v>12</v>
      </c>
      <c r="C2005">
        <v>653</v>
      </c>
      <c r="D2005" t="s">
        <v>62</v>
      </c>
      <c r="E2005">
        <v>59.09</v>
      </c>
      <c r="F2005" t="s">
        <v>2667</v>
      </c>
      <c r="G2005">
        <v>20</v>
      </c>
      <c r="H2005" t="s">
        <v>3666</v>
      </c>
      <c r="I2005">
        <v>1</v>
      </c>
      <c r="J2005">
        <v>20.22</v>
      </c>
    </row>
    <row r="2006" spans="1:10" x14ac:dyDescent="0.2">
      <c r="A2006" s="2">
        <v>43593.662499999999</v>
      </c>
      <c r="B2006" t="s">
        <v>13</v>
      </c>
      <c r="C2006">
        <v>545</v>
      </c>
      <c r="D2006" t="s">
        <v>63</v>
      </c>
      <c r="E2006">
        <v>15.6</v>
      </c>
      <c r="F2006" t="s">
        <v>2668</v>
      </c>
      <c r="G2006">
        <v>16</v>
      </c>
      <c r="H2006" t="s">
        <v>3665</v>
      </c>
      <c r="I2006">
        <v>3</v>
      </c>
      <c r="J2006">
        <v>46.12</v>
      </c>
    </row>
    <row r="2007" spans="1:10" x14ac:dyDescent="0.2">
      <c r="A2007" s="2">
        <v>43595.055555555547</v>
      </c>
      <c r="B2007" t="s">
        <v>14</v>
      </c>
      <c r="C2007">
        <v>872</v>
      </c>
      <c r="D2007" t="s">
        <v>64</v>
      </c>
      <c r="E2007">
        <v>56.13</v>
      </c>
      <c r="F2007" t="s">
        <v>2669</v>
      </c>
      <c r="G2007">
        <v>35</v>
      </c>
      <c r="H2007" t="s">
        <v>3666</v>
      </c>
      <c r="I2007">
        <v>5</v>
      </c>
      <c r="J2007">
        <v>49.15</v>
      </c>
    </row>
    <row r="2008" spans="1:10" x14ac:dyDescent="0.2">
      <c r="A2008" s="2">
        <v>43596.077777777777</v>
      </c>
      <c r="B2008" t="s">
        <v>15</v>
      </c>
      <c r="C2008">
        <v>379</v>
      </c>
      <c r="D2008" t="s">
        <v>65</v>
      </c>
      <c r="E2008">
        <v>82.58</v>
      </c>
      <c r="F2008" t="s">
        <v>2670</v>
      </c>
      <c r="G2008">
        <v>28</v>
      </c>
      <c r="H2008" t="s">
        <v>3665</v>
      </c>
      <c r="I2008">
        <v>5</v>
      </c>
    </row>
    <row r="2009" spans="1:10" x14ac:dyDescent="0.2">
      <c r="A2009" s="2">
        <v>43599.47152777778</v>
      </c>
      <c r="B2009" t="s">
        <v>10</v>
      </c>
      <c r="C2009">
        <v>852</v>
      </c>
      <c r="D2009" t="s">
        <v>66</v>
      </c>
      <c r="E2009">
        <v>51.33</v>
      </c>
      <c r="F2009" t="s">
        <v>2671</v>
      </c>
      <c r="G2009">
        <v>59</v>
      </c>
      <c r="H2009" t="s">
        <v>3665</v>
      </c>
      <c r="I2009">
        <v>4</v>
      </c>
      <c r="J2009">
        <v>41.76</v>
      </c>
    </row>
    <row r="2010" spans="1:10" x14ac:dyDescent="0.2">
      <c r="A2010" s="2">
        <v>43600.254861111112</v>
      </c>
      <c r="B2010" t="s">
        <v>16</v>
      </c>
      <c r="C2010">
        <v>1190</v>
      </c>
      <c r="D2010" t="s">
        <v>67</v>
      </c>
      <c r="E2010">
        <v>14.68</v>
      </c>
      <c r="F2010" t="s">
        <v>2672</v>
      </c>
      <c r="G2010">
        <v>18</v>
      </c>
      <c r="H2010" t="s">
        <v>3667</v>
      </c>
      <c r="I2010">
        <v>3</v>
      </c>
      <c r="J2010">
        <v>38.729999999999997</v>
      </c>
    </row>
    <row r="2011" spans="1:10" x14ac:dyDescent="0.2">
      <c r="A2011" s="2">
        <v>43602.172222222223</v>
      </c>
      <c r="B2011" t="s">
        <v>17</v>
      </c>
      <c r="C2011">
        <v>788</v>
      </c>
      <c r="D2011" t="s">
        <v>68</v>
      </c>
      <c r="F2011" t="s">
        <v>2673</v>
      </c>
      <c r="G2011">
        <v>49</v>
      </c>
      <c r="H2011" t="s">
        <v>3668</v>
      </c>
      <c r="I2011">
        <v>5</v>
      </c>
      <c r="J2011">
        <v>36.479999999999997</v>
      </c>
    </row>
    <row r="2012" spans="1:10" x14ac:dyDescent="0.2">
      <c r="A2012" s="2">
        <v>43603.682638888888</v>
      </c>
      <c r="B2012" t="s">
        <v>18</v>
      </c>
      <c r="C2012">
        <v>928</v>
      </c>
      <c r="D2012" t="s">
        <v>69</v>
      </c>
      <c r="E2012">
        <v>28.12</v>
      </c>
      <c r="F2012" t="s">
        <v>2674</v>
      </c>
      <c r="G2012">
        <v>29</v>
      </c>
      <c r="H2012" t="s">
        <v>3668</v>
      </c>
      <c r="I2012">
        <v>2</v>
      </c>
      <c r="J2012">
        <v>18.809999999999999</v>
      </c>
    </row>
    <row r="2013" spans="1:10" x14ac:dyDescent="0.2">
      <c r="A2013" s="2">
        <v>43606.977777777778</v>
      </c>
      <c r="B2013" t="s">
        <v>18</v>
      </c>
      <c r="C2013">
        <v>272</v>
      </c>
      <c r="D2013" t="s">
        <v>70</v>
      </c>
      <c r="F2013" t="s">
        <v>2675</v>
      </c>
      <c r="G2013">
        <v>38</v>
      </c>
      <c r="H2013" t="s">
        <v>3667</v>
      </c>
      <c r="I2013">
        <v>4</v>
      </c>
      <c r="J2013">
        <v>7.57</v>
      </c>
    </row>
    <row r="2014" spans="1:10" x14ac:dyDescent="0.2">
      <c r="A2014" s="2">
        <v>43607.563888888893</v>
      </c>
      <c r="B2014" t="s">
        <v>19</v>
      </c>
      <c r="C2014">
        <v>572</v>
      </c>
      <c r="D2014" t="s">
        <v>71</v>
      </c>
      <c r="F2014" t="s">
        <v>2676</v>
      </c>
      <c r="G2014">
        <v>7</v>
      </c>
      <c r="H2014" t="s">
        <v>3667</v>
      </c>
      <c r="I2014">
        <v>1</v>
      </c>
      <c r="J2014">
        <v>20.440000000000001</v>
      </c>
    </row>
    <row r="2015" spans="1:10" x14ac:dyDescent="0.2">
      <c r="A2015" s="2">
        <v>43609.236111111109</v>
      </c>
      <c r="B2015" t="s">
        <v>20</v>
      </c>
      <c r="C2015">
        <v>1093</v>
      </c>
      <c r="D2015" t="s">
        <v>72</v>
      </c>
      <c r="E2015">
        <v>39.72</v>
      </c>
      <c r="F2015" t="s">
        <v>2677</v>
      </c>
      <c r="G2015">
        <v>28</v>
      </c>
      <c r="H2015" t="s">
        <v>3668</v>
      </c>
      <c r="I2015">
        <v>4</v>
      </c>
      <c r="J2015">
        <v>35.01</v>
      </c>
    </row>
    <row r="2016" spans="1:10" x14ac:dyDescent="0.2">
      <c r="A2016" s="2">
        <v>43611.196527777778</v>
      </c>
      <c r="B2016" t="s">
        <v>21</v>
      </c>
      <c r="C2016">
        <v>258</v>
      </c>
      <c r="D2016" t="s">
        <v>73</v>
      </c>
      <c r="E2016">
        <v>78.11</v>
      </c>
      <c r="F2016" t="s">
        <v>2678</v>
      </c>
      <c r="G2016">
        <v>58</v>
      </c>
      <c r="H2016" t="s">
        <v>3665</v>
      </c>
      <c r="I2016">
        <v>2</v>
      </c>
      <c r="J2016">
        <v>9.61</v>
      </c>
    </row>
    <row r="2017" spans="1:10" x14ac:dyDescent="0.2">
      <c r="A2017" s="2">
        <v>43612.806944444441</v>
      </c>
      <c r="B2017" t="s">
        <v>19</v>
      </c>
      <c r="C2017">
        <v>577</v>
      </c>
      <c r="D2017" t="s">
        <v>74</v>
      </c>
      <c r="E2017">
        <v>56.74</v>
      </c>
      <c r="F2017" t="s">
        <v>2679</v>
      </c>
      <c r="G2017">
        <v>46</v>
      </c>
      <c r="H2017" t="s">
        <v>3665</v>
      </c>
      <c r="I2017">
        <v>3</v>
      </c>
      <c r="J2017">
        <v>5.54</v>
      </c>
    </row>
    <row r="2018" spans="1:10" x14ac:dyDescent="0.2">
      <c r="A2018" s="2">
        <v>43614.26666666667</v>
      </c>
      <c r="B2018" t="s">
        <v>22</v>
      </c>
      <c r="C2018">
        <v>949</v>
      </c>
      <c r="D2018" t="s">
        <v>75</v>
      </c>
      <c r="E2018">
        <v>28.44</v>
      </c>
      <c r="F2018" t="s">
        <v>2680</v>
      </c>
      <c r="G2018">
        <v>13</v>
      </c>
      <c r="H2018" t="s">
        <v>3668</v>
      </c>
      <c r="I2018">
        <v>1</v>
      </c>
      <c r="J2018">
        <v>11.29</v>
      </c>
    </row>
    <row r="2019" spans="1:10" x14ac:dyDescent="0.2">
      <c r="A2019" s="2">
        <v>43616.265277777777</v>
      </c>
      <c r="B2019" t="s">
        <v>23</v>
      </c>
      <c r="C2019">
        <v>35</v>
      </c>
      <c r="D2019" t="s">
        <v>76</v>
      </c>
      <c r="E2019">
        <v>89</v>
      </c>
      <c r="F2019" t="s">
        <v>2681</v>
      </c>
      <c r="G2019">
        <v>30</v>
      </c>
      <c r="H2019" t="s">
        <v>3665</v>
      </c>
      <c r="I2019">
        <v>1</v>
      </c>
    </row>
    <row r="2020" spans="1:10" x14ac:dyDescent="0.2">
      <c r="A2020" s="2">
        <v>43617.875694444447</v>
      </c>
      <c r="B2020" t="s">
        <v>24</v>
      </c>
      <c r="C2020">
        <v>497</v>
      </c>
      <c r="D2020" t="s">
        <v>77</v>
      </c>
      <c r="E2020">
        <v>89.16</v>
      </c>
      <c r="F2020" t="s">
        <v>2682</v>
      </c>
      <c r="G2020">
        <v>24</v>
      </c>
      <c r="H2020" t="s">
        <v>3667</v>
      </c>
      <c r="I2020">
        <v>3</v>
      </c>
      <c r="J2020">
        <v>48.78</v>
      </c>
    </row>
    <row r="2021" spans="1:10" x14ac:dyDescent="0.2">
      <c r="A2021" s="2">
        <v>43619.981249999997</v>
      </c>
      <c r="B2021" t="s">
        <v>19</v>
      </c>
      <c r="C2021">
        <v>104</v>
      </c>
      <c r="D2021" t="s">
        <v>78</v>
      </c>
      <c r="F2021" t="s">
        <v>2683</v>
      </c>
      <c r="G2021">
        <v>44</v>
      </c>
      <c r="H2021" t="s">
        <v>3665</v>
      </c>
      <c r="I2021">
        <v>4</v>
      </c>
      <c r="J2021">
        <v>49.24</v>
      </c>
    </row>
    <row r="2022" spans="1:10" x14ac:dyDescent="0.2">
      <c r="A2022" s="2">
        <v>43621.372916666667</v>
      </c>
      <c r="B2022" t="s">
        <v>25</v>
      </c>
      <c r="C2022">
        <v>33</v>
      </c>
      <c r="D2022" t="s">
        <v>79</v>
      </c>
      <c r="E2022">
        <v>31.49</v>
      </c>
      <c r="F2022" t="s">
        <v>2684</v>
      </c>
      <c r="G2022">
        <v>14</v>
      </c>
      <c r="H2022" t="s">
        <v>3665</v>
      </c>
      <c r="I2022">
        <v>5</v>
      </c>
      <c r="J2022">
        <v>27.23</v>
      </c>
    </row>
    <row r="2023" spans="1:10" x14ac:dyDescent="0.2">
      <c r="A2023" s="2">
        <v>43622.129166666673</v>
      </c>
      <c r="B2023" t="s">
        <v>26</v>
      </c>
      <c r="C2023">
        <v>675</v>
      </c>
      <c r="D2023" t="s">
        <v>80</v>
      </c>
      <c r="E2023">
        <v>50.61</v>
      </c>
      <c r="F2023" t="s">
        <v>2685</v>
      </c>
      <c r="G2023">
        <v>23</v>
      </c>
      <c r="H2023" t="s">
        <v>3666</v>
      </c>
      <c r="I2023">
        <v>4</v>
      </c>
      <c r="J2023">
        <v>44.12</v>
      </c>
    </row>
    <row r="2024" spans="1:10" x14ac:dyDescent="0.2">
      <c r="A2024" s="2">
        <v>43624.518055555563</v>
      </c>
      <c r="B2024" t="s">
        <v>27</v>
      </c>
      <c r="C2024">
        <v>147</v>
      </c>
      <c r="D2024" t="s">
        <v>81</v>
      </c>
      <c r="E2024">
        <v>98.65</v>
      </c>
      <c r="F2024" t="s">
        <v>2686</v>
      </c>
      <c r="G2024">
        <v>7</v>
      </c>
      <c r="H2024" t="s">
        <v>3666</v>
      </c>
      <c r="I2024">
        <v>2</v>
      </c>
      <c r="J2024">
        <v>38.159999999999997</v>
      </c>
    </row>
    <row r="2025" spans="1:10" x14ac:dyDescent="0.2">
      <c r="A2025" s="2">
        <v>43626.986111111109</v>
      </c>
      <c r="B2025" t="s">
        <v>24</v>
      </c>
      <c r="C2025">
        <v>910</v>
      </c>
      <c r="D2025" t="s">
        <v>82</v>
      </c>
      <c r="E2025">
        <v>79.48</v>
      </c>
      <c r="F2025" t="s">
        <v>2687</v>
      </c>
      <c r="G2025">
        <v>28</v>
      </c>
      <c r="H2025" t="s">
        <v>3666</v>
      </c>
      <c r="I2025">
        <v>5</v>
      </c>
      <c r="J2025">
        <v>27.55</v>
      </c>
    </row>
    <row r="2026" spans="1:10" x14ac:dyDescent="0.2">
      <c r="A2026" s="2">
        <v>43628.720138888893</v>
      </c>
      <c r="B2026" t="s">
        <v>15</v>
      </c>
      <c r="C2026">
        <v>533</v>
      </c>
      <c r="D2026" t="s">
        <v>83</v>
      </c>
      <c r="F2026" t="s">
        <v>2688</v>
      </c>
      <c r="G2026">
        <v>9</v>
      </c>
      <c r="H2026" t="s">
        <v>3665</v>
      </c>
      <c r="I2026">
        <v>4</v>
      </c>
      <c r="J2026">
        <v>30.77</v>
      </c>
    </row>
    <row r="2027" spans="1:10" x14ac:dyDescent="0.2">
      <c r="A2027" s="2">
        <v>43629.909722222219</v>
      </c>
      <c r="B2027" t="s">
        <v>28</v>
      </c>
      <c r="C2027">
        <v>976</v>
      </c>
      <c r="D2027" t="s">
        <v>84</v>
      </c>
      <c r="E2027">
        <v>15.87</v>
      </c>
      <c r="F2027" t="s">
        <v>2689</v>
      </c>
      <c r="G2027">
        <v>7</v>
      </c>
      <c r="H2027" t="s">
        <v>3668</v>
      </c>
      <c r="I2027">
        <v>3</v>
      </c>
      <c r="J2027">
        <v>11.18</v>
      </c>
    </row>
    <row r="2028" spans="1:10" x14ac:dyDescent="0.2">
      <c r="A2028" s="2">
        <v>43631.125694444447</v>
      </c>
      <c r="B2028" t="s">
        <v>29</v>
      </c>
      <c r="C2028">
        <v>603</v>
      </c>
      <c r="D2028" t="s">
        <v>85</v>
      </c>
      <c r="E2028">
        <v>51.75</v>
      </c>
      <c r="F2028" t="s">
        <v>2690</v>
      </c>
      <c r="G2028">
        <v>31</v>
      </c>
      <c r="H2028" t="s">
        <v>3667</v>
      </c>
      <c r="I2028">
        <v>2</v>
      </c>
      <c r="J2028">
        <v>47.19</v>
      </c>
    </row>
    <row r="2029" spans="1:10" x14ac:dyDescent="0.2">
      <c r="A2029" s="2">
        <v>43633.256944444453</v>
      </c>
      <c r="B2029" t="s">
        <v>23</v>
      </c>
      <c r="C2029">
        <v>223</v>
      </c>
      <c r="D2029" t="s">
        <v>86</v>
      </c>
      <c r="E2029">
        <v>91.83</v>
      </c>
      <c r="F2029" t="s">
        <v>2691</v>
      </c>
      <c r="G2029">
        <v>20</v>
      </c>
      <c r="H2029" t="s">
        <v>3665</v>
      </c>
      <c r="I2029">
        <v>2</v>
      </c>
      <c r="J2029">
        <v>20.84</v>
      </c>
    </row>
    <row r="2030" spans="1:10" x14ac:dyDescent="0.2">
      <c r="A2030" s="2">
        <v>43634.752083333333</v>
      </c>
      <c r="B2030" t="s">
        <v>25</v>
      </c>
      <c r="C2030">
        <v>876</v>
      </c>
      <c r="D2030" t="s">
        <v>87</v>
      </c>
      <c r="E2030">
        <v>58.48</v>
      </c>
      <c r="F2030" t="s">
        <v>2692</v>
      </c>
      <c r="G2030">
        <v>53</v>
      </c>
      <c r="H2030" t="s">
        <v>3668</v>
      </c>
      <c r="I2030">
        <v>2</v>
      </c>
    </row>
    <row r="2031" spans="1:10" x14ac:dyDescent="0.2">
      <c r="A2031" s="2">
        <v>43636.495138888888</v>
      </c>
      <c r="B2031" t="s">
        <v>30</v>
      </c>
      <c r="C2031">
        <v>744</v>
      </c>
      <c r="D2031" t="s">
        <v>88</v>
      </c>
      <c r="E2031">
        <v>54.8</v>
      </c>
      <c r="F2031" t="s">
        <v>2693</v>
      </c>
      <c r="G2031">
        <v>19</v>
      </c>
      <c r="H2031" t="s">
        <v>3665</v>
      </c>
      <c r="I2031">
        <v>5</v>
      </c>
      <c r="J2031">
        <v>35.22</v>
      </c>
    </row>
    <row r="2032" spans="1:10" x14ac:dyDescent="0.2">
      <c r="A2032" s="2">
        <v>43638.009027777778</v>
      </c>
      <c r="B2032" t="s">
        <v>31</v>
      </c>
      <c r="C2032">
        <v>1079</v>
      </c>
      <c r="D2032" t="s">
        <v>89</v>
      </c>
      <c r="E2032">
        <v>19.489999999999998</v>
      </c>
      <c r="F2032" t="s">
        <v>2694</v>
      </c>
      <c r="G2032">
        <v>39</v>
      </c>
      <c r="H2032" t="s">
        <v>3667</v>
      </c>
      <c r="I2032">
        <v>1</v>
      </c>
      <c r="J2032">
        <v>20.03</v>
      </c>
    </row>
    <row r="2033" spans="1:10" x14ac:dyDescent="0.2">
      <c r="A2033" s="2">
        <v>43639.725694444453</v>
      </c>
      <c r="B2033" t="s">
        <v>32</v>
      </c>
      <c r="C2033">
        <v>202</v>
      </c>
      <c r="D2033" t="s">
        <v>90</v>
      </c>
      <c r="E2033">
        <v>69.11</v>
      </c>
      <c r="F2033" t="s">
        <v>2695</v>
      </c>
      <c r="G2033">
        <v>16</v>
      </c>
      <c r="H2033" t="s">
        <v>3665</v>
      </c>
      <c r="I2033">
        <v>5</v>
      </c>
      <c r="J2033">
        <v>16.440000000000001</v>
      </c>
    </row>
    <row r="2034" spans="1:10" x14ac:dyDescent="0.2">
      <c r="A2034" s="2">
        <v>43641.188888888893</v>
      </c>
      <c r="B2034" t="s">
        <v>33</v>
      </c>
      <c r="C2034">
        <v>355</v>
      </c>
      <c r="D2034" t="s">
        <v>91</v>
      </c>
      <c r="E2034">
        <v>83.99</v>
      </c>
      <c r="F2034" t="s">
        <v>2696</v>
      </c>
      <c r="G2034">
        <v>45</v>
      </c>
      <c r="H2034" t="s">
        <v>3667</v>
      </c>
      <c r="I2034">
        <v>4</v>
      </c>
      <c r="J2034">
        <v>33.4</v>
      </c>
    </row>
    <row r="2035" spans="1:10" x14ac:dyDescent="0.2">
      <c r="A2035" s="2">
        <v>43642.814583333333</v>
      </c>
      <c r="B2035" t="s">
        <v>34</v>
      </c>
      <c r="C2035">
        <v>1171</v>
      </c>
      <c r="D2035" t="s">
        <v>92</v>
      </c>
      <c r="E2035">
        <v>44.24</v>
      </c>
      <c r="F2035" t="s">
        <v>2697</v>
      </c>
      <c r="G2035">
        <v>57</v>
      </c>
      <c r="H2035" t="s">
        <v>3665</v>
      </c>
      <c r="I2035">
        <v>1</v>
      </c>
      <c r="J2035">
        <v>6.12</v>
      </c>
    </row>
    <row r="2036" spans="1:10" x14ac:dyDescent="0.2">
      <c r="A2036" s="2">
        <v>43645.525000000001</v>
      </c>
      <c r="B2036" t="s">
        <v>35</v>
      </c>
      <c r="C2036">
        <v>865</v>
      </c>
      <c r="D2036" t="s">
        <v>93</v>
      </c>
      <c r="E2036">
        <v>79.81</v>
      </c>
      <c r="F2036" t="s">
        <v>2698</v>
      </c>
      <c r="G2036">
        <v>48</v>
      </c>
      <c r="H2036" t="s">
        <v>3667</v>
      </c>
      <c r="I2036">
        <v>4</v>
      </c>
      <c r="J2036">
        <v>37.43</v>
      </c>
    </row>
    <row r="2037" spans="1:10" x14ac:dyDescent="0.2">
      <c r="A2037" s="2">
        <v>43647.007638888892</v>
      </c>
      <c r="B2037" t="s">
        <v>12</v>
      </c>
      <c r="C2037">
        <v>753</v>
      </c>
      <c r="D2037" t="s">
        <v>94</v>
      </c>
      <c r="E2037">
        <v>96.8</v>
      </c>
      <c r="F2037" t="s">
        <v>2699</v>
      </c>
      <c r="G2037">
        <v>30</v>
      </c>
      <c r="H2037" t="s">
        <v>3665</v>
      </c>
      <c r="I2037">
        <v>1</v>
      </c>
      <c r="J2037">
        <v>28.13</v>
      </c>
    </row>
    <row r="2038" spans="1:10" x14ac:dyDescent="0.2">
      <c r="A2038" s="2">
        <v>43647.581250000003</v>
      </c>
      <c r="B2038" t="s">
        <v>36</v>
      </c>
      <c r="C2038">
        <v>254</v>
      </c>
      <c r="D2038" t="s">
        <v>95</v>
      </c>
      <c r="E2038">
        <v>28.34</v>
      </c>
      <c r="F2038" t="s">
        <v>2700</v>
      </c>
      <c r="G2038">
        <v>51</v>
      </c>
      <c r="H2038" t="s">
        <v>3667</v>
      </c>
      <c r="I2038">
        <v>5</v>
      </c>
      <c r="J2038">
        <v>32.26</v>
      </c>
    </row>
    <row r="2039" spans="1:10" x14ac:dyDescent="0.2">
      <c r="A2039" s="2">
        <v>43649.595833333333</v>
      </c>
      <c r="B2039" t="s">
        <v>25</v>
      </c>
      <c r="C2039">
        <v>561</v>
      </c>
      <c r="D2039" t="s">
        <v>96</v>
      </c>
      <c r="E2039">
        <v>57.1</v>
      </c>
      <c r="F2039" t="s">
        <v>2701</v>
      </c>
      <c r="G2039">
        <v>38</v>
      </c>
      <c r="H2039" t="s">
        <v>3666</v>
      </c>
      <c r="I2039">
        <v>2</v>
      </c>
      <c r="J2039">
        <v>33.43</v>
      </c>
    </row>
    <row r="2040" spans="1:10" x14ac:dyDescent="0.2">
      <c r="A2040" s="2">
        <v>43651.213194444441</v>
      </c>
      <c r="B2040" t="s">
        <v>22</v>
      </c>
      <c r="C2040">
        <v>142</v>
      </c>
      <c r="D2040" t="s">
        <v>97</v>
      </c>
      <c r="E2040">
        <v>35.840000000000003</v>
      </c>
      <c r="F2040" t="s">
        <v>2702</v>
      </c>
      <c r="G2040">
        <v>27</v>
      </c>
      <c r="H2040" t="s">
        <v>3665</v>
      </c>
      <c r="I2040">
        <v>3</v>
      </c>
      <c r="J2040">
        <v>28.72</v>
      </c>
    </row>
    <row r="2041" spans="1:10" x14ac:dyDescent="0.2">
      <c r="A2041" s="2">
        <v>43653.781944444447</v>
      </c>
      <c r="B2041" t="s">
        <v>37</v>
      </c>
      <c r="C2041">
        <v>169</v>
      </c>
      <c r="D2041" t="s">
        <v>98</v>
      </c>
      <c r="E2041">
        <v>81.36</v>
      </c>
      <c r="F2041" t="s">
        <v>2703</v>
      </c>
      <c r="G2041">
        <v>35</v>
      </c>
      <c r="H2041" t="s">
        <v>3665</v>
      </c>
      <c r="I2041">
        <v>2</v>
      </c>
      <c r="J2041">
        <v>31.21</v>
      </c>
    </row>
    <row r="2042" spans="1:10" x14ac:dyDescent="0.2">
      <c r="A2042" s="2">
        <v>43655.314583333333</v>
      </c>
      <c r="B2042" t="s">
        <v>38</v>
      </c>
      <c r="C2042">
        <v>588</v>
      </c>
      <c r="D2042" t="s">
        <v>99</v>
      </c>
      <c r="E2042">
        <v>61.98</v>
      </c>
      <c r="F2042" t="s">
        <v>2704</v>
      </c>
      <c r="G2042">
        <v>54</v>
      </c>
      <c r="H2042" t="s">
        <v>3668</v>
      </c>
      <c r="I2042">
        <v>5</v>
      </c>
      <c r="J2042">
        <v>35.770000000000003</v>
      </c>
    </row>
    <row r="2043" spans="1:10" x14ac:dyDescent="0.2">
      <c r="A2043" s="2">
        <v>43657.584027777782</v>
      </c>
      <c r="B2043" t="s">
        <v>15</v>
      </c>
      <c r="C2043">
        <v>30</v>
      </c>
      <c r="D2043" t="s">
        <v>100</v>
      </c>
      <c r="E2043">
        <v>67.11</v>
      </c>
      <c r="F2043" t="s">
        <v>2705</v>
      </c>
      <c r="G2043">
        <v>24</v>
      </c>
      <c r="H2043" t="s">
        <v>3668</v>
      </c>
      <c r="I2043">
        <v>1</v>
      </c>
      <c r="J2043">
        <v>38.89</v>
      </c>
    </row>
    <row r="2044" spans="1:10" x14ac:dyDescent="0.2">
      <c r="A2044" s="2">
        <v>43658.413888888892</v>
      </c>
      <c r="B2044" t="s">
        <v>39</v>
      </c>
      <c r="C2044">
        <v>119</v>
      </c>
      <c r="D2044" t="s">
        <v>101</v>
      </c>
      <c r="E2044">
        <v>81.81</v>
      </c>
      <c r="F2044" t="s">
        <v>2706</v>
      </c>
      <c r="G2044">
        <v>16</v>
      </c>
      <c r="H2044" t="s">
        <v>3667</v>
      </c>
      <c r="I2044">
        <v>2</v>
      </c>
      <c r="J2044">
        <v>37.74</v>
      </c>
    </row>
    <row r="2045" spans="1:10" x14ac:dyDescent="0.2">
      <c r="A2045" s="2">
        <v>43659.443055555559</v>
      </c>
      <c r="B2045" t="s">
        <v>10</v>
      </c>
      <c r="C2045">
        <v>683</v>
      </c>
      <c r="D2045" t="s">
        <v>102</v>
      </c>
      <c r="E2045">
        <v>45.64</v>
      </c>
      <c r="F2045" t="s">
        <v>2707</v>
      </c>
      <c r="G2045">
        <v>27</v>
      </c>
      <c r="H2045" t="s">
        <v>3665</v>
      </c>
      <c r="I2045">
        <v>5</v>
      </c>
      <c r="J2045">
        <v>44.13</v>
      </c>
    </row>
    <row r="2046" spans="1:10" x14ac:dyDescent="0.2">
      <c r="A2046" s="2">
        <v>43662.382638888892</v>
      </c>
      <c r="B2046" t="s">
        <v>40</v>
      </c>
      <c r="C2046">
        <v>349</v>
      </c>
      <c r="D2046" t="s">
        <v>103</v>
      </c>
      <c r="E2046">
        <v>92.36</v>
      </c>
      <c r="F2046" t="s">
        <v>2708</v>
      </c>
      <c r="G2046">
        <v>8</v>
      </c>
      <c r="H2046" t="s">
        <v>3667</v>
      </c>
      <c r="I2046">
        <v>4</v>
      </c>
      <c r="J2046">
        <v>13.52</v>
      </c>
    </row>
    <row r="2047" spans="1:10" x14ac:dyDescent="0.2">
      <c r="A2047" s="2">
        <v>43663.579861111109</v>
      </c>
      <c r="B2047" t="s">
        <v>41</v>
      </c>
      <c r="C2047">
        <v>168</v>
      </c>
      <c r="D2047" t="s">
        <v>104</v>
      </c>
      <c r="E2047">
        <v>57.97</v>
      </c>
      <c r="F2047" t="s">
        <v>2709</v>
      </c>
      <c r="G2047">
        <v>27</v>
      </c>
      <c r="H2047" t="s">
        <v>3666</v>
      </c>
      <c r="I2047">
        <v>3</v>
      </c>
      <c r="J2047">
        <v>23.05</v>
      </c>
    </row>
    <row r="2048" spans="1:10" x14ac:dyDescent="0.2">
      <c r="A2048" s="2">
        <v>43665.260416666657</v>
      </c>
      <c r="B2048" t="s">
        <v>30</v>
      </c>
      <c r="C2048">
        <v>874</v>
      </c>
      <c r="D2048" t="s">
        <v>105</v>
      </c>
      <c r="E2048">
        <v>24.22</v>
      </c>
      <c r="F2048" t="s">
        <v>2710</v>
      </c>
      <c r="G2048">
        <v>52</v>
      </c>
      <c r="H2048" t="s">
        <v>3668</v>
      </c>
      <c r="I2048">
        <v>2</v>
      </c>
      <c r="J2048">
        <v>47.65</v>
      </c>
    </row>
    <row r="2049" spans="1:10" x14ac:dyDescent="0.2">
      <c r="A2049" s="2">
        <v>43667.634027777778</v>
      </c>
      <c r="B2049" t="s">
        <v>42</v>
      </c>
      <c r="C2049">
        <v>288</v>
      </c>
      <c r="D2049" t="s">
        <v>106</v>
      </c>
      <c r="F2049" t="s">
        <v>2711</v>
      </c>
      <c r="G2049">
        <v>59</v>
      </c>
      <c r="H2049" t="s">
        <v>3667</v>
      </c>
      <c r="I2049">
        <v>1</v>
      </c>
      <c r="J2049">
        <v>22.85</v>
      </c>
    </row>
    <row r="2050" spans="1:10" x14ac:dyDescent="0.2">
      <c r="A2050" s="2">
        <v>43669.740972222222</v>
      </c>
      <c r="B2050" t="s">
        <v>43</v>
      </c>
      <c r="C2050">
        <v>931</v>
      </c>
      <c r="D2050" t="s">
        <v>107</v>
      </c>
      <c r="E2050">
        <v>81.39</v>
      </c>
      <c r="F2050" t="s">
        <v>2712</v>
      </c>
      <c r="G2050">
        <v>52</v>
      </c>
      <c r="H2050" t="s">
        <v>3667</v>
      </c>
      <c r="I2050">
        <v>4</v>
      </c>
      <c r="J2050">
        <v>10.62</v>
      </c>
    </row>
    <row r="2051" spans="1:10" x14ac:dyDescent="0.2">
      <c r="A2051" s="2">
        <v>43670.353472222218</v>
      </c>
      <c r="B2051" t="s">
        <v>39</v>
      </c>
      <c r="C2051">
        <v>719</v>
      </c>
      <c r="D2051" t="s">
        <v>108</v>
      </c>
      <c r="E2051">
        <v>38.51</v>
      </c>
      <c r="F2051" t="s">
        <v>2713</v>
      </c>
      <c r="G2051">
        <v>5</v>
      </c>
      <c r="H2051" t="s">
        <v>3668</v>
      </c>
      <c r="I2051">
        <v>5</v>
      </c>
      <c r="J2051">
        <v>28.65</v>
      </c>
    </row>
    <row r="2052" spans="1:10" x14ac:dyDescent="0.2">
      <c r="A2052" s="2">
        <v>43672.613194444442</v>
      </c>
      <c r="B2052" t="s">
        <v>44</v>
      </c>
      <c r="C2052">
        <v>39</v>
      </c>
      <c r="D2052" t="s">
        <v>109</v>
      </c>
      <c r="F2052" t="s">
        <v>2714</v>
      </c>
      <c r="G2052">
        <v>58</v>
      </c>
      <c r="H2052" t="s">
        <v>3665</v>
      </c>
      <c r="I2052">
        <v>3</v>
      </c>
      <c r="J2052">
        <v>9.93</v>
      </c>
    </row>
    <row r="2053" spans="1:10" x14ac:dyDescent="0.2">
      <c r="A2053" s="2">
        <v>43674.532638888893</v>
      </c>
      <c r="B2053" t="s">
        <v>24</v>
      </c>
      <c r="C2053">
        <v>290</v>
      </c>
      <c r="D2053" t="s">
        <v>110</v>
      </c>
      <c r="E2053">
        <v>91.55</v>
      </c>
      <c r="F2053" t="s">
        <v>2715</v>
      </c>
      <c r="G2053">
        <v>29</v>
      </c>
      <c r="H2053" t="s">
        <v>3667</v>
      </c>
      <c r="I2053">
        <v>1</v>
      </c>
      <c r="J2053">
        <v>14.13</v>
      </c>
    </row>
    <row r="2054" spans="1:10" x14ac:dyDescent="0.2">
      <c r="A2054" s="2">
        <v>43675.45208333333</v>
      </c>
      <c r="B2054" t="s">
        <v>45</v>
      </c>
      <c r="C2054">
        <v>201</v>
      </c>
      <c r="D2054" t="s">
        <v>111</v>
      </c>
      <c r="E2054">
        <v>34.92</v>
      </c>
      <c r="F2054" t="s">
        <v>2716</v>
      </c>
      <c r="G2054">
        <v>6</v>
      </c>
      <c r="H2054" t="s">
        <v>3668</v>
      </c>
      <c r="I2054">
        <v>5</v>
      </c>
      <c r="J2054">
        <v>49.92</v>
      </c>
    </row>
    <row r="2055" spans="1:10" x14ac:dyDescent="0.2">
      <c r="A2055" s="2">
        <v>43676.986111111109</v>
      </c>
      <c r="B2055" t="s">
        <v>34</v>
      </c>
      <c r="C2055">
        <v>927</v>
      </c>
      <c r="D2055" t="s">
        <v>112</v>
      </c>
      <c r="E2055">
        <v>98.52</v>
      </c>
      <c r="F2055" t="s">
        <v>2717</v>
      </c>
      <c r="G2055">
        <v>34</v>
      </c>
      <c r="H2055" t="s">
        <v>3665</v>
      </c>
      <c r="I2055">
        <v>5</v>
      </c>
      <c r="J2055">
        <v>29.36</v>
      </c>
    </row>
    <row r="2056" spans="1:10" x14ac:dyDescent="0.2">
      <c r="A2056" s="2">
        <v>43679.129166666673</v>
      </c>
      <c r="B2056" t="s">
        <v>36</v>
      </c>
      <c r="C2056">
        <v>42</v>
      </c>
      <c r="D2056" t="s">
        <v>113</v>
      </c>
      <c r="E2056">
        <v>22.66</v>
      </c>
      <c r="F2056" t="s">
        <v>2718</v>
      </c>
      <c r="G2056">
        <v>7</v>
      </c>
      <c r="H2056" t="s">
        <v>3666</v>
      </c>
      <c r="I2056">
        <v>2</v>
      </c>
    </row>
    <row r="2057" spans="1:10" x14ac:dyDescent="0.2">
      <c r="A2057" s="2">
        <v>43680.76666666667</v>
      </c>
      <c r="B2057" t="s">
        <v>38</v>
      </c>
      <c r="C2057">
        <v>350</v>
      </c>
      <c r="D2057" t="s">
        <v>114</v>
      </c>
      <c r="E2057">
        <v>28.18</v>
      </c>
      <c r="F2057" t="s">
        <v>2719</v>
      </c>
      <c r="G2057">
        <v>25</v>
      </c>
      <c r="H2057" t="s">
        <v>3668</v>
      </c>
      <c r="I2057">
        <v>2</v>
      </c>
      <c r="J2057">
        <v>49.76</v>
      </c>
    </row>
    <row r="2058" spans="1:10" x14ac:dyDescent="0.2">
      <c r="A2058" s="2">
        <v>43682.059027777781</v>
      </c>
      <c r="B2058" t="s">
        <v>25</v>
      </c>
      <c r="C2058">
        <v>358</v>
      </c>
      <c r="D2058" t="s">
        <v>115</v>
      </c>
      <c r="E2058">
        <v>26.58</v>
      </c>
      <c r="F2058" t="s">
        <v>2720</v>
      </c>
      <c r="G2058">
        <v>29</v>
      </c>
      <c r="H2058" t="s">
        <v>3667</v>
      </c>
      <c r="I2058">
        <v>1</v>
      </c>
      <c r="J2058">
        <v>48.5</v>
      </c>
    </row>
    <row r="2059" spans="1:10" x14ac:dyDescent="0.2">
      <c r="A2059" s="2">
        <v>43684.035416666673</v>
      </c>
      <c r="B2059" t="s">
        <v>14</v>
      </c>
      <c r="C2059">
        <v>814</v>
      </c>
      <c r="D2059" t="s">
        <v>116</v>
      </c>
      <c r="E2059">
        <v>90.46</v>
      </c>
      <c r="F2059" t="s">
        <v>2721</v>
      </c>
      <c r="G2059">
        <v>24</v>
      </c>
      <c r="H2059" t="s">
        <v>3666</v>
      </c>
      <c r="I2059">
        <v>5</v>
      </c>
      <c r="J2059">
        <v>24.83</v>
      </c>
    </row>
    <row r="2060" spans="1:10" x14ac:dyDescent="0.2">
      <c r="A2060" s="2">
        <v>43686.055555555547</v>
      </c>
      <c r="B2060" t="s">
        <v>36</v>
      </c>
      <c r="C2060">
        <v>806</v>
      </c>
      <c r="D2060" t="s">
        <v>117</v>
      </c>
      <c r="E2060">
        <v>68.89</v>
      </c>
      <c r="F2060" t="s">
        <v>2722</v>
      </c>
      <c r="G2060">
        <v>53</v>
      </c>
      <c r="H2060" t="s">
        <v>3665</v>
      </c>
      <c r="I2060">
        <v>2</v>
      </c>
      <c r="J2060">
        <v>16.72</v>
      </c>
    </row>
    <row r="2061" spans="1:10" x14ac:dyDescent="0.2">
      <c r="A2061" s="2">
        <v>43687.529166666667</v>
      </c>
      <c r="B2061" t="s">
        <v>46</v>
      </c>
      <c r="C2061">
        <v>940</v>
      </c>
      <c r="D2061" t="s">
        <v>118</v>
      </c>
      <c r="E2061">
        <v>23.69</v>
      </c>
      <c r="F2061" t="s">
        <v>2723</v>
      </c>
      <c r="G2061">
        <v>56</v>
      </c>
      <c r="H2061" t="s">
        <v>3665</v>
      </c>
      <c r="I2061">
        <v>3</v>
      </c>
      <c r="J2061">
        <v>42.73</v>
      </c>
    </row>
    <row r="2062" spans="1:10" x14ac:dyDescent="0.2">
      <c r="A2062" s="2">
        <v>43689.560416666667</v>
      </c>
      <c r="B2062" t="s">
        <v>42</v>
      </c>
      <c r="C2062">
        <v>1148</v>
      </c>
      <c r="D2062" t="s">
        <v>119</v>
      </c>
      <c r="E2062">
        <v>49.63</v>
      </c>
      <c r="F2062" t="s">
        <v>2724</v>
      </c>
      <c r="G2062">
        <v>26</v>
      </c>
      <c r="H2062" t="s">
        <v>3668</v>
      </c>
      <c r="I2062">
        <v>3</v>
      </c>
      <c r="J2062">
        <v>37.200000000000003</v>
      </c>
    </row>
    <row r="2063" spans="1:10" x14ac:dyDescent="0.2">
      <c r="A2063" s="2">
        <v>43690.306944444441</v>
      </c>
      <c r="B2063" t="s">
        <v>47</v>
      </c>
      <c r="C2063">
        <v>347</v>
      </c>
      <c r="D2063" t="s">
        <v>120</v>
      </c>
      <c r="F2063" t="s">
        <v>2725</v>
      </c>
      <c r="G2063">
        <v>25</v>
      </c>
      <c r="H2063" t="s">
        <v>3668</v>
      </c>
      <c r="I2063">
        <v>5</v>
      </c>
      <c r="J2063">
        <v>35.909999999999997</v>
      </c>
    </row>
    <row r="2064" spans="1:10" x14ac:dyDescent="0.2">
      <c r="A2064" s="2">
        <v>43692.337500000001</v>
      </c>
      <c r="B2064" t="s">
        <v>20</v>
      </c>
      <c r="C2064">
        <v>265</v>
      </c>
      <c r="D2064" t="s">
        <v>121</v>
      </c>
      <c r="E2064">
        <v>17.510000000000002</v>
      </c>
      <c r="F2064" t="s">
        <v>2726</v>
      </c>
      <c r="G2064">
        <v>37</v>
      </c>
      <c r="H2064" t="s">
        <v>3668</v>
      </c>
      <c r="I2064">
        <v>2</v>
      </c>
      <c r="J2064">
        <v>45.19</v>
      </c>
    </row>
    <row r="2065" spans="1:10" x14ac:dyDescent="0.2">
      <c r="A2065" s="2">
        <v>43694.365277777782</v>
      </c>
      <c r="B2065" t="s">
        <v>43</v>
      </c>
      <c r="C2065">
        <v>363</v>
      </c>
      <c r="D2065" t="s">
        <v>122</v>
      </c>
      <c r="E2065">
        <v>89.42</v>
      </c>
      <c r="F2065" t="s">
        <v>2727</v>
      </c>
      <c r="G2065">
        <v>56</v>
      </c>
      <c r="H2065" t="s">
        <v>3665</v>
      </c>
      <c r="I2065">
        <v>1</v>
      </c>
      <c r="J2065">
        <v>36.020000000000003</v>
      </c>
    </row>
    <row r="2066" spans="1:10" x14ac:dyDescent="0.2">
      <c r="A2066" s="2">
        <v>43696.103472222218</v>
      </c>
      <c r="B2066" t="s">
        <v>21</v>
      </c>
      <c r="C2066">
        <v>405</v>
      </c>
      <c r="D2066" t="s">
        <v>123</v>
      </c>
      <c r="E2066">
        <v>82.32</v>
      </c>
      <c r="F2066" t="s">
        <v>2728</v>
      </c>
      <c r="G2066">
        <v>42</v>
      </c>
      <c r="H2066" t="s">
        <v>3666</v>
      </c>
      <c r="I2066">
        <v>1</v>
      </c>
      <c r="J2066">
        <v>17.77</v>
      </c>
    </row>
    <row r="2067" spans="1:10" x14ac:dyDescent="0.2">
      <c r="A2067" s="2">
        <v>43697.321527777778</v>
      </c>
      <c r="B2067" t="s">
        <v>41</v>
      </c>
      <c r="C2067">
        <v>1190</v>
      </c>
      <c r="D2067" t="s">
        <v>124</v>
      </c>
      <c r="F2067" t="s">
        <v>2729</v>
      </c>
      <c r="G2067">
        <v>19</v>
      </c>
      <c r="H2067" t="s">
        <v>3665</v>
      </c>
      <c r="I2067">
        <v>1</v>
      </c>
      <c r="J2067">
        <v>36.22</v>
      </c>
    </row>
    <row r="2068" spans="1:10" x14ac:dyDescent="0.2">
      <c r="A2068" s="2">
        <v>43699.161111111112</v>
      </c>
      <c r="B2068" t="s">
        <v>24</v>
      </c>
      <c r="C2068">
        <v>617</v>
      </c>
      <c r="D2068" t="s">
        <v>125</v>
      </c>
      <c r="E2068">
        <v>97.04</v>
      </c>
      <c r="F2068" t="s">
        <v>2730</v>
      </c>
      <c r="G2068">
        <v>50</v>
      </c>
      <c r="H2068" t="s">
        <v>3667</v>
      </c>
      <c r="I2068">
        <v>3</v>
      </c>
    </row>
    <row r="2069" spans="1:10" x14ac:dyDescent="0.2">
      <c r="A2069" s="2">
        <v>43701.448611111111</v>
      </c>
      <c r="B2069" t="s">
        <v>48</v>
      </c>
      <c r="C2069">
        <v>542</v>
      </c>
      <c r="D2069" t="s">
        <v>126</v>
      </c>
      <c r="E2069">
        <v>47.6</v>
      </c>
      <c r="F2069" t="s">
        <v>2731</v>
      </c>
      <c r="G2069">
        <v>56</v>
      </c>
      <c r="H2069" t="s">
        <v>3665</v>
      </c>
      <c r="I2069">
        <v>2</v>
      </c>
      <c r="J2069">
        <v>39.17</v>
      </c>
    </row>
    <row r="2070" spans="1:10" x14ac:dyDescent="0.2">
      <c r="A2070" s="2">
        <v>43702.795138888891</v>
      </c>
      <c r="B2070" t="s">
        <v>33</v>
      </c>
      <c r="C2070">
        <v>947</v>
      </c>
      <c r="D2070" t="s">
        <v>127</v>
      </c>
      <c r="E2070">
        <v>98.57</v>
      </c>
      <c r="F2070" t="s">
        <v>2732</v>
      </c>
      <c r="G2070">
        <v>19</v>
      </c>
      <c r="H2070" t="s">
        <v>3667</v>
      </c>
      <c r="I2070">
        <v>2</v>
      </c>
      <c r="J2070">
        <v>32.89</v>
      </c>
    </row>
    <row r="2071" spans="1:10" x14ac:dyDescent="0.2">
      <c r="A2071" s="2">
        <v>43704.676388888889</v>
      </c>
      <c r="B2071" t="s">
        <v>41</v>
      </c>
      <c r="C2071">
        <v>902</v>
      </c>
      <c r="D2071" t="s">
        <v>128</v>
      </c>
      <c r="E2071">
        <v>70.11</v>
      </c>
      <c r="F2071" t="s">
        <v>2733</v>
      </c>
      <c r="G2071">
        <v>50</v>
      </c>
      <c r="H2071" t="s">
        <v>3666</v>
      </c>
      <c r="I2071">
        <v>3</v>
      </c>
      <c r="J2071">
        <v>8.48</v>
      </c>
    </row>
    <row r="2072" spans="1:10" x14ac:dyDescent="0.2">
      <c r="A2072" s="2">
        <v>43706.970138888893</v>
      </c>
      <c r="B2072" t="s">
        <v>11</v>
      </c>
      <c r="C2072">
        <v>299</v>
      </c>
      <c r="D2072" t="s">
        <v>129</v>
      </c>
      <c r="E2072">
        <v>67.12</v>
      </c>
      <c r="F2072" t="s">
        <v>2734</v>
      </c>
      <c r="G2072">
        <v>29</v>
      </c>
      <c r="H2072" t="s">
        <v>3668</v>
      </c>
      <c r="I2072">
        <v>1</v>
      </c>
    </row>
    <row r="2073" spans="1:10" x14ac:dyDescent="0.2">
      <c r="A2073" s="2">
        <v>43707.603472222218</v>
      </c>
      <c r="B2073" t="s">
        <v>40</v>
      </c>
      <c r="C2073">
        <v>827</v>
      </c>
      <c r="D2073" t="s">
        <v>130</v>
      </c>
      <c r="E2073">
        <v>24.94</v>
      </c>
      <c r="F2073" t="s">
        <v>2735</v>
      </c>
      <c r="G2073">
        <v>25</v>
      </c>
      <c r="H2073" t="s">
        <v>3668</v>
      </c>
      <c r="I2073">
        <v>1</v>
      </c>
      <c r="J2073">
        <v>20.45</v>
      </c>
    </row>
    <row r="2074" spans="1:10" x14ac:dyDescent="0.2">
      <c r="A2074" s="2">
        <v>43709.581944444442</v>
      </c>
      <c r="B2074" t="s">
        <v>44</v>
      </c>
      <c r="C2074">
        <v>754</v>
      </c>
      <c r="D2074" t="s">
        <v>131</v>
      </c>
      <c r="E2074">
        <v>89.37</v>
      </c>
      <c r="F2074" t="s">
        <v>2736</v>
      </c>
      <c r="G2074">
        <v>28</v>
      </c>
      <c r="H2074" t="s">
        <v>3665</v>
      </c>
      <c r="I2074">
        <v>5</v>
      </c>
      <c r="J2074">
        <v>19.79</v>
      </c>
    </row>
    <row r="2075" spans="1:10" x14ac:dyDescent="0.2">
      <c r="A2075" s="2">
        <v>43711.646527777782</v>
      </c>
      <c r="B2075" t="s">
        <v>25</v>
      </c>
      <c r="C2075">
        <v>34</v>
      </c>
      <c r="D2075" t="s">
        <v>132</v>
      </c>
      <c r="E2075">
        <v>48.47</v>
      </c>
      <c r="F2075" t="s">
        <v>2737</v>
      </c>
      <c r="G2075">
        <v>9</v>
      </c>
      <c r="H2075" t="s">
        <v>3668</v>
      </c>
      <c r="I2075">
        <v>4</v>
      </c>
      <c r="J2075">
        <v>32.1</v>
      </c>
    </row>
    <row r="2076" spans="1:10" x14ac:dyDescent="0.2">
      <c r="A2076" s="2">
        <v>43713.382638888892</v>
      </c>
      <c r="B2076" t="s">
        <v>49</v>
      </c>
      <c r="C2076">
        <v>880</v>
      </c>
      <c r="D2076" t="s">
        <v>133</v>
      </c>
      <c r="E2076">
        <v>24.6</v>
      </c>
      <c r="F2076" t="s">
        <v>2738</v>
      </c>
      <c r="G2076">
        <v>10</v>
      </c>
      <c r="H2076" t="s">
        <v>3666</v>
      </c>
      <c r="I2076">
        <v>2</v>
      </c>
    </row>
    <row r="2077" spans="1:10" x14ac:dyDescent="0.2">
      <c r="A2077" s="2">
        <v>43714.427777777782</v>
      </c>
      <c r="B2077" t="s">
        <v>50</v>
      </c>
      <c r="C2077">
        <v>107</v>
      </c>
      <c r="D2077" t="s">
        <v>134</v>
      </c>
      <c r="E2077">
        <v>11.13</v>
      </c>
      <c r="F2077" t="s">
        <v>2739</v>
      </c>
      <c r="G2077">
        <v>53</v>
      </c>
      <c r="H2077" t="s">
        <v>3668</v>
      </c>
      <c r="I2077">
        <v>2</v>
      </c>
      <c r="J2077">
        <v>39.96</v>
      </c>
    </row>
    <row r="2078" spans="1:10" x14ac:dyDescent="0.2">
      <c r="A2078" s="2">
        <v>43716.191666666673</v>
      </c>
      <c r="B2078" t="s">
        <v>20</v>
      </c>
      <c r="C2078">
        <v>603</v>
      </c>
      <c r="D2078" t="s">
        <v>135</v>
      </c>
      <c r="E2078">
        <v>60.38</v>
      </c>
      <c r="F2078" t="s">
        <v>2740</v>
      </c>
      <c r="G2078">
        <v>47</v>
      </c>
      <c r="H2078" t="s">
        <v>3665</v>
      </c>
      <c r="I2078">
        <v>2</v>
      </c>
      <c r="J2078">
        <v>8.19</v>
      </c>
    </row>
    <row r="2079" spans="1:10" x14ac:dyDescent="0.2">
      <c r="A2079" s="2">
        <v>43718.931250000001</v>
      </c>
      <c r="B2079" t="s">
        <v>42</v>
      </c>
      <c r="C2079">
        <v>161</v>
      </c>
      <c r="D2079" t="s">
        <v>136</v>
      </c>
      <c r="E2079">
        <v>57.47</v>
      </c>
      <c r="F2079" t="s">
        <v>2741</v>
      </c>
      <c r="G2079">
        <v>52</v>
      </c>
      <c r="H2079" t="s">
        <v>3666</v>
      </c>
      <c r="I2079">
        <v>4</v>
      </c>
      <c r="J2079">
        <v>34.72</v>
      </c>
    </row>
    <row r="2080" spans="1:10" x14ac:dyDescent="0.2">
      <c r="A2080" s="2">
        <v>43719.822222222218</v>
      </c>
      <c r="B2080" t="s">
        <v>51</v>
      </c>
      <c r="C2080">
        <v>630</v>
      </c>
      <c r="D2080" t="s">
        <v>137</v>
      </c>
      <c r="E2080">
        <v>74.739999999999995</v>
      </c>
      <c r="F2080" t="s">
        <v>2742</v>
      </c>
      <c r="G2080">
        <v>48</v>
      </c>
      <c r="H2080" t="s">
        <v>3667</v>
      </c>
      <c r="I2080">
        <v>5</v>
      </c>
      <c r="J2080">
        <v>41.41</v>
      </c>
    </row>
    <row r="2081" spans="1:10" x14ac:dyDescent="0.2">
      <c r="A2081" s="2">
        <v>43721.132638888892</v>
      </c>
      <c r="B2081" t="s">
        <v>52</v>
      </c>
      <c r="C2081">
        <v>1095</v>
      </c>
      <c r="D2081" t="s">
        <v>138</v>
      </c>
      <c r="E2081">
        <v>90.12</v>
      </c>
      <c r="F2081" t="s">
        <v>2743</v>
      </c>
      <c r="G2081">
        <v>51</v>
      </c>
      <c r="H2081" t="s">
        <v>3665</v>
      </c>
      <c r="I2081">
        <v>4</v>
      </c>
      <c r="J2081">
        <v>35.28</v>
      </c>
    </row>
    <row r="2082" spans="1:10" x14ac:dyDescent="0.2">
      <c r="A2082" s="2">
        <v>43722.763194444437</v>
      </c>
      <c r="B2082" t="s">
        <v>12</v>
      </c>
      <c r="C2082">
        <v>118</v>
      </c>
      <c r="D2082" t="s">
        <v>139</v>
      </c>
      <c r="E2082">
        <v>17.149999999999999</v>
      </c>
      <c r="F2082" t="s">
        <v>2744</v>
      </c>
      <c r="G2082">
        <v>27</v>
      </c>
      <c r="H2082" t="s">
        <v>3667</v>
      </c>
      <c r="I2082">
        <v>1</v>
      </c>
      <c r="J2082">
        <v>27.38</v>
      </c>
    </row>
    <row r="2083" spans="1:10" x14ac:dyDescent="0.2">
      <c r="A2083" s="2">
        <v>43724.602777777778</v>
      </c>
      <c r="B2083" t="s">
        <v>14</v>
      </c>
      <c r="C2083">
        <v>431</v>
      </c>
      <c r="D2083" t="s">
        <v>140</v>
      </c>
      <c r="F2083" t="s">
        <v>2745</v>
      </c>
      <c r="G2083">
        <v>8</v>
      </c>
      <c r="H2083" t="s">
        <v>3666</v>
      </c>
      <c r="I2083">
        <v>1</v>
      </c>
    </row>
    <row r="2084" spans="1:10" x14ac:dyDescent="0.2">
      <c r="A2084" s="2">
        <v>43726.249305555553</v>
      </c>
      <c r="B2084" t="s">
        <v>42</v>
      </c>
      <c r="C2084">
        <v>325</v>
      </c>
      <c r="D2084" t="s">
        <v>141</v>
      </c>
      <c r="F2084" t="s">
        <v>2746</v>
      </c>
      <c r="G2084">
        <v>31</v>
      </c>
      <c r="H2084" t="s">
        <v>3665</v>
      </c>
      <c r="I2084">
        <v>2</v>
      </c>
      <c r="J2084">
        <v>18.5</v>
      </c>
    </row>
    <row r="2085" spans="1:10" x14ac:dyDescent="0.2">
      <c r="A2085" s="2">
        <v>43728.797222222223</v>
      </c>
      <c r="B2085" t="s">
        <v>17</v>
      </c>
      <c r="C2085">
        <v>645</v>
      </c>
      <c r="D2085" t="s">
        <v>142</v>
      </c>
      <c r="E2085">
        <v>87.24</v>
      </c>
      <c r="F2085" t="s">
        <v>2747</v>
      </c>
      <c r="G2085">
        <v>22</v>
      </c>
      <c r="H2085" t="s">
        <v>3665</v>
      </c>
      <c r="I2085">
        <v>3</v>
      </c>
      <c r="J2085">
        <v>5.86</v>
      </c>
    </row>
    <row r="2086" spans="1:10" x14ac:dyDescent="0.2">
      <c r="A2086" s="2">
        <v>43730.53402777778</v>
      </c>
      <c r="B2086" t="s">
        <v>21</v>
      </c>
      <c r="C2086">
        <v>829</v>
      </c>
      <c r="D2086" t="s">
        <v>143</v>
      </c>
      <c r="E2086">
        <v>83.72</v>
      </c>
      <c r="F2086" t="s">
        <v>2748</v>
      </c>
      <c r="G2086">
        <v>25</v>
      </c>
      <c r="H2086" t="s">
        <v>3666</v>
      </c>
      <c r="I2086">
        <v>2</v>
      </c>
      <c r="J2086">
        <v>24.44</v>
      </c>
    </row>
    <row r="2087" spans="1:10" x14ac:dyDescent="0.2">
      <c r="A2087" s="2">
        <v>43731.013194444437</v>
      </c>
      <c r="B2087" t="s">
        <v>15</v>
      </c>
      <c r="C2087">
        <v>451</v>
      </c>
      <c r="D2087" t="s">
        <v>144</v>
      </c>
      <c r="E2087">
        <v>58.67</v>
      </c>
      <c r="F2087" t="s">
        <v>2749</v>
      </c>
      <c r="G2087">
        <v>32</v>
      </c>
      <c r="H2087" t="s">
        <v>3668</v>
      </c>
      <c r="I2087">
        <v>3</v>
      </c>
      <c r="J2087">
        <v>6.49</v>
      </c>
    </row>
    <row r="2088" spans="1:10" x14ac:dyDescent="0.2">
      <c r="A2088" s="2">
        <v>43733.527777777781</v>
      </c>
      <c r="B2088" t="s">
        <v>35</v>
      </c>
      <c r="C2088">
        <v>1076</v>
      </c>
      <c r="D2088" t="s">
        <v>145</v>
      </c>
      <c r="E2088">
        <v>73.92</v>
      </c>
      <c r="F2088" t="s">
        <v>2750</v>
      </c>
      <c r="G2088">
        <v>39</v>
      </c>
      <c r="H2088" t="s">
        <v>3665</v>
      </c>
      <c r="I2088">
        <v>4</v>
      </c>
      <c r="J2088">
        <v>47.93</v>
      </c>
    </row>
    <row r="2089" spans="1:10" x14ac:dyDescent="0.2">
      <c r="A2089" s="2">
        <v>43734.279861111107</v>
      </c>
      <c r="B2089" t="s">
        <v>53</v>
      </c>
      <c r="C2089">
        <v>604</v>
      </c>
      <c r="D2089" t="s">
        <v>146</v>
      </c>
      <c r="E2089">
        <v>38.29</v>
      </c>
      <c r="F2089" t="s">
        <v>2751</v>
      </c>
      <c r="G2089">
        <v>26</v>
      </c>
      <c r="H2089" t="s">
        <v>3665</v>
      </c>
      <c r="I2089">
        <v>1</v>
      </c>
      <c r="J2089">
        <v>14.45</v>
      </c>
    </row>
    <row r="2090" spans="1:10" x14ac:dyDescent="0.2">
      <c r="A2090" s="2">
        <v>43736.213888888888</v>
      </c>
      <c r="B2090" t="s">
        <v>40</v>
      </c>
      <c r="C2090">
        <v>172</v>
      </c>
      <c r="D2090" t="s">
        <v>86</v>
      </c>
      <c r="E2090">
        <v>52.41</v>
      </c>
      <c r="F2090" t="s">
        <v>2752</v>
      </c>
      <c r="G2090">
        <v>44</v>
      </c>
      <c r="H2090" t="s">
        <v>3667</v>
      </c>
      <c r="I2090">
        <v>3</v>
      </c>
    </row>
    <row r="2091" spans="1:10" x14ac:dyDescent="0.2">
      <c r="A2091" s="2">
        <v>43738.727083333331</v>
      </c>
      <c r="B2091" t="s">
        <v>36</v>
      </c>
      <c r="C2091">
        <v>1022</v>
      </c>
      <c r="D2091" t="s">
        <v>101</v>
      </c>
      <c r="E2091">
        <v>83.95</v>
      </c>
      <c r="F2091" t="s">
        <v>2753</v>
      </c>
      <c r="G2091">
        <v>27</v>
      </c>
      <c r="H2091" t="s">
        <v>3668</v>
      </c>
      <c r="I2091">
        <v>4</v>
      </c>
      <c r="J2091">
        <v>39.86</v>
      </c>
    </row>
    <row r="2092" spans="1:10" x14ac:dyDescent="0.2">
      <c r="A2092" s="2">
        <v>43740.864583333343</v>
      </c>
      <c r="B2092" t="s">
        <v>19</v>
      </c>
      <c r="C2092">
        <v>694</v>
      </c>
      <c r="D2092" t="s">
        <v>147</v>
      </c>
      <c r="E2092">
        <v>51.33</v>
      </c>
      <c r="F2092" t="s">
        <v>2754</v>
      </c>
      <c r="G2092">
        <v>7</v>
      </c>
      <c r="H2092" t="s">
        <v>3667</v>
      </c>
      <c r="I2092">
        <v>1</v>
      </c>
      <c r="J2092">
        <v>14.8</v>
      </c>
    </row>
    <row r="2093" spans="1:10" x14ac:dyDescent="0.2">
      <c r="A2093" s="2">
        <v>43742.813888888893</v>
      </c>
      <c r="B2093" t="s">
        <v>44</v>
      </c>
      <c r="C2093">
        <v>174</v>
      </c>
      <c r="D2093" t="s">
        <v>148</v>
      </c>
      <c r="E2093">
        <v>42.2</v>
      </c>
      <c r="F2093" t="s">
        <v>2755</v>
      </c>
      <c r="G2093">
        <v>44</v>
      </c>
      <c r="H2093" t="s">
        <v>3667</v>
      </c>
      <c r="I2093">
        <v>3</v>
      </c>
    </row>
    <row r="2094" spans="1:10" x14ac:dyDescent="0.2">
      <c r="A2094" s="2">
        <v>43743.726388888892</v>
      </c>
      <c r="B2094" t="s">
        <v>30</v>
      </c>
      <c r="C2094">
        <v>1036</v>
      </c>
      <c r="D2094" t="s">
        <v>149</v>
      </c>
      <c r="E2094">
        <v>54.48</v>
      </c>
      <c r="F2094" t="s">
        <v>2756</v>
      </c>
      <c r="G2094">
        <v>54</v>
      </c>
      <c r="H2094" t="s">
        <v>3668</v>
      </c>
      <c r="I2094">
        <v>2</v>
      </c>
    </row>
    <row r="2095" spans="1:10" x14ac:dyDescent="0.2">
      <c r="A2095" s="2">
        <v>43745.472222222219</v>
      </c>
      <c r="B2095" t="s">
        <v>53</v>
      </c>
      <c r="C2095">
        <v>532</v>
      </c>
      <c r="D2095" t="s">
        <v>150</v>
      </c>
      <c r="E2095">
        <v>84.54</v>
      </c>
      <c r="F2095" t="s">
        <v>2757</v>
      </c>
      <c r="G2095">
        <v>14</v>
      </c>
      <c r="H2095" t="s">
        <v>3668</v>
      </c>
      <c r="I2095">
        <v>2</v>
      </c>
      <c r="J2095">
        <v>26.76</v>
      </c>
    </row>
    <row r="2096" spans="1:10" x14ac:dyDescent="0.2">
      <c r="A2096" s="2">
        <v>43747.48333333333</v>
      </c>
      <c r="B2096" t="s">
        <v>54</v>
      </c>
      <c r="C2096">
        <v>850</v>
      </c>
      <c r="D2096" t="s">
        <v>151</v>
      </c>
      <c r="E2096">
        <v>40.17</v>
      </c>
      <c r="F2096" t="s">
        <v>2758</v>
      </c>
      <c r="G2096">
        <v>29</v>
      </c>
      <c r="H2096" t="s">
        <v>3666</v>
      </c>
      <c r="I2096">
        <v>2</v>
      </c>
      <c r="J2096">
        <v>5.66</v>
      </c>
    </row>
    <row r="2097" spans="1:10" x14ac:dyDescent="0.2">
      <c r="A2097" s="2">
        <v>43748.898611111108</v>
      </c>
      <c r="B2097" t="s">
        <v>11</v>
      </c>
      <c r="C2097">
        <v>133</v>
      </c>
      <c r="D2097" t="s">
        <v>152</v>
      </c>
      <c r="E2097">
        <v>25.64</v>
      </c>
      <c r="F2097" t="s">
        <v>2759</v>
      </c>
      <c r="G2097">
        <v>56</v>
      </c>
      <c r="H2097" t="s">
        <v>3668</v>
      </c>
      <c r="I2097">
        <v>4</v>
      </c>
    </row>
    <row r="2098" spans="1:10" x14ac:dyDescent="0.2">
      <c r="A2098" s="2">
        <v>43750.790972222218</v>
      </c>
      <c r="B2098" t="s">
        <v>12</v>
      </c>
      <c r="C2098">
        <v>1092</v>
      </c>
      <c r="D2098" t="s">
        <v>153</v>
      </c>
      <c r="E2098">
        <v>74.08</v>
      </c>
      <c r="F2098" t="s">
        <v>2760</v>
      </c>
      <c r="G2098">
        <v>53</v>
      </c>
      <c r="H2098" t="s">
        <v>3665</v>
      </c>
      <c r="I2098">
        <v>2</v>
      </c>
      <c r="J2098">
        <v>48.92</v>
      </c>
    </row>
    <row r="2099" spans="1:10" x14ac:dyDescent="0.2">
      <c r="A2099" s="2">
        <v>43752.854166666657</v>
      </c>
      <c r="B2099" t="s">
        <v>53</v>
      </c>
      <c r="C2099">
        <v>227</v>
      </c>
      <c r="D2099" t="s">
        <v>98</v>
      </c>
      <c r="E2099">
        <v>84.34</v>
      </c>
      <c r="F2099" t="s">
        <v>2761</v>
      </c>
      <c r="G2099">
        <v>12</v>
      </c>
      <c r="H2099" t="s">
        <v>3668</v>
      </c>
      <c r="I2099">
        <v>5</v>
      </c>
      <c r="J2099">
        <v>15</v>
      </c>
    </row>
    <row r="2100" spans="1:10" x14ac:dyDescent="0.2">
      <c r="A2100" s="2">
        <v>43754.113888888889</v>
      </c>
      <c r="B2100" t="s">
        <v>55</v>
      </c>
      <c r="C2100">
        <v>608</v>
      </c>
      <c r="D2100" t="s">
        <v>95</v>
      </c>
      <c r="E2100">
        <v>19.059999999999999</v>
      </c>
      <c r="F2100" t="s">
        <v>2762</v>
      </c>
      <c r="G2100">
        <v>59</v>
      </c>
      <c r="H2100" t="s">
        <v>3666</v>
      </c>
      <c r="I2100">
        <v>1</v>
      </c>
      <c r="J2100">
        <v>14.36</v>
      </c>
    </row>
    <row r="2101" spans="1:10" x14ac:dyDescent="0.2">
      <c r="A2101" s="2">
        <v>43756.177777777782</v>
      </c>
      <c r="B2101" t="s">
        <v>30</v>
      </c>
      <c r="C2101">
        <v>420</v>
      </c>
      <c r="D2101" t="s">
        <v>154</v>
      </c>
      <c r="E2101">
        <v>31.59</v>
      </c>
      <c r="F2101" t="s">
        <v>2763</v>
      </c>
      <c r="G2101">
        <v>15</v>
      </c>
      <c r="H2101" t="s">
        <v>3666</v>
      </c>
      <c r="I2101">
        <v>4</v>
      </c>
      <c r="J2101">
        <v>38.92</v>
      </c>
    </row>
    <row r="2102" spans="1:10" x14ac:dyDescent="0.2">
      <c r="A2102" s="2">
        <v>43757.12777777778</v>
      </c>
      <c r="B2102" t="s">
        <v>38</v>
      </c>
      <c r="C2102">
        <v>583</v>
      </c>
      <c r="D2102" t="s">
        <v>155</v>
      </c>
      <c r="E2102">
        <v>22.78</v>
      </c>
      <c r="F2102" t="s">
        <v>2764</v>
      </c>
      <c r="G2102">
        <v>9</v>
      </c>
      <c r="H2102" t="s">
        <v>3666</v>
      </c>
      <c r="I2102">
        <v>2</v>
      </c>
    </row>
    <row r="2103" spans="1:10" x14ac:dyDescent="0.2">
      <c r="A2103" s="2">
        <v>43758.094444444447</v>
      </c>
      <c r="B2103" t="s">
        <v>39</v>
      </c>
      <c r="C2103">
        <v>1068</v>
      </c>
      <c r="D2103" t="s">
        <v>145</v>
      </c>
      <c r="E2103">
        <v>41.31</v>
      </c>
      <c r="F2103" t="s">
        <v>2765</v>
      </c>
      <c r="G2103">
        <v>49</v>
      </c>
      <c r="H2103" t="s">
        <v>3668</v>
      </c>
      <c r="I2103">
        <v>1</v>
      </c>
      <c r="J2103">
        <v>45.28</v>
      </c>
    </row>
    <row r="2104" spans="1:10" x14ac:dyDescent="0.2">
      <c r="A2104" s="2">
        <v>43761.382638888892</v>
      </c>
      <c r="B2104" t="s">
        <v>19</v>
      </c>
      <c r="C2104">
        <v>507</v>
      </c>
      <c r="D2104" t="s">
        <v>156</v>
      </c>
      <c r="E2104">
        <v>50.53</v>
      </c>
      <c r="F2104" t="s">
        <v>2766</v>
      </c>
      <c r="G2104">
        <v>57</v>
      </c>
      <c r="H2104" t="s">
        <v>3668</v>
      </c>
      <c r="I2104">
        <v>3</v>
      </c>
      <c r="J2104">
        <v>30.83</v>
      </c>
    </row>
    <row r="2105" spans="1:10" x14ac:dyDescent="0.2">
      <c r="A2105" s="2">
        <v>43762.552777777782</v>
      </c>
      <c r="B2105" t="s">
        <v>55</v>
      </c>
      <c r="C2105">
        <v>952</v>
      </c>
      <c r="D2105" t="s">
        <v>101</v>
      </c>
      <c r="E2105">
        <v>77.39</v>
      </c>
      <c r="F2105" t="s">
        <v>2767</v>
      </c>
      <c r="G2105">
        <v>59</v>
      </c>
      <c r="H2105" t="s">
        <v>3667</v>
      </c>
      <c r="I2105">
        <v>2</v>
      </c>
      <c r="J2105">
        <v>20.78</v>
      </c>
    </row>
    <row r="2106" spans="1:10" x14ac:dyDescent="0.2">
      <c r="A2106" s="2">
        <v>43764.288888888892</v>
      </c>
      <c r="B2106" t="s">
        <v>25</v>
      </c>
      <c r="C2106">
        <v>449</v>
      </c>
      <c r="D2106" t="s">
        <v>157</v>
      </c>
      <c r="E2106">
        <v>68.599999999999994</v>
      </c>
      <c r="F2106" t="s">
        <v>2768</v>
      </c>
      <c r="G2106">
        <v>41</v>
      </c>
      <c r="H2106" t="s">
        <v>3667</v>
      </c>
      <c r="I2106">
        <v>1</v>
      </c>
      <c r="J2106">
        <v>42.47</v>
      </c>
    </row>
    <row r="2107" spans="1:10" x14ac:dyDescent="0.2">
      <c r="A2107" s="2">
        <v>43765.136111111111</v>
      </c>
      <c r="B2107" t="s">
        <v>14</v>
      </c>
      <c r="C2107">
        <v>186</v>
      </c>
      <c r="D2107" t="s">
        <v>158</v>
      </c>
      <c r="E2107">
        <v>65.88</v>
      </c>
      <c r="F2107" t="s">
        <v>2769</v>
      </c>
      <c r="G2107">
        <v>49</v>
      </c>
      <c r="H2107" t="s">
        <v>3665</v>
      </c>
      <c r="I2107">
        <v>5</v>
      </c>
      <c r="J2107">
        <v>27.2</v>
      </c>
    </row>
    <row r="2108" spans="1:10" x14ac:dyDescent="0.2">
      <c r="A2108" s="2">
        <v>43767.874305555553</v>
      </c>
      <c r="B2108" t="s">
        <v>19</v>
      </c>
      <c r="C2108">
        <v>579</v>
      </c>
      <c r="D2108" t="s">
        <v>159</v>
      </c>
      <c r="E2108">
        <v>41.71</v>
      </c>
      <c r="F2108" t="s">
        <v>2770</v>
      </c>
      <c r="G2108">
        <v>42</v>
      </c>
      <c r="H2108" t="s">
        <v>3667</v>
      </c>
      <c r="I2108">
        <v>3</v>
      </c>
      <c r="J2108">
        <v>46.02</v>
      </c>
    </row>
    <row r="2109" spans="1:10" x14ac:dyDescent="0.2">
      <c r="A2109" s="2">
        <v>43769.420138888891</v>
      </c>
      <c r="B2109" t="s">
        <v>18</v>
      </c>
      <c r="C2109">
        <v>1150</v>
      </c>
      <c r="D2109" t="s">
        <v>160</v>
      </c>
      <c r="E2109">
        <v>85.73</v>
      </c>
      <c r="F2109" t="s">
        <v>2771</v>
      </c>
      <c r="G2109">
        <v>33</v>
      </c>
      <c r="H2109" t="s">
        <v>3665</v>
      </c>
      <c r="I2109">
        <v>5</v>
      </c>
      <c r="J2109">
        <v>46.76</v>
      </c>
    </row>
    <row r="2110" spans="1:10" x14ac:dyDescent="0.2">
      <c r="A2110" s="2">
        <v>43771.152777777781</v>
      </c>
      <c r="B2110" t="s">
        <v>47</v>
      </c>
      <c r="C2110">
        <v>1050</v>
      </c>
      <c r="D2110" t="s">
        <v>161</v>
      </c>
      <c r="E2110">
        <v>52.42</v>
      </c>
      <c r="F2110" t="s">
        <v>2772</v>
      </c>
      <c r="G2110">
        <v>9</v>
      </c>
      <c r="H2110" t="s">
        <v>3666</v>
      </c>
      <c r="I2110">
        <v>1</v>
      </c>
    </row>
    <row r="2111" spans="1:10" x14ac:dyDescent="0.2">
      <c r="A2111" s="2">
        <v>43772.921527777777</v>
      </c>
      <c r="B2111" t="s">
        <v>14</v>
      </c>
      <c r="C2111">
        <v>1026</v>
      </c>
      <c r="D2111" t="s">
        <v>106</v>
      </c>
      <c r="E2111">
        <v>98.12</v>
      </c>
      <c r="F2111" t="s">
        <v>2773</v>
      </c>
      <c r="G2111">
        <v>13</v>
      </c>
      <c r="H2111" t="s">
        <v>3667</v>
      </c>
      <c r="I2111">
        <v>5</v>
      </c>
      <c r="J2111">
        <v>5.0999999999999996</v>
      </c>
    </row>
    <row r="2112" spans="1:10" x14ac:dyDescent="0.2">
      <c r="A2112" s="2">
        <v>43774.449305555558</v>
      </c>
      <c r="B2112" t="s">
        <v>46</v>
      </c>
      <c r="C2112">
        <v>980</v>
      </c>
      <c r="D2112" t="s">
        <v>162</v>
      </c>
      <c r="E2112">
        <v>67.069999999999993</v>
      </c>
      <c r="F2112" t="s">
        <v>2774</v>
      </c>
      <c r="G2112">
        <v>52</v>
      </c>
      <c r="H2112" t="s">
        <v>3668</v>
      </c>
      <c r="I2112">
        <v>1</v>
      </c>
      <c r="J2112">
        <v>49.28</v>
      </c>
    </row>
    <row r="2113" spans="1:10" x14ac:dyDescent="0.2">
      <c r="A2113" s="2">
        <v>43776.472222222219</v>
      </c>
      <c r="B2113" t="s">
        <v>46</v>
      </c>
      <c r="C2113">
        <v>318</v>
      </c>
      <c r="D2113" t="s">
        <v>163</v>
      </c>
      <c r="E2113">
        <v>21.36</v>
      </c>
      <c r="F2113" t="s">
        <v>2775</v>
      </c>
      <c r="G2113">
        <v>6</v>
      </c>
      <c r="H2113" t="s">
        <v>3667</v>
      </c>
      <c r="I2113">
        <v>1</v>
      </c>
      <c r="J2113">
        <v>45.78</v>
      </c>
    </row>
    <row r="2114" spans="1:10" x14ac:dyDescent="0.2">
      <c r="A2114" s="2">
        <v>43777.301388888889</v>
      </c>
      <c r="B2114" t="s">
        <v>28</v>
      </c>
      <c r="C2114">
        <v>225</v>
      </c>
      <c r="D2114" t="s">
        <v>164</v>
      </c>
      <c r="E2114">
        <v>70.86</v>
      </c>
      <c r="F2114" t="s">
        <v>2776</v>
      </c>
      <c r="G2114">
        <v>5</v>
      </c>
      <c r="H2114" t="s">
        <v>3665</v>
      </c>
      <c r="I2114">
        <v>5</v>
      </c>
      <c r="J2114">
        <v>7.5</v>
      </c>
    </row>
    <row r="2115" spans="1:10" x14ac:dyDescent="0.2">
      <c r="A2115" s="2">
        <v>43779.148611111108</v>
      </c>
      <c r="B2115" t="s">
        <v>56</v>
      </c>
      <c r="C2115">
        <v>627</v>
      </c>
      <c r="D2115" t="s">
        <v>161</v>
      </c>
      <c r="E2115">
        <v>39.26</v>
      </c>
      <c r="F2115" t="s">
        <v>2777</v>
      </c>
      <c r="G2115">
        <v>44</v>
      </c>
      <c r="H2115" t="s">
        <v>3667</v>
      </c>
      <c r="I2115">
        <v>1</v>
      </c>
      <c r="J2115">
        <v>42.49</v>
      </c>
    </row>
    <row r="2116" spans="1:10" x14ac:dyDescent="0.2">
      <c r="A2116" s="2">
        <v>43781.564583333333</v>
      </c>
      <c r="B2116" t="s">
        <v>33</v>
      </c>
      <c r="C2116">
        <v>546</v>
      </c>
      <c r="D2116" t="s">
        <v>70</v>
      </c>
      <c r="E2116">
        <v>71.77</v>
      </c>
      <c r="F2116" t="s">
        <v>2778</v>
      </c>
      <c r="G2116">
        <v>55</v>
      </c>
      <c r="H2116" t="s">
        <v>3666</v>
      </c>
      <c r="I2116">
        <v>2</v>
      </c>
      <c r="J2116">
        <v>25.6</v>
      </c>
    </row>
    <row r="2117" spans="1:10" x14ac:dyDescent="0.2">
      <c r="A2117" s="2">
        <v>43782.770138888889</v>
      </c>
      <c r="B2117" t="s">
        <v>10</v>
      </c>
      <c r="C2117">
        <v>894</v>
      </c>
      <c r="D2117" t="s">
        <v>165</v>
      </c>
      <c r="E2117">
        <v>16.27</v>
      </c>
      <c r="F2117" t="s">
        <v>2779</v>
      </c>
      <c r="G2117">
        <v>34</v>
      </c>
      <c r="H2117" t="s">
        <v>3668</v>
      </c>
      <c r="I2117">
        <v>1</v>
      </c>
      <c r="J2117">
        <v>16.649999999999999</v>
      </c>
    </row>
    <row r="2118" spans="1:10" x14ac:dyDescent="0.2">
      <c r="A2118" s="2">
        <v>43784.773611111108</v>
      </c>
      <c r="B2118" t="s">
        <v>54</v>
      </c>
      <c r="C2118">
        <v>1171</v>
      </c>
      <c r="D2118" t="s">
        <v>166</v>
      </c>
      <c r="E2118">
        <v>25.74</v>
      </c>
      <c r="F2118" t="s">
        <v>2780</v>
      </c>
      <c r="G2118">
        <v>15</v>
      </c>
      <c r="H2118" t="s">
        <v>3665</v>
      </c>
      <c r="I2118">
        <v>4</v>
      </c>
      <c r="J2118">
        <v>44.54</v>
      </c>
    </row>
    <row r="2119" spans="1:10" x14ac:dyDescent="0.2">
      <c r="A2119" s="2">
        <v>43786.176388888889</v>
      </c>
      <c r="B2119" t="s">
        <v>34</v>
      </c>
      <c r="C2119">
        <v>835</v>
      </c>
      <c r="D2119" t="s">
        <v>150</v>
      </c>
      <c r="E2119">
        <v>87.02</v>
      </c>
      <c r="F2119" t="s">
        <v>2781</v>
      </c>
      <c r="G2119">
        <v>32</v>
      </c>
      <c r="H2119" t="s">
        <v>3668</v>
      </c>
      <c r="I2119">
        <v>1</v>
      </c>
      <c r="J2119">
        <v>13.85</v>
      </c>
    </row>
    <row r="2120" spans="1:10" x14ac:dyDescent="0.2">
      <c r="A2120" s="2">
        <v>43788.184027777781</v>
      </c>
      <c r="B2120" t="s">
        <v>38</v>
      </c>
      <c r="C2120">
        <v>844</v>
      </c>
      <c r="D2120" t="s">
        <v>167</v>
      </c>
      <c r="E2120">
        <v>30.45</v>
      </c>
      <c r="F2120" t="s">
        <v>2782</v>
      </c>
      <c r="G2120">
        <v>48</v>
      </c>
      <c r="H2120" t="s">
        <v>3668</v>
      </c>
      <c r="I2120">
        <v>4</v>
      </c>
      <c r="J2120">
        <v>47.63</v>
      </c>
    </row>
    <row r="2121" spans="1:10" x14ac:dyDescent="0.2">
      <c r="A2121" s="2">
        <v>43789.486111111109</v>
      </c>
      <c r="B2121" t="s">
        <v>39</v>
      </c>
      <c r="C2121">
        <v>257</v>
      </c>
      <c r="D2121" t="s">
        <v>168</v>
      </c>
      <c r="F2121" t="s">
        <v>2783</v>
      </c>
      <c r="G2121">
        <v>16</v>
      </c>
      <c r="H2121" t="s">
        <v>3665</v>
      </c>
      <c r="I2121">
        <v>1</v>
      </c>
      <c r="J2121">
        <v>14.25</v>
      </c>
    </row>
    <row r="2122" spans="1:10" x14ac:dyDescent="0.2">
      <c r="A2122" s="2">
        <v>43791.165972222218</v>
      </c>
      <c r="B2122" t="s">
        <v>14</v>
      </c>
      <c r="C2122">
        <v>245</v>
      </c>
      <c r="D2122" t="s">
        <v>113</v>
      </c>
      <c r="E2122">
        <v>35.130000000000003</v>
      </c>
      <c r="F2122" t="s">
        <v>2784</v>
      </c>
      <c r="G2122">
        <v>43</v>
      </c>
      <c r="H2122" t="s">
        <v>3668</v>
      </c>
      <c r="I2122">
        <v>1</v>
      </c>
      <c r="J2122">
        <v>32.619999999999997</v>
      </c>
    </row>
    <row r="2123" spans="1:10" x14ac:dyDescent="0.2">
      <c r="A2123" s="2">
        <v>43792.454861111109</v>
      </c>
      <c r="B2123" t="s">
        <v>29</v>
      </c>
      <c r="C2123">
        <v>977</v>
      </c>
      <c r="D2123" t="s">
        <v>169</v>
      </c>
      <c r="E2123">
        <v>67.86</v>
      </c>
      <c r="F2123" t="s">
        <v>2785</v>
      </c>
      <c r="G2123">
        <v>30</v>
      </c>
      <c r="H2123" t="s">
        <v>3668</v>
      </c>
      <c r="I2123">
        <v>5</v>
      </c>
      <c r="J2123">
        <v>15.04</v>
      </c>
    </row>
    <row r="2124" spans="1:10" x14ac:dyDescent="0.2">
      <c r="A2124" s="2">
        <v>43795.898611111108</v>
      </c>
      <c r="B2124" t="s">
        <v>49</v>
      </c>
      <c r="C2124">
        <v>44</v>
      </c>
      <c r="D2124" t="s">
        <v>170</v>
      </c>
      <c r="E2124">
        <v>72.47</v>
      </c>
      <c r="F2124" t="s">
        <v>2786</v>
      </c>
      <c r="G2124">
        <v>17</v>
      </c>
      <c r="H2124" t="s">
        <v>3667</v>
      </c>
      <c r="I2124">
        <v>2</v>
      </c>
      <c r="J2124">
        <v>29.56</v>
      </c>
    </row>
    <row r="2125" spans="1:10" x14ac:dyDescent="0.2">
      <c r="A2125" s="2">
        <v>43796.006249999999</v>
      </c>
      <c r="B2125" t="s">
        <v>28</v>
      </c>
      <c r="C2125">
        <v>76</v>
      </c>
      <c r="D2125" t="s">
        <v>171</v>
      </c>
      <c r="E2125">
        <v>56.14</v>
      </c>
      <c r="F2125" t="s">
        <v>2787</v>
      </c>
      <c r="G2125">
        <v>12</v>
      </c>
      <c r="H2125" t="s">
        <v>3668</v>
      </c>
      <c r="I2125">
        <v>2</v>
      </c>
    </row>
    <row r="2126" spans="1:10" x14ac:dyDescent="0.2">
      <c r="A2126" s="2">
        <v>43798.603472222218</v>
      </c>
      <c r="B2126" t="s">
        <v>52</v>
      </c>
      <c r="C2126">
        <v>353</v>
      </c>
      <c r="D2126" t="s">
        <v>172</v>
      </c>
      <c r="E2126">
        <v>37.479999999999997</v>
      </c>
      <c r="F2126" t="s">
        <v>2788</v>
      </c>
      <c r="G2126">
        <v>58</v>
      </c>
      <c r="H2126" t="s">
        <v>3668</v>
      </c>
      <c r="I2126">
        <v>3</v>
      </c>
      <c r="J2126">
        <v>13.56</v>
      </c>
    </row>
    <row r="2127" spans="1:10" x14ac:dyDescent="0.2">
      <c r="A2127" s="2">
        <v>43800.327777777777</v>
      </c>
      <c r="B2127" t="s">
        <v>17</v>
      </c>
      <c r="C2127">
        <v>873</v>
      </c>
      <c r="D2127" t="s">
        <v>173</v>
      </c>
      <c r="E2127">
        <v>29.14</v>
      </c>
      <c r="F2127" t="s">
        <v>2789</v>
      </c>
      <c r="G2127">
        <v>32</v>
      </c>
      <c r="H2127" t="s">
        <v>3668</v>
      </c>
      <c r="I2127">
        <v>5</v>
      </c>
      <c r="J2127">
        <v>28.44</v>
      </c>
    </row>
    <row r="2128" spans="1:10" x14ac:dyDescent="0.2">
      <c r="A2128" s="2">
        <v>43802.409722222219</v>
      </c>
      <c r="B2128" t="s">
        <v>19</v>
      </c>
      <c r="C2128">
        <v>159</v>
      </c>
      <c r="D2128" t="s">
        <v>174</v>
      </c>
      <c r="E2128">
        <v>12.99</v>
      </c>
      <c r="F2128" t="s">
        <v>2790</v>
      </c>
      <c r="G2128">
        <v>34</v>
      </c>
      <c r="H2128" t="s">
        <v>3668</v>
      </c>
      <c r="I2128">
        <v>5</v>
      </c>
      <c r="J2128">
        <v>26.11</v>
      </c>
    </row>
    <row r="2129" spans="1:10" x14ac:dyDescent="0.2">
      <c r="A2129" s="2">
        <v>43803.769444444442</v>
      </c>
      <c r="B2129" t="s">
        <v>37</v>
      </c>
      <c r="C2129">
        <v>124</v>
      </c>
      <c r="D2129" t="s">
        <v>128</v>
      </c>
      <c r="E2129">
        <v>37.36</v>
      </c>
      <c r="F2129" t="s">
        <v>2791</v>
      </c>
      <c r="G2129">
        <v>13</v>
      </c>
      <c r="H2129" t="s">
        <v>3665</v>
      </c>
      <c r="I2129">
        <v>2</v>
      </c>
      <c r="J2129">
        <v>8.1999999999999993</v>
      </c>
    </row>
    <row r="2130" spans="1:10" x14ac:dyDescent="0.2">
      <c r="A2130" s="2">
        <v>43805.102777777778</v>
      </c>
      <c r="B2130" t="s">
        <v>46</v>
      </c>
      <c r="C2130">
        <v>656</v>
      </c>
      <c r="D2130" t="s">
        <v>175</v>
      </c>
      <c r="E2130">
        <v>68.78</v>
      </c>
      <c r="F2130" t="s">
        <v>2792</v>
      </c>
      <c r="G2130">
        <v>43</v>
      </c>
      <c r="H2130" t="s">
        <v>3666</v>
      </c>
      <c r="I2130">
        <v>5</v>
      </c>
      <c r="J2130">
        <v>41.82</v>
      </c>
    </row>
    <row r="2131" spans="1:10" x14ac:dyDescent="0.2">
      <c r="A2131" s="2">
        <v>43807.293749999997</v>
      </c>
      <c r="B2131" t="s">
        <v>25</v>
      </c>
      <c r="C2131">
        <v>784</v>
      </c>
      <c r="D2131" t="s">
        <v>176</v>
      </c>
      <c r="E2131">
        <v>94.45</v>
      </c>
      <c r="F2131" t="s">
        <v>2793</v>
      </c>
      <c r="G2131">
        <v>35</v>
      </c>
      <c r="H2131" t="s">
        <v>3667</v>
      </c>
      <c r="I2131">
        <v>2</v>
      </c>
      <c r="J2131">
        <v>20.11</v>
      </c>
    </row>
    <row r="2132" spans="1:10" x14ac:dyDescent="0.2">
      <c r="A2132" s="2">
        <v>43808.17083333333</v>
      </c>
      <c r="B2132" t="s">
        <v>21</v>
      </c>
      <c r="C2132">
        <v>823</v>
      </c>
      <c r="D2132" t="s">
        <v>177</v>
      </c>
      <c r="E2132">
        <v>88.41</v>
      </c>
      <c r="F2132" t="s">
        <v>2794</v>
      </c>
      <c r="G2132">
        <v>25</v>
      </c>
      <c r="H2132" t="s">
        <v>3668</v>
      </c>
      <c r="I2132">
        <v>5</v>
      </c>
      <c r="J2132">
        <v>30.86</v>
      </c>
    </row>
    <row r="2133" spans="1:10" x14ac:dyDescent="0.2">
      <c r="A2133" s="2">
        <v>43810.705555555563</v>
      </c>
      <c r="B2133" t="s">
        <v>23</v>
      </c>
      <c r="C2133">
        <v>98</v>
      </c>
      <c r="D2133" t="s">
        <v>178</v>
      </c>
      <c r="E2133">
        <v>78.95</v>
      </c>
      <c r="F2133" t="s">
        <v>2795</v>
      </c>
      <c r="G2133">
        <v>51</v>
      </c>
      <c r="H2133" t="s">
        <v>3668</v>
      </c>
      <c r="I2133">
        <v>1</v>
      </c>
      <c r="J2133">
        <v>28.17</v>
      </c>
    </row>
    <row r="2134" spans="1:10" x14ac:dyDescent="0.2">
      <c r="A2134" s="2">
        <v>43812.429166666669</v>
      </c>
      <c r="B2134" t="s">
        <v>32</v>
      </c>
      <c r="C2134">
        <v>40</v>
      </c>
      <c r="D2134" t="s">
        <v>179</v>
      </c>
      <c r="F2134" t="s">
        <v>2796</v>
      </c>
      <c r="G2134">
        <v>38</v>
      </c>
      <c r="H2134" t="s">
        <v>3665</v>
      </c>
      <c r="I2134">
        <v>2</v>
      </c>
      <c r="J2134">
        <v>28.1</v>
      </c>
    </row>
    <row r="2135" spans="1:10" x14ac:dyDescent="0.2">
      <c r="A2135" s="2">
        <v>43814.070138888892</v>
      </c>
      <c r="B2135" t="s">
        <v>46</v>
      </c>
      <c r="C2135">
        <v>901</v>
      </c>
      <c r="D2135" t="s">
        <v>180</v>
      </c>
      <c r="E2135">
        <v>69.849999999999994</v>
      </c>
      <c r="F2135" t="s">
        <v>2797</v>
      </c>
      <c r="G2135">
        <v>59</v>
      </c>
      <c r="H2135" t="s">
        <v>3666</v>
      </c>
      <c r="I2135">
        <v>2</v>
      </c>
    </row>
    <row r="2136" spans="1:10" x14ac:dyDescent="0.2">
      <c r="A2136" s="2">
        <v>43815.865972222222</v>
      </c>
      <c r="B2136" t="s">
        <v>55</v>
      </c>
      <c r="C2136">
        <v>579</v>
      </c>
      <c r="D2136" t="s">
        <v>181</v>
      </c>
      <c r="E2136">
        <v>33.43</v>
      </c>
      <c r="F2136" t="s">
        <v>2798</v>
      </c>
      <c r="G2136">
        <v>35</v>
      </c>
      <c r="H2136" t="s">
        <v>3668</v>
      </c>
      <c r="I2136">
        <v>4</v>
      </c>
    </row>
    <row r="2137" spans="1:10" x14ac:dyDescent="0.2">
      <c r="A2137" s="2">
        <v>43817.370138888888</v>
      </c>
      <c r="B2137" t="s">
        <v>46</v>
      </c>
      <c r="C2137">
        <v>1187</v>
      </c>
      <c r="D2137" t="s">
        <v>182</v>
      </c>
      <c r="E2137">
        <v>91.65</v>
      </c>
      <c r="F2137" t="s">
        <v>2799</v>
      </c>
      <c r="G2137">
        <v>56</v>
      </c>
      <c r="H2137" t="s">
        <v>3665</v>
      </c>
      <c r="I2137">
        <v>5</v>
      </c>
      <c r="J2137">
        <v>25.36</v>
      </c>
    </row>
    <row r="2138" spans="1:10" x14ac:dyDescent="0.2">
      <c r="A2138" s="2">
        <v>43818.375</v>
      </c>
      <c r="B2138" t="s">
        <v>37</v>
      </c>
      <c r="C2138">
        <v>741</v>
      </c>
      <c r="D2138" t="s">
        <v>183</v>
      </c>
      <c r="E2138">
        <v>70.37</v>
      </c>
      <c r="F2138" t="s">
        <v>2800</v>
      </c>
      <c r="G2138">
        <v>29</v>
      </c>
      <c r="H2138" t="s">
        <v>3667</v>
      </c>
      <c r="I2138">
        <v>5</v>
      </c>
      <c r="J2138">
        <v>38.01</v>
      </c>
    </row>
    <row r="2139" spans="1:10" x14ac:dyDescent="0.2">
      <c r="A2139" s="2">
        <v>43820.563194444447</v>
      </c>
      <c r="B2139" t="s">
        <v>36</v>
      </c>
      <c r="C2139">
        <v>52</v>
      </c>
      <c r="D2139" t="s">
        <v>184</v>
      </c>
      <c r="F2139" t="s">
        <v>2801</v>
      </c>
      <c r="G2139">
        <v>16</v>
      </c>
      <c r="H2139" t="s">
        <v>3667</v>
      </c>
      <c r="I2139">
        <v>2</v>
      </c>
      <c r="J2139">
        <v>42.8</v>
      </c>
    </row>
    <row r="2140" spans="1:10" x14ac:dyDescent="0.2">
      <c r="A2140" s="2">
        <v>43822.919444444437</v>
      </c>
      <c r="B2140" t="s">
        <v>42</v>
      </c>
      <c r="C2140">
        <v>844</v>
      </c>
      <c r="D2140" t="s">
        <v>185</v>
      </c>
      <c r="E2140">
        <v>19.989999999999998</v>
      </c>
      <c r="F2140" t="s">
        <v>2802</v>
      </c>
      <c r="G2140">
        <v>5</v>
      </c>
      <c r="H2140" t="s">
        <v>3668</v>
      </c>
      <c r="I2140">
        <v>1</v>
      </c>
    </row>
    <row r="2141" spans="1:10" x14ac:dyDescent="0.2">
      <c r="A2141" s="2">
        <v>43823.584027777782</v>
      </c>
      <c r="B2141" t="s">
        <v>22</v>
      </c>
      <c r="C2141">
        <v>375</v>
      </c>
      <c r="D2141" t="s">
        <v>186</v>
      </c>
      <c r="E2141">
        <v>50.23</v>
      </c>
      <c r="F2141" t="s">
        <v>2803</v>
      </c>
      <c r="G2141">
        <v>59</v>
      </c>
      <c r="H2141" t="s">
        <v>3668</v>
      </c>
      <c r="I2141">
        <v>1</v>
      </c>
      <c r="J2141">
        <v>8.91</v>
      </c>
    </row>
    <row r="2142" spans="1:10" x14ac:dyDescent="0.2">
      <c r="A2142" s="2">
        <v>43825.780555555553</v>
      </c>
      <c r="B2142" t="s">
        <v>55</v>
      </c>
      <c r="C2142">
        <v>331</v>
      </c>
      <c r="D2142" t="s">
        <v>187</v>
      </c>
      <c r="E2142">
        <v>51.43</v>
      </c>
      <c r="F2142" t="s">
        <v>2804</v>
      </c>
      <c r="G2142">
        <v>26</v>
      </c>
      <c r="H2142" t="s">
        <v>3666</v>
      </c>
      <c r="I2142">
        <v>1</v>
      </c>
      <c r="J2142">
        <v>15.66</v>
      </c>
    </row>
    <row r="2143" spans="1:10" x14ac:dyDescent="0.2">
      <c r="A2143" s="2">
        <v>43827.48541666667</v>
      </c>
      <c r="B2143" t="s">
        <v>56</v>
      </c>
      <c r="C2143">
        <v>392</v>
      </c>
      <c r="D2143" t="s">
        <v>188</v>
      </c>
      <c r="E2143">
        <v>87.81</v>
      </c>
      <c r="F2143" t="s">
        <v>2805</v>
      </c>
      <c r="G2143">
        <v>44</v>
      </c>
      <c r="H2143" t="s">
        <v>3666</v>
      </c>
      <c r="I2143">
        <v>5</v>
      </c>
      <c r="J2143">
        <v>12.42</v>
      </c>
    </row>
    <row r="2144" spans="1:10" x14ac:dyDescent="0.2">
      <c r="A2144" s="2">
        <v>43828.635416666657</v>
      </c>
      <c r="B2144" t="s">
        <v>44</v>
      </c>
      <c r="C2144">
        <v>425</v>
      </c>
      <c r="D2144" t="s">
        <v>65</v>
      </c>
      <c r="E2144">
        <v>59.2</v>
      </c>
      <c r="F2144" t="s">
        <v>2806</v>
      </c>
      <c r="G2144">
        <v>41</v>
      </c>
      <c r="H2144" t="s">
        <v>3668</v>
      </c>
      <c r="I2144">
        <v>4</v>
      </c>
      <c r="J2144">
        <v>10.61</v>
      </c>
    </row>
    <row r="2145" spans="1:10" x14ac:dyDescent="0.2">
      <c r="A2145" s="2">
        <v>43830.501388888893</v>
      </c>
      <c r="B2145" t="s">
        <v>42</v>
      </c>
      <c r="C2145">
        <v>247</v>
      </c>
      <c r="D2145" t="s">
        <v>138</v>
      </c>
      <c r="E2145">
        <v>44.24</v>
      </c>
      <c r="F2145" t="s">
        <v>2807</v>
      </c>
      <c r="G2145">
        <v>51</v>
      </c>
      <c r="H2145" t="s">
        <v>3665</v>
      </c>
      <c r="I2145">
        <v>2</v>
      </c>
      <c r="J2145">
        <v>21.47</v>
      </c>
    </row>
    <row r="2146" spans="1:10" x14ac:dyDescent="0.2">
      <c r="A2146" s="2">
        <v>43831.454861111109</v>
      </c>
      <c r="B2146" t="s">
        <v>10</v>
      </c>
      <c r="C2146">
        <v>170</v>
      </c>
      <c r="D2146" t="s">
        <v>189</v>
      </c>
      <c r="E2146">
        <v>97.91</v>
      </c>
      <c r="F2146" t="s">
        <v>2808</v>
      </c>
      <c r="G2146">
        <v>5</v>
      </c>
      <c r="H2146" t="s">
        <v>3666</v>
      </c>
      <c r="I2146">
        <v>3</v>
      </c>
      <c r="J2146">
        <v>15.32</v>
      </c>
    </row>
    <row r="2147" spans="1:10" x14ac:dyDescent="0.2">
      <c r="A2147" s="2">
        <v>43833.714583333327</v>
      </c>
      <c r="B2147" t="s">
        <v>32</v>
      </c>
      <c r="C2147">
        <v>987</v>
      </c>
      <c r="D2147" t="s">
        <v>190</v>
      </c>
      <c r="E2147">
        <v>19.96</v>
      </c>
      <c r="F2147" t="s">
        <v>2809</v>
      </c>
      <c r="G2147">
        <v>5</v>
      </c>
      <c r="H2147" t="s">
        <v>3668</v>
      </c>
      <c r="I2147">
        <v>4</v>
      </c>
      <c r="J2147">
        <v>14.82</v>
      </c>
    </row>
    <row r="2148" spans="1:10" x14ac:dyDescent="0.2">
      <c r="A2148" s="2">
        <v>43835.223611111112</v>
      </c>
      <c r="B2148" t="s">
        <v>39</v>
      </c>
      <c r="C2148">
        <v>1014</v>
      </c>
      <c r="D2148" t="s">
        <v>140</v>
      </c>
      <c r="E2148">
        <v>48.03</v>
      </c>
      <c r="F2148" t="s">
        <v>2810</v>
      </c>
      <c r="G2148">
        <v>46</v>
      </c>
      <c r="H2148" t="s">
        <v>3666</v>
      </c>
      <c r="I2148">
        <v>3</v>
      </c>
      <c r="J2148">
        <v>7.46</v>
      </c>
    </row>
    <row r="2149" spans="1:10" x14ac:dyDescent="0.2">
      <c r="A2149" s="2">
        <v>43837.536111111112</v>
      </c>
      <c r="B2149" t="s">
        <v>12</v>
      </c>
      <c r="C2149">
        <v>1022</v>
      </c>
      <c r="D2149" t="s">
        <v>191</v>
      </c>
      <c r="E2149">
        <v>13.78</v>
      </c>
      <c r="F2149" t="s">
        <v>2811</v>
      </c>
      <c r="G2149">
        <v>58</v>
      </c>
      <c r="H2149" t="s">
        <v>3668</v>
      </c>
      <c r="I2149">
        <v>4</v>
      </c>
      <c r="J2149">
        <v>5.8</v>
      </c>
    </row>
    <row r="2150" spans="1:10" x14ac:dyDescent="0.2">
      <c r="A2150" s="2">
        <v>43839.953472222223</v>
      </c>
      <c r="B2150" t="s">
        <v>12</v>
      </c>
      <c r="C2150">
        <v>857</v>
      </c>
      <c r="D2150" t="s">
        <v>192</v>
      </c>
      <c r="E2150">
        <v>76.59</v>
      </c>
      <c r="F2150" t="s">
        <v>2812</v>
      </c>
      <c r="G2150">
        <v>46</v>
      </c>
      <c r="H2150" t="s">
        <v>3667</v>
      </c>
      <c r="I2150">
        <v>1</v>
      </c>
      <c r="J2150">
        <v>9.6199999999999992</v>
      </c>
    </row>
    <row r="2151" spans="1:10" x14ac:dyDescent="0.2">
      <c r="A2151" s="2">
        <v>43840.287499999999</v>
      </c>
      <c r="B2151" t="s">
        <v>44</v>
      </c>
      <c r="C2151">
        <v>712</v>
      </c>
      <c r="D2151" t="s">
        <v>193</v>
      </c>
      <c r="E2151">
        <v>92.63</v>
      </c>
      <c r="F2151" t="s">
        <v>2813</v>
      </c>
      <c r="G2151">
        <v>25</v>
      </c>
      <c r="H2151" t="s">
        <v>3668</v>
      </c>
      <c r="I2151">
        <v>5</v>
      </c>
      <c r="J2151">
        <v>12.75</v>
      </c>
    </row>
    <row r="2152" spans="1:10" x14ac:dyDescent="0.2">
      <c r="A2152" s="2">
        <v>43842.977777777778</v>
      </c>
      <c r="B2152" t="s">
        <v>33</v>
      </c>
      <c r="C2152">
        <v>1033</v>
      </c>
      <c r="D2152" t="s">
        <v>194</v>
      </c>
      <c r="E2152">
        <v>35.200000000000003</v>
      </c>
      <c r="F2152" t="s">
        <v>2814</v>
      </c>
      <c r="G2152">
        <v>19</v>
      </c>
      <c r="H2152" t="s">
        <v>3667</v>
      </c>
      <c r="I2152">
        <v>3</v>
      </c>
      <c r="J2152">
        <v>24.39</v>
      </c>
    </row>
    <row r="2153" spans="1:10" x14ac:dyDescent="0.2">
      <c r="A2153" s="2">
        <v>43843.453472222223</v>
      </c>
      <c r="B2153" t="s">
        <v>57</v>
      </c>
      <c r="C2153">
        <v>385</v>
      </c>
      <c r="D2153" t="s">
        <v>195</v>
      </c>
      <c r="E2153">
        <v>87.25</v>
      </c>
      <c r="F2153" t="s">
        <v>2815</v>
      </c>
      <c r="G2153">
        <v>21</v>
      </c>
      <c r="H2153" t="s">
        <v>3666</v>
      </c>
      <c r="I2153">
        <v>4</v>
      </c>
      <c r="J2153">
        <v>27.97</v>
      </c>
    </row>
    <row r="2154" spans="1:10" x14ac:dyDescent="0.2">
      <c r="A2154" s="2">
        <v>43845.560416666667</v>
      </c>
      <c r="B2154" t="s">
        <v>58</v>
      </c>
      <c r="C2154">
        <v>1037</v>
      </c>
      <c r="D2154" t="s">
        <v>121</v>
      </c>
      <c r="E2154">
        <v>36.299999999999997</v>
      </c>
      <c r="F2154" t="s">
        <v>2816</v>
      </c>
      <c r="G2154">
        <v>26</v>
      </c>
      <c r="H2154" t="s">
        <v>3668</v>
      </c>
      <c r="I2154">
        <v>5</v>
      </c>
      <c r="J2154">
        <v>11.33</v>
      </c>
    </row>
    <row r="2155" spans="1:10" x14ac:dyDescent="0.2">
      <c r="A2155" s="2">
        <v>43848.324999999997</v>
      </c>
      <c r="B2155" t="s">
        <v>10</v>
      </c>
      <c r="C2155">
        <v>1186</v>
      </c>
      <c r="D2155" t="s">
        <v>181</v>
      </c>
      <c r="E2155">
        <v>91.97</v>
      </c>
      <c r="F2155" t="s">
        <v>2817</v>
      </c>
      <c r="G2155">
        <v>42</v>
      </c>
      <c r="H2155" t="s">
        <v>3666</v>
      </c>
      <c r="I2155">
        <v>3</v>
      </c>
      <c r="J2155">
        <v>24.12</v>
      </c>
    </row>
    <row r="2156" spans="1:10" x14ac:dyDescent="0.2">
      <c r="A2156" s="2">
        <v>43849.568055555559</v>
      </c>
      <c r="B2156" t="s">
        <v>31</v>
      </c>
      <c r="C2156">
        <v>917</v>
      </c>
      <c r="D2156" t="s">
        <v>196</v>
      </c>
      <c r="E2156">
        <v>77.86</v>
      </c>
      <c r="F2156" t="s">
        <v>2818</v>
      </c>
      <c r="G2156">
        <v>39</v>
      </c>
      <c r="H2156" t="s">
        <v>3667</v>
      </c>
      <c r="I2156">
        <v>2</v>
      </c>
      <c r="J2156">
        <v>20.38</v>
      </c>
    </row>
    <row r="2157" spans="1:10" x14ac:dyDescent="0.2">
      <c r="A2157" s="2">
        <v>43851.456944444442</v>
      </c>
      <c r="B2157" t="s">
        <v>58</v>
      </c>
      <c r="C2157">
        <v>156</v>
      </c>
      <c r="D2157" t="s">
        <v>197</v>
      </c>
      <c r="E2157">
        <v>82.44</v>
      </c>
      <c r="F2157" t="s">
        <v>2819</v>
      </c>
      <c r="G2157">
        <v>49</v>
      </c>
      <c r="H2157" t="s">
        <v>3668</v>
      </c>
      <c r="I2157">
        <v>4</v>
      </c>
      <c r="J2157">
        <v>13.25</v>
      </c>
    </row>
    <row r="2158" spans="1:10" x14ac:dyDescent="0.2">
      <c r="A2158" s="2">
        <v>43852.186111111107</v>
      </c>
      <c r="B2158" t="s">
        <v>41</v>
      </c>
      <c r="C2158">
        <v>1159</v>
      </c>
      <c r="D2158" t="s">
        <v>198</v>
      </c>
      <c r="E2158">
        <v>11.62</v>
      </c>
      <c r="F2158" t="s">
        <v>2820</v>
      </c>
      <c r="G2158">
        <v>20</v>
      </c>
      <c r="H2158" t="s">
        <v>3666</v>
      </c>
      <c r="I2158">
        <v>2</v>
      </c>
      <c r="J2158">
        <v>5.31</v>
      </c>
    </row>
    <row r="2159" spans="1:10" x14ac:dyDescent="0.2">
      <c r="A2159" s="2">
        <v>43854.57916666667</v>
      </c>
      <c r="B2159" t="s">
        <v>26</v>
      </c>
      <c r="C2159">
        <v>1038</v>
      </c>
      <c r="D2159" t="s">
        <v>199</v>
      </c>
      <c r="E2159">
        <v>96.65</v>
      </c>
      <c r="F2159" t="s">
        <v>2821</v>
      </c>
      <c r="G2159">
        <v>12</v>
      </c>
      <c r="H2159" t="s">
        <v>3667</v>
      </c>
      <c r="I2159">
        <v>1</v>
      </c>
      <c r="J2159">
        <v>26.02</v>
      </c>
    </row>
    <row r="2160" spans="1:10" x14ac:dyDescent="0.2">
      <c r="A2160" s="2">
        <v>43856.750694444447</v>
      </c>
      <c r="B2160" t="s">
        <v>37</v>
      </c>
      <c r="C2160">
        <v>633</v>
      </c>
      <c r="D2160" t="s">
        <v>200</v>
      </c>
      <c r="E2160">
        <v>75.400000000000006</v>
      </c>
      <c r="F2160" t="s">
        <v>2822</v>
      </c>
      <c r="G2160">
        <v>51</v>
      </c>
      <c r="H2160" t="s">
        <v>3666</v>
      </c>
      <c r="I2160">
        <v>2</v>
      </c>
      <c r="J2160">
        <v>35.85</v>
      </c>
    </row>
    <row r="2161" spans="1:10" x14ac:dyDescent="0.2">
      <c r="A2161" s="2">
        <v>43858.959027777782</v>
      </c>
      <c r="B2161" t="s">
        <v>17</v>
      </c>
      <c r="C2161">
        <v>1043</v>
      </c>
      <c r="D2161" t="s">
        <v>201</v>
      </c>
      <c r="E2161">
        <v>37.43</v>
      </c>
      <c r="F2161" t="s">
        <v>2823</v>
      </c>
      <c r="G2161">
        <v>21</v>
      </c>
      <c r="H2161" t="s">
        <v>3665</v>
      </c>
      <c r="I2161">
        <v>2</v>
      </c>
      <c r="J2161">
        <v>15.18</v>
      </c>
    </row>
    <row r="2162" spans="1:10" x14ac:dyDescent="0.2">
      <c r="A2162" s="2">
        <v>43860.834722222222</v>
      </c>
      <c r="B2162" t="s">
        <v>10</v>
      </c>
      <c r="C2162">
        <v>80</v>
      </c>
      <c r="D2162" t="s">
        <v>202</v>
      </c>
      <c r="E2162">
        <v>84.65</v>
      </c>
      <c r="F2162" t="s">
        <v>2824</v>
      </c>
      <c r="G2162">
        <v>21</v>
      </c>
      <c r="H2162" t="s">
        <v>3667</v>
      </c>
      <c r="I2162">
        <v>4</v>
      </c>
      <c r="J2162">
        <v>10.93</v>
      </c>
    </row>
    <row r="2163" spans="1:10" x14ac:dyDescent="0.2">
      <c r="A2163" s="2">
        <v>43861.792361111111</v>
      </c>
      <c r="B2163" t="s">
        <v>53</v>
      </c>
      <c r="C2163">
        <v>1082</v>
      </c>
      <c r="D2163" t="s">
        <v>203</v>
      </c>
      <c r="E2163">
        <v>35.340000000000003</v>
      </c>
      <c r="F2163" t="s">
        <v>2825</v>
      </c>
      <c r="G2163">
        <v>58</v>
      </c>
      <c r="H2163" t="s">
        <v>3667</v>
      </c>
      <c r="I2163">
        <v>1</v>
      </c>
      <c r="J2163">
        <v>44.92</v>
      </c>
    </row>
    <row r="2164" spans="1:10" x14ac:dyDescent="0.2">
      <c r="A2164" s="2">
        <v>43862.779861111107</v>
      </c>
      <c r="B2164" t="s">
        <v>12</v>
      </c>
      <c r="C2164">
        <v>808</v>
      </c>
      <c r="D2164" t="s">
        <v>204</v>
      </c>
      <c r="E2164">
        <v>88.55</v>
      </c>
      <c r="F2164" t="s">
        <v>2826</v>
      </c>
      <c r="G2164">
        <v>30</v>
      </c>
      <c r="H2164" t="s">
        <v>3667</v>
      </c>
      <c r="I2164">
        <v>2</v>
      </c>
    </row>
    <row r="2165" spans="1:10" x14ac:dyDescent="0.2">
      <c r="A2165" s="2">
        <v>43864.800000000003</v>
      </c>
      <c r="B2165" t="s">
        <v>13</v>
      </c>
      <c r="C2165">
        <v>843</v>
      </c>
      <c r="D2165" t="s">
        <v>205</v>
      </c>
      <c r="E2165">
        <v>20.13</v>
      </c>
      <c r="F2165" t="s">
        <v>2827</v>
      </c>
      <c r="G2165">
        <v>17</v>
      </c>
      <c r="H2165" t="s">
        <v>3668</v>
      </c>
      <c r="I2165">
        <v>5</v>
      </c>
      <c r="J2165">
        <v>15.06</v>
      </c>
    </row>
    <row r="2166" spans="1:10" x14ac:dyDescent="0.2">
      <c r="A2166" s="2">
        <v>43866.6</v>
      </c>
      <c r="B2166" t="s">
        <v>11</v>
      </c>
      <c r="C2166">
        <v>449</v>
      </c>
      <c r="D2166" t="s">
        <v>206</v>
      </c>
      <c r="E2166">
        <v>73.33</v>
      </c>
      <c r="F2166" t="s">
        <v>2828</v>
      </c>
      <c r="G2166">
        <v>21</v>
      </c>
      <c r="H2166" t="s">
        <v>3668</v>
      </c>
      <c r="I2166">
        <v>3</v>
      </c>
      <c r="J2166">
        <v>43.57</v>
      </c>
    </row>
    <row r="2167" spans="1:10" x14ac:dyDescent="0.2">
      <c r="A2167" s="2">
        <v>43868.220138888893</v>
      </c>
      <c r="B2167" t="s">
        <v>20</v>
      </c>
      <c r="C2167">
        <v>1012</v>
      </c>
      <c r="D2167" t="s">
        <v>207</v>
      </c>
      <c r="E2167">
        <v>58.66</v>
      </c>
      <c r="F2167" t="s">
        <v>2829</v>
      </c>
      <c r="G2167">
        <v>42</v>
      </c>
      <c r="H2167" t="s">
        <v>3668</v>
      </c>
      <c r="I2167">
        <v>2</v>
      </c>
      <c r="J2167">
        <v>41.77</v>
      </c>
    </row>
    <row r="2168" spans="1:10" x14ac:dyDescent="0.2">
      <c r="A2168" s="2">
        <v>43869.37777777778</v>
      </c>
      <c r="B2168" t="s">
        <v>57</v>
      </c>
      <c r="C2168">
        <v>854</v>
      </c>
      <c r="D2168" t="s">
        <v>85</v>
      </c>
      <c r="E2168">
        <v>18.690000000000001</v>
      </c>
      <c r="F2168" t="s">
        <v>2830</v>
      </c>
      <c r="G2168">
        <v>21</v>
      </c>
      <c r="H2168" t="s">
        <v>3665</v>
      </c>
      <c r="I2168">
        <v>1</v>
      </c>
      <c r="J2168">
        <v>25.18</v>
      </c>
    </row>
    <row r="2169" spans="1:10" x14ac:dyDescent="0.2">
      <c r="A2169" s="2">
        <v>43871.928472222222</v>
      </c>
      <c r="B2169" t="s">
        <v>58</v>
      </c>
      <c r="C2169">
        <v>1054</v>
      </c>
      <c r="D2169" t="s">
        <v>208</v>
      </c>
      <c r="E2169">
        <v>31.77</v>
      </c>
      <c r="F2169" t="s">
        <v>2831</v>
      </c>
      <c r="G2169">
        <v>52</v>
      </c>
      <c r="H2169" t="s">
        <v>3665</v>
      </c>
      <c r="I2169">
        <v>2</v>
      </c>
      <c r="J2169">
        <v>27.02</v>
      </c>
    </row>
    <row r="2170" spans="1:10" x14ac:dyDescent="0.2">
      <c r="A2170" s="2">
        <v>43872.800694444442</v>
      </c>
      <c r="B2170" t="s">
        <v>38</v>
      </c>
      <c r="C2170">
        <v>596</v>
      </c>
      <c r="D2170" t="s">
        <v>209</v>
      </c>
      <c r="E2170">
        <v>11.12</v>
      </c>
      <c r="F2170" t="s">
        <v>2832</v>
      </c>
      <c r="G2170">
        <v>18</v>
      </c>
      <c r="H2170" t="s">
        <v>3667</v>
      </c>
      <c r="I2170">
        <v>3</v>
      </c>
      <c r="J2170">
        <v>14.8</v>
      </c>
    </row>
    <row r="2171" spans="1:10" x14ac:dyDescent="0.2">
      <c r="A2171" s="2">
        <v>43875.025694444441</v>
      </c>
      <c r="B2171" t="s">
        <v>23</v>
      </c>
      <c r="C2171">
        <v>400</v>
      </c>
      <c r="D2171" t="s">
        <v>210</v>
      </c>
      <c r="E2171">
        <v>52.19</v>
      </c>
      <c r="F2171" t="s">
        <v>2833</v>
      </c>
      <c r="G2171">
        <v>49</v>
      </c>
      <c r="H2171" t="s">
        <v>3665</v>
      </c>
      <c r="I2171">
        <v>1</v>
      </c>
      <c r="J2171">
        <v>8.52</v>
      </c>
    </row>
    <row r="2172" spans="1:10" x14ac:dyDescent="0.2">
      <c r="A2172" s="2">
        <v>43876.430555555547</v>
      </c>
      <c r="B2172" t="s">
        <v>34</v>
      </c>
      <c r="C2172">
        <v>965</v>
      </c>
      <c r="D2172" t="s">
        <v>211</v>
      </c>
      <c r="E2172">
        <v>37.11</v>
      </c>
      <c r="F2172" t="s">
        <v>2834</v>
      </c>
      <c r="G2172">
        <v>10</v>
      </c>
      <c r="H2172" t="s">
        <v>3666</v>
      </c>
      <c r="I2172">
        <v>4</v>
      </c>
      <c r="J2172">
        <v>30.8</v>
      </c>
    </row>
    <row r="2173" spans="1:10" x14ac:dyDescent="0.2">
      <c r="A2173" s="2">
        <v>43877.009027777778</v>
      </c>
      <c r="B2173" t="s">
        <v>24</v>
      </c>
      <c r="C2173">
        <v>690</v>
      </c>
      <c r="D2173" t="s">
        <v>212</v>
      </c>
      <c r="E2173">
        <v>63.85</v>
      </c>
      <c r="F2173" t="s">
        <v>2835</v>
      </c>
      <c r="G2173">
        <v>39</v>
      </c>
      <c r="H2173" t="s">
        <v>3667</v>
      </c>
      <c r="I2173">
        <v>1</v>
      </c>
      <c r="J2173">
        <v>9.43</v>
      </c>
    </row>
    <row r="2174" spans="1:10" x14ac:dyDescent="0.2">
      <c r="A2174" s="2">
        <v>43880.242361111108</v>
      </c>
      <c r="B2174" t="s">
        <v>33</v>
      </c>
      <c r="C2174">
        <v>998</v>
      </c>
      <c r="D2174" t="s">
        <v>213</v>
      </c>
      <c r="F2174" t="s">
        <v>2836</v>
      </c>
      <c r="G2174">
        <v>50</v>
      </c>
      <c r="H2174" t="s">
        <v>3667</v>
      </c>
      <c r="I2174">
        <v>4</v>
      </c>
      <c r="J2174">
        <v>25.22</v>
      </c>
    </row>
    <row r="2175" spans="1:10" x14ac:dyDescent="0.2">
      <c r="A2175" s="2">
        <v>43881.902083333327</v>
      </c>
      <c r="B2175" t="s">
        <v>53</v>
      </c>
      <c r="C2175">
        <v>1190</v>
      </c>
      <c r="D2175" t="s">
        <v>164</v>
      </c>
      <c r="E2175">
        <v>36.99</v>
      </c>
      <c r="F2175" t="s">
        <v>2837</v>
      </c>
      <c r="G2175">
        <v>18</v>
      </c>
      <c r="H2175" t="s">
        <v>3666</v>
      </c>
      <c r="I2175">
        <v>1</v>
      </c>
    </row>
    <row r="2176" spans="1:10" x14ac:dyDescent="0.2">
      <c r="A2176" s="2">
        <v>43883.085416666669</v>
      </c>
      <c r="B2176" t="s">
        <v>48</v>
      </c>
      <c r="C2176">
        <v>231</v>
      </c>
      <c r="D2176" t="s">
        <v>214</v>
      </c>
      <c r="E2176">
        <v>76.89</v>
      </c>
      <c r="F2176" t="s">
        <v>2838</v>
      </c>
      <c r="G2176">
        <v>51</v>
      </c>
      <c r="H2176" t="s">
        <v>3667</v>
      </c>
      <c r="I2176">
        <v>3</v>
      </c>
    </row>
    <row r="2177" spans="1:10" x14ac:dyDescent="0.2">
      <c r="A2177" s="2">
        <v>43884.981249999997</v>
      </c>
      <c r="B2177" t="s">
        <v>34</v>
      </c>
      <c r="C2177">
        <v>342</v>
      </c>
      <c r="D2177" t="s">
        <v>215</v>
      </c>
      <c r="E2177">
        <v>14.33</v>
      </c>
      <c r="F2177" t="s">
        <v>2839</v>
      </c>
      <c r="G2177">
        <v>12</v>
      </c>
      <c r="H2177" t="s">
        <v>3665</v>
      </c>
      <c r="I2177">
        <v>3</v>
      </c>
      <c r="J2177">
        <v>15.77</v>
      </c>
    </row>
    <row r="2178" spans="1:10" x14ac:dyDescent="0.2">
      <c r="A2178" s="2">
        <v>43886.32916666667</v>
      </c>
      <c r="B2178" t="s">
        <v>34</v>
      </c>
      <c r="C2178">
        <v>146</v>
      </c>
      <c r="D2178" t="s">
        <v>216</v>
      </c>
      <c r="E2178">
        <v>91.26</v>
      </c>
      <c r="F2178" t="s">
        <v>2840</v>
      </c>
      <c r="G2178">
        <v>19</v>
      </c>
      <c r="H2178" t="s">
        <v>3668</v>
      </c>
      <c r="I2178">
        <v>1</v>
      </c>
      <c r="J2178">
        <v>33.090000000000003</v>
      </c>
    </row>
    <row r="2179" spans="1:10" x14ac:dyDescent="0.2">
      <c r="A2179" s="2">
        <v>43888.525694444441</v>
      </c>
      <c r="B2179" t="s">
        <v>25</v>
      </c>
      <c r="C2179">
        <v>966</v>
      </c>
      <c r="D2179" t="s">
        <v>217</v>
      </c>
      <c r="E2179">
        <v>86.7</v>
      </c>
      <c r="F2179" t="s">
        <v>2841</v>
      </c>
      <c r="G2179">
        <v>58</v>
      </c>
      <c r="H2179" t="s">
        <v>3666</v>
      </c>
      <c r="I2179">
        <v>2</v>
      </c>
      <c r="J2179">
        <v>26.33</v>
      </c>
    </row>
    <row r="2180" spans="1:10" x14ac:dyDescent="0.2">
      <c r="A2180" s="2">
        <v>43890.473611111112</v>
      </c>
      <c r="B2180" t="s">
        <v>25</v>
      </c>
      <c r="C2180">
        <v>604</v>
      </c>
      <c r="D2180" t="s">
        <v>218</v>
      </c>
      <c r="E2180">
        <v>70.099999999999994</v>
      </c>
      <c r="F2180" t="s">
        <v>2842</v>
      </c>
      <c r="G2180">
        <v>31</v>
      </c>
      <c r="H2180" t="s">
        <v>3665</v>
      </c>
      <c r="I2180">
        <v>3</v>
      </c>
    </row>
    <row r="2181" spans="1:10" x14ac:dyDescent="0.2">
      <c r="A2181" s="2">
        <v>43891.799305555563</v>
      </c>
      <c r="B2181" t="s">
        <v>45</v>
      </c>
      <c r="C2181">
        <v>273</v>
      </c>
      <c r="D2181" t="s">
        <v>219</v>
      </c>
      <c r="E2181">
        <v>63.39</v>
      </c>
      <c r="F2181" t="s">
        <v>2843</v>
      </c>
      <c r="G2181">
        <v>17</v>
      </c>
      <c r="H2181" t="s">
        <v>3666</v>
      </c>
      <c r="I2181">
        <v>4</v>
      </c>
      <c r="J2181">
        <v>17.21</v>
      </c>
    </row>
    <row r="2182" spans="1:10" x14ac:dyDescent="0.2">
      <c r="A2182" s="2">
        <v>43893.090277777781</v>
      </c>
      <c r="B2182" t="s">
        <v>26</v>
      </c>
      <c r="C2182">
        <v>566</v>
      </c>
      <c r="D2182" t="s">
        <v>220</v>
      </c>
      <c r="E2182">
        <v>90.31</v>
      </c>
      <c r="F2182" t="s">
        <v>2844</v>
      </c>
      <c r="G2182">
        <v>53</v>
      </c>
      <c r="H2182" t="s">
        <v>3666</v>
      </c>
      <c r="I2182">
        <v>4</v>
      </c>
      <c r="J2182">
        <v>5.17</v>
      </c>
    </row>
    <row r="2183" spans="1:10" x14ac:dyDescent="0.2">
      <c r="A2183" s="2">
        <v>43895.843055555553</v>
      </c>
      <c r="B2183" t="s">
        <v>18</v>
      </c>
      <c r="C2183">
        <v>104</v>
      </c>
      <c r="D2183" t="s">
        <v>221</v>
      </c>
      <c r="E2183">
        <v>26.68</v>
      </c>
      <c r="F2183" t="s">
        <v>2845</v>
      </c>
      <c r="G2183">
        <v>35</v>
      </c>
      <c r="H2183" t="s">
        <v>3667</v>
      </c>
      <c r="I2183">
        <v>5</v>
      </c>
      <c r="J2183">
        <v>12.32</v>
      </c>
    </row>
    <row r="2184" spans="1:10" x14ac:dyDescent="0.2">
      <c r="A2184" s="2">
        <v>43897.178472222222</v>
      </c>
      <c r="B2184" t="s">
        <v>34</v>
      </c>
      <c r="C2184">
        <v>415</v>
      </c>
      <c r="D2184" t="s">
        <v>222</v>
      </c>
      <c r="E2184">
        <v>17.11</v>
      </c>
      <c r="F2184" t="s">
        <v>2846</v>
      </c>
      <c r="G2184">
        <v>57</v>
      </c>
      <c r="H2184" t="s">
        <v>3667</v>
      </c>
      <c r="I2184">
        <v>4</v>
      </c>
      <c r="J2184">
        <v>20.73</v>
      </c>
    </row>
    <row r="2185" spans="1:10" x14ac:dyDescent="0.2">
      <c r="A2185" s="2">
        <v>43898.680555555547</v>
      </c>
      <c r="B2185" t="s">
        <v>30</v>
      </c>
      <c r="C2185">
        <v>504</v>
      </c>
      <c r="D2185" t="s">
        <v>223</v>
      </c>
      <c r="F2185" t="s">
        <v>2847</v>
      </c>
      <c r="G2185">
        <v>39</v>
      </c>
      <c r="H2185" t="s">
        <v>3665</v>
      </c>
      <c r="I2185">
        <v>5</v>
      </c>
      <c r="J2185">
        <v>19.21</v>
      </c>
    </row>
    <row r="2186" spans="1:10" x14ac:dyDescent="0.2">
      <c r="A2186" s="2">
        <v>43900.843055555553</v>
      </c>
      <c r="B2186" t="s">
        <v>10</v>
      </c>
      <c r="C2186">
        <v>447</v>
      </c>
      <c r="D2186" t="s">
        <v>172</v>
      </c>
      <c r="E2186">
        <v>81.510000000000005</v>
      </c>
      <c r="F2186" t="s">
        <v>2848</v>
      </c>
      <c r="G2186">
        <v>10</v>
      </c>
      <c r="H2186" t="s">
        <v>3666</v>
      </c>
      <c r="I2186">
        <v>1</v>
      </c>
      <c r="J2186">
        <v>40.61</v>
      </c>
    </row>
    <row r="2187" spans="1:10" x14ac:dyDescent="0.2">
      <c r="A2187" s="2">
        <v>43901.186805555553</v>
      </c>
      <c r="B2187" t="s">
        <v>28</v>
      </c>
      <c r="C2187">
        <v>376</v>
      </c>
      <c r="D2187" t="s">
        <v>214</v>
      </c>
      <c r="E2187">
        <v>13.12</v>
      </c>
      <c r="F2187" t="s">
        <v>2849</v>
      </c>
      <c r="G2187">
        <v>9</v>
      </c>
      <c r="H2187" t="s">
        <v>3667</v>
      </c>
      <c r="I2187">
        <v>1</v>
      </c>
      <c r="J2187">
        <v>35.630000000000003</v>
      </c>
    </row>
    <row r="2188" spans="1:10" x14ac:dyDescent="0.2">
      <c r="A2188" s="2">
        <v>43903.461805555547</v>
      </c>
      <c r="B2188" t="s">
        <v>55</v>
      </c>
      <c r="C2188">
        <v>669</v>
      </c>
      <c r="D2188" t="s">
        <v>224</v>
      </c>
      <c r="E2188">
        <v>62.45</v>
      </c>
      <c r="F2188" t="s">
        <v>2850</v>
      </c>
      <c r="G2188">
        <v>26</v>
      </c>
      <c r="H2188" t="s">
        <v>3667</v>
      </c>
      <c r="I2188">
        <v>1</v>
      </c>
      <c r="J2188">
        <v>18.48</v>
      </c>
    </row>
    <row r="2189" spans="1:10" x14ac:dyDescent="0.2">
      <c r="A2189" s="2">
        <v>43905.484722222223</v>
      </c>
      <c r="B2189" t="s">
        <v>32</v>
      </c>
      <c r="C2189">
        <v>968</v>
      </c>
      <c r="D2189" t="s">
        <v>225</v>
      </c>
      <c r="E2189">
        <v>99.59</v>
      </c>
      <c r="F2189" t="s">
        <v>2851</v>
      </c>
      <c r="G2189">
        <v>53</v>
      </c>
      <c r="H2189" t="s">
        <v>3666</v>
      </c>
      <c r="I2189">
        <v>2</v>
      </c>
      <c r="J2189">
        <v>25.6</v>
      </c>
    </row>
    <row r="2190" spans="1:10" x14ac:dyDescent="0.2">
      <c r="A2190" s="2">
        <v>43907.034722222219</v>
      </c>
      <c r="B2190" t="s">
        <v>57</v>
      </c>
      <c r="C2190">
        <v>984</v>
      </c>
      <c r="D2190" t="s">
        <v>226</v>
      </c>
      <c r="E2190">
        <v>87.01</v>
      </c>
      <c r="F2190" t="s">
        <v>2852</v>
      </c>
      <c r="G2190">
        <v>27</v>
      </c>
      <c r="H2190" t="s">
        <v>3665</v>
      </c>
      <c r="I2190">
        <v>2</v>
      </c>
      <c r="J2190">
        <v>9.3000000000000007</v>
      </c>
    </row>
    <row r="2191" spans="1:10" x14ac:dyDescent="0.2">
      <c r="A2191" s="2">
        <v>43908.400694444441</v>
      </c>
      <c r="B2191" t="s">
        <v>54</v>
      </c>
      <c r="C2191">
        <v>905</v>
      </c>
      <c r="D2191" t="s">
        <v>227</v>
      </c>
      <c r="E2191">
        <v>56.93</v>
      </c>
      <c r="F2191" t="s">
        <v>2853</v>
      </c>
      <c r="G2191">
        <v>29</v>
      </c>
      <c r="H2191" t="s">
        <v>3665</v>
      </c>
      <c r="I2191">
        <v>5</v>
      </c>
      <c r="J2191">
        <v>45.42</v>
      </c>
    </row>
    <row r="2192" spans="1:10" x14ac:dyDescent="0.2">
      <c r="A2192" s="2">
        <v>43910.627083333333</v>
      </c>
      <c r="B2192" t="s">
        <v>22</v>
      </c>
      <c r="C2192">
        <v>792</v>
      </c>
      <c r="D2192" t="s">
        <v>85</v>
      </c>
      <c r="E2192">
        <v>15.73</v>
      </c>
      <c r="F2192" t="s">
        <v>2854</v>
      </c>
      <c r="G2192">
        <v>38</v>
      </c>
      <c r="H2192" t="s">
        <v>3666</v>
      </c>
      <c r="I2192">
        <v>4</v>
      </c>
      <c r="J2192">
        <v>47.09</v>
      </c>
    </row>
    <row r="2193" spans="1:10" x14ac:dyDescent="0.2">
      <c r="A2193" s="2">
        <v>43912.026388888888</v>
      </c>
      <c r="B2193" t="s">
        <v>10</v>
      </c>
      <c r="C2193">
        <v>693</v>
      </c>
      <c r="D2193" t="s">
        <v>228</v>
      </c>
      <c r="E2193">
        <v>84.82</v>
      </c>
      <c r="F2193" t="s">
        <v>2855</v>
      </c>
      <c r="G2193">
        <v>30</v>
      </c>
      <c r="H2193" t="s">
        <v>3665</v>
      </c>
      <c r="I2193">
        <v>4</v>
      </c>
      <c r="J2193">
        <v>49.09</v>
      </c>
    </row>
    <row r="2194" spans="1:10" x14ac:dyDescent="0.2">
      <c r="A2194" s="2">
        <v>43914.009027777778</v>
      </c>
      <c r="B2194" t="s">
        <v>48</v>
      </c>
      <c r="C2194">
        <v>54</v>
      </c>
      <c r="D2194" t="s">
        <v>175</v>
      </c>
      <c r="E2194">
        <v>63.91</v>
      </c>
      <c r="F2194" t="s">
        <v>2856</v>
      </c>
      <c r="G2194">
        <v>51</v>
      </c>
      <c r="H2194" t="s">
        <v>3667</v>
      </c>
      <c r="I2194">
        <v>1</v>
      </c>
      <c r="J2194">
        <v>44.08</v>
      </c>
    </row>
    <row r="2195" spans="1:10" x14ac:dyDescent="0.2">
      <c r="A2195" s="2">
        <v>43915.756944444453</v>
      </c>
      <c r="B2195" t="s">
        <v>14</v>
      </c>
      <c r="C2195">
        <v>739</v>
      </c>
      <c r="D2195" t="s">
        <v>229</v>
      </c>
      <c r="E2195">
        <v>20.34</v>
      </c>
      <c r="F2195" t="s">
        <v>2857</v>
      </c>
      <c r="G2195">
        <v>9</v>
      </c>
      <c r="H2195" t="s">
        <v>3666</v>
      </c>
      <c r="I2195">
        <v>3</v>
      </c>
      <c r="J2195">
        <v>12.83</v>
      </c>
    </row>
    <row r="2196" spans="1:10" x14ac:dyDescent="0.2">
      <c r="A2196" s="2">
        <v>43917.290972222218</v>
      </c>
      <c r="B2196" t="s">
        <v>32</v>
      </c>
      <c r="C2196">
        <v>206</v>
      </c>
      <c r="D2196" t="s">
        <v>230</v>
      </c>
      <c r="E2196">
        <v>18.45</v>
      </c>
      <c r="F2196" t="s">
        <v>2858</v>
      </c>
      <c r="G2196">
        <v>30</v>
      </c>
      <c r="H2196" t="s">
        <v>3667</v>
      </c>
      <c r="I2196">
        <v>2</v>
      </c>
      <c r="J2196">
        <v>7.08</v>
      </c>
    </row>
    <row r="2197" spans="1:10" x14ac:dyDescent="0.2">
      <c r="A2197" s="2">
        <v>43919.645138888889</v>
      </c>
      <c r="B2197" t="s">
        <v>39</v>
      </c>
      <c r="C2197">
        <v>314</v>
      </c>
      <c r="D2197" t="s">
        <v>231</v>
      </c>
      <c r="E2197">
        <v>91.87</v>
      </c>
      <c r="F2197" t="s">
        <v>2859</v>
      </c>
      <c r="G2197">
        <v>24</v>
      </c>
      <c r="H2197" t="s">
        <v>3668</v>
      </c>
      <c r="I2197">
        <v>2</v>
      </c>
      <c r="J2197">
        <v>31.08</v>
      </c>
    </row>
    <row r="2198" spans="1:10" x14ac:dyDescent="0.2">
      <c r="A2198" s="2">
        <v>43921.40625</v>
      </c>
      <c r="B2198" t="s">
        <v>37</v>
      </c>
      <c r="C2198">
        <v>92</v>
      </c>
      <c r="D2198" t="s">
        <v>232</v>
      </c>
      <c r="E2198">
        <v>70.23</v>
      </c>
      <c r="F2198" t="s">
        <v>2860</v>
      </c>
      <c r="G2198">
        <v>10</v>
      </c>
      <c r="H2198" t="s">
        <v>3668</v>
      </c>
      <c r="I2198">
        <v>1</v>
      </c>
      <c r="J2198">
        <v>46.07</v>
      </c>
    </row>
    <row r="2199" spans="1:10" x14ac:dyDescent="0.2">
      <c r="A2199" s="2">
        <v>43923.03402777778</v>
      </c>
      <c r="B2199" t="s">
        <v>28</v>
      </c>
      <c r="C2199">
        <v>1032</v>
      </c>
      <c r="D2199" t="s">
        <v>233</v>
      </c>
      <c r="E2199">
        <v>84.64</v>
      </c>
      <c r="F2199" t="s">
        <v>2861</v>
      </c>
      <c r="G2199">
        <v>10</v>
      </c>
      <c r="H2199" t="s">
        <v>3665</v>
      </c>
      <c r="I2199">
        <v>2</v>
      </c>
      <c r="J2199">
        <v>12.98</v>
      </c>
    </row>
    <row r="2200" spans="1:10" x14ac:dyDescent="0.2">
      <c r="A2200" s="2">
        <v>43924.203472222223</v>
      </c>
      <c r="B2200" t="s">
        <v>33</v>
      </c>
      <c r="C2200">
        <v>691</v>
      </c>
      <c r="D2200" t="s">
        <v>234</v>
      </c>
      <c r="E2200">
        <v>89.11</v>
      </c>
      <c r="F2200" t="s">
        <v>2862</v>
      </c>
      <c r="G2200">
        <v>54</v>
      </c>
      <c r="H2200" t="s">
        <v>3668</v>
      </c>
      <c r="I2200">
        <v>1</v>
      </c>
    </row>
    <row r="2201" spans="1:10" x14ac:dyDescent="0.2">
      <c r="A2201" s="2">
        <v>43926.125</v>
      </c>
      <c r="B2201" t="s">
        <v>25</v>
      </c>
      <c r="C2201">
        <v>695</v>
      </c>
      <c r="D2201" t="s">
        <v>235</v>
      </c>
      <c r="E2201">
        <v>61.46</v>
      </c>
      <c r="F2201" t="s">
        <v>2863</v>
      </c>
      <c r="G2201">
        <v>22</v>
      </c>
      <c r="H2201" t="s">
        <v>3667</v>
      </c>
      <c r="I2201">
        <v>5</v>
      </c>
      <c r="J2201">
        <v>41.25</v>
      </c>
    </row>
    <row r="2202" spans="1:10" x14ac:dyDescent="0.2">
      <c r="A2202" s="2">
        <v>43927.940972222219</v>
      </c>
      <c r="B2202" t="s">
        <v>19</v>
      </c>
      <c r="C2202">
        <v>185</v>
      </c>
      <c r="D2202" t="s">
        <v>236</v>
      </c>
      <c r="E2202">
        <v>56.57</v>
      </c>
      <c r="F2202" t="s">
        <v>2864</v>
      </c>
      <c r="G2202">
        <v>8</v>
      </c>
      <c r="H2202" t="s">
        <v>3668</v>
      </c>
      <c r="I2202">
        <v>4</v>
      </c>
      <c r="J2202">
        <v>8.4600000000000009</v>
      </c>
    </row>
    <row r="2203" spans="1:10" x14ac:dyDescent="0.2">
      <c r="A2203" s="2">
        <v>43929.29791666667</v>
      </c>
      <c r="B2203" t="s">
        <v>12</v>
      </c>
      <c r="C2203">
        <v>1102</v>
      </c>
      <c r="D2203" t="s">
        <v>237</v>
      </c>
      <c r="E2203">
        <v>48.74</v>
      </c>
      <c r="F2203" t="s">
        <v>2865</v>
      </c>
      <c r="G2203">
        <v>21</v>
      </c>
      <c r="H2203" t="s">
        <v>3667</v>
      </c>
      <c r="I2203">
        <v>3</v>
      </c>
      <c r="J2203">
        <v>23.62</v>
      </c>
    </row>
    <row r="2204" spans="1:10" x14ac:dyDescent="0.2">
      <c r="A2204" s="2">
        <v>43931.615277777782</v>
      </c>
      <c r="B2204" t="s">
        <v>58</v>
      </c>
      <c r="C2204">
        <v>996</v>
      </c>
      <c r="D2204" t="s">
        <v>238</v>
      </c>
      <c r="E2204">
        <v>38.53</v>
      </c>
      <c r="F2204" t="s">
        <v>2866</v>
      </c>
      <c r="G2204">
        <v>18</v>
      </c>
      <c r="H2204" t="s">
        <v>3665</v>
      </c>
      <c r="I2204">
        <v>4</v>
      </c>
      <c r="J2204">
        <v>35.549999999999997</v>
      </c>
    </row>
    <row r="2205" spans="1:10" x14ac:dyDescent="0.2">
      <c r="A2205" s="2">
        <v>43932.175694444442</v>
      </c>
      <c r="B2205" t="s">
        <v>58</v>
      </c>
      <c r="C2205">
        <v>878</v>
      </c>
      <c r="D2205" t="s">
        <v>239</v>
      </c>
      <c r="E2205">
        <v>49.11</v>
      </c>
      <c r="F2205" t="s">
        <v>2867</v>
      </c>
      <c r="G2205">
        <v>18</v>
      </c>
      <c r="H2205" t="s">
        <v>3665</v>
      </c>
      <c r="I2205">
        <v>4</v>
      </c>
      <c r="J2205">
        <v>15.66</v>
      </c>
    </row>
    <row r="2206" spans="1:10" x14ac:dyDescent="0.2">
      <c r="A2206" s="2">
        <v>43934.595138888893</v>
      </c>
      <c r="B2206" t="s">
        <v>19</v>
      </c>
      <c r="C2206">
        <v>1137</v>
      </c>
      <c r="D2206" t="s">
        <v>240</v>
      </c>
      <c r="F2206" t="s">
        <v>2868</v>
      </c>
      <c r="G2206">
        <v>17</v>
      </c>
      <c r="H2206" t="s">
        <v>3667</v>
      </c>
      <c r="I2206">
        <v>5</v>
      </c>
      <c r="J2206">
        <v>8.7799999999999994</v>
      </c>
    </row>
    <row r="2207" spans="1:10" x14ac:dyDescent="0.2">
      <c r="A2207" s="2">
        <v>43936.65347222222</v>
      </c>
      <c r="B2207" t="s">
        <v>54</v>
      </c>
      <c r="C2207">
        <v>718</v>
      </c>
      <c r="D2207" t="s">
        <v>241</v>
      </c>
      <c r="E2207">
        <v>64.17</v>
      </c>
      <c r="F2207" t="s">
        <v>2869</v>
      </c>
      <c r="G2207">
        <v>11</v>
      </c>
      <c r="H2207" t="s">
        <v>3668</v>
      </c>
      <c r="I2207">
        <v>2</v>
      </c>
      <c r="J2207">
        <v>39.65</v>
      </c>
    </row>
    <row r="2208" spans="1:10" x14ac:dyDescent="0.2">
      <c r="A2208" s="2">
        <v>43938.227777777778</v>
      </c>
      <c r="B2208" t="s">
        <v>31</v>
      </c>
      <c r="C2208">
        <v>177</v>
      </c>
      <c r="D2208" t="s">
        <v>134</v>
      </c>
      <c r="E2208">
        <v>90.33</v>
      </c>
      <c r="F2208" t="s">
        <v>2870</v>
      </c>
      <c r="G2208">
        <v>48</v>
      </c>
      <c r="H2208" t="s">
        <v>3665</v>
      </c>
      <c r="I2208">
        <v>3</v>
      </c>
      <c r="J2208">
        <v>33.36</v>
      </c>
    </row>
    <row r="2209" spans="1:10" x14ac:dyDescent="0.2">
      <c r="A2209" s="2">
        <v>43939.64166666667</v>
      </c>
      <c r="B2209" t="s">
        <v>31</v>
      </c>
      <c r="C2209">
        <v>371</v>
      </c>
      <c r="D2209" t="s">
        <v>242</v>
      </c>
      <c r="E2209">
        <v>49.9</v>
      </c>
      <c r="F2209" t="s">
        <v>2871</v>
      </c>
      <c r="G2209">
        <v>59</v>
      </c>
      <c r="H2209" t="s">
        <v>3666</v>
      </c>
      <c r="I2209">
        <v>2</v>
      </c>
      <c r="J2209">
        <v>49.48</v>
      </c>
    </row>
    <row r="2210" spans="1:10" x14ac:dyDescent="0.2">
      <c r="A2210" s="2">
        <v>43941.890972222223</v>
      </c>
      <c r="B2210" t="s">
        <v>29</v>
      </c>
      <c r="C2210">
        <v>505</v>
      </c>
      <c r="D2210" t="s">
        <v>243</v>
      </c>
      <c r="E2210">
        <v>64.64</v>
      </c>
      <c r="F2210" t="s">
        <v>2872</v>
      </c>
      <c r="G2210">
        <v>19</v>
      </c>
      <c r="H2210" t="s">
        <v>3665</v>
      </c>
      <c r="I2210">
        <v>4</v>
      </c>
      <c r="J2210">
        <v>20.49</v>
      </c>
    </row>
    <row r="2211" spans="1:10" x14ac:dyDescent="0.2">
      <c r="A2211" s="2">
        <v>43943.614583333343</v>
      </c>
      <c r="B2211" t="s">
        <v>10</v>
      </c>
      <c r="C2211">
        <v>1116</v>
      </c>
      <c r="D2211" t="s">
        <v>244</v>
      </c>
      <c r="E2211">
        <v>66.819999999999993</v>
      </c>
      <c r="F2211" t="s">
        <v>2873</v>
      </c>
      <c r="G2211">
        <v>23</v>
      </c>
      <c r="H2211" t="s">
        <v>3668</v>
      </c>
      <c r="I2211">
        <v>1</v>
      </c>
      <c r="J2211">
        <v>7.78</v>
      </c>
    </row>
    <row r="2212" spans="1:10" x14ac:dyDescent="0.2">
      <c r="A2212" s="2">
        <v>43945.643055555563</v>
      </c>
      <c r="B2212" t="s">
        <v>24</v>
      </c>
      <c r="C2212">
        <v>590</v>
      </c>
      <c r="D2212" t="s">
        <v>245</v>
      </c>
      <c r="E2212">
        <v>63.25</v>
      </c>
      <c r="F2212" t="s">
        <v>2874</v>
      </c>
      <c r="G2212">
        <v>47</v>
      </c>
      <c r="H2212" t="s">
        <v>3666</v>
      </c>
      <c r="I2212">
        <v>4</v>
      </c>
      <c r="J2212">
        <v>38.049999999999997</v>
      </c>
    </row>
    <row r="2213" spans="1:10" x14ac:dyDescent="0.2">
      <c r="A2213" s="2">
        <v>43946.244444444441</v>
      </c>
      <c r="B2213" t="s">
        <v>22</v>
      </c>
      <c r="C2213">
        <v>356</v>
      </c>
      <c r="D2213" t="s">
        <v>246</v>
      </c>
      <c r="E2213">
        <v>73.239999999999995</v>
      </c>
      <c r="F2213" t="s">
        <v>2875</v>
      </c>
      <c r="G2213">
        <v>51</v>
      </c>
      <c r="H2213" t="s">
        <v>3668</v>
      </c>
      <c r="I2213">
        <v>2</v>
      </c>
      <c r="J2213">
        <v>28.48</v>
      </c>
    </row>
    <row r="2214" spans="1:10" x14ac:dyDescent="0.2">
      <c r="A2214" s="2">
        <v>43948.111111111109</v>
      </c>
      <c r="B2214" t="s">
        <v>31</v>
      </c>
      <c r="C2214">
        <v>1194</v>
      </c>
      <c r="D2214" t="s">
        <v>247</v>
      </c>
      <c r="E2214">
        <v>31.37</v>
      </c>
      <c r="F2214" t="s">
        <v>2876</v>
      </c>
      <c r="G2214">
        <v>48</v>
      </c>
      <c r="H2214" t="s">
        <v>3667</v>
      </c>
      <c r="I2214">
        <v>4</v>
      </c>
      <c r="J2214">
        <v>14.59</v>
      </c>
    </row>
    <row r="2215" spans="1:10" x14ac:dyDescent="0.2">
      <c r="A2215" s="2">
        <v>43950.34652777778</v>
      </c>
      <c r="B2215" t="s">
        <v>37</v>
      </c>
      <c r="C2215">
        <v>1019</v>
      </c>
      <c r="D2215" t="s">
        <v>248</v>
      </c>
      <c r="F2215" t="s">
        <v>2877</v>
      </c>
      <c r="G2215">
        <v>39</v>
      </c>
      <c r="H2215" t="s">
        <v>3666</v>
      </c>
      <c r="I2215">
        <v>1</v>
      </c>
      <c r="J2215">
        <v>40.18</v>
      </c>
    </row>
    <row r="2216" spans="1:10" x14ac:dyDescent="0.2">
      <c r="A2216" s="2">
        <v>43951.053472222222</v>
      </c>
      <c r="B2216" t="s">
        <v>31</v>
      </c>
      <c r="C2216">
        <v>244</v>
      </c>
      <c r="D2216" t="s">
        <v>249</v>
      </c>
      <c r="E2216">
        <v>19.38</v>
      </c>
      <c r="F2216" t="s">
        <v>2878</v>
      </c>
      <c r="G2216">
        <v>21</v>
      </c>
      <c r="H2216" t="s">
        <v>3668</v>
      </c>
      <c r="I2216">
        <v>5</v>
      </c>
      <c r="J2216">
        <v>14.17</v>
      </c>
    </row>
    <row r="2217" spans="1:10" x14ac:dyDescent="0.2">
      <c r="A2217" s="2">
        <v>43953.607638888891</v>
      </c>
      <c r="B2217" t="s">
        <v>47</v>
      </c>
      <c r="C2217">
        <v>464</v>
      </c>
      <c r="D2217" t="s">
        <v>250</v>
      </c>
      <c r="E2217">
        <v>44.61</v>
      </c>
      <c r="F2217" t="s">
        <v>2879</v>
      </c>
      <c r="G2217">
        <v>39</v>
      </c>
      <c r="H2217" t="s">
        <v>3666</v>
      </c>
      <c r="I2217">
        <v>2</v>
      </c>
      <c r="J2217">
        <v>16.73</v>
      </c>
    </row>
    <row r="2218" spans="1:10" x14ac:dyDescent="0.2">
      <c r="A2218" s="2">
        <v>43954.572222222218</v>
      </c>
      <c r="B2218" t="s">
        <v>31</v>
      </c>
      <c r="C2218">
        <v>981</v>
      </c>
      <c r="D2218" t="s">
        <v>138</v>
      </c>
      <c r="E2218">
        <v>53.89</v>
      </c>
      <c r="F2218" t="s">
        <v>2880</v>
      </c>
      <c r="G2218">
        <v>23</v>
      </c>
      <c r="H2218" t="s">
        <v>3668</v>
      </c>
      <c r="I2218">
        <v>4</v>
      </c>
      <c r="J2218">
        <v>9.16</v>
      </c>
    </row>
    <row r="2219" spans="1:10" x14ac:dyDescent="0.2">
      <c r="A2219" s="2">
        <v>43956.379166666673</v>
      </c>
      <c r="B2219" t="s">
        <v>24</v>
      </c>
      <c r="C2219">
        <v>752</v>
      </c>
      <c r="D2219" t="s">
        <v>251</v>
      </c>
      <c r="E2219">
        <v>68.7</v>
      </c>
      <c r="F2219" t="s">
        <v>2881</v>
      </c>
      <c r="G2219">
        <v>24</v>
      </c>
      <c r="H2219" t="s">
        <v>3666</v>
      </c>
      <c r="I2219">
        <v>2</v>
      </c>
      <c r="J2219">
        <v>22.97</v>
      </c>
    </row>
    <row r="2220" spans="1:10" x14ac:dyDescent="0.2">
      <c r="A2220" s="2">
        <v>43958.709722222222</v>
      </c>
      <c r="B2220" t="s">
        <v>24</v>
      </c>
      <c r="C2220">
        <v>61</v>
      </c>
      <c r="D2220" t="s">
        <v>252</v>
      </c>
      <c r="E2220">
        <v>95.55</v>
      </c>
      <c r="F2220" t="s">
        <v>2882</v>
      </c>
      <c r="G2220">
        <v>40</v>
      </c>
      <c r="H2220" t="s">
        <v>3668</v>
      </c>
      <c r="I2220">
        <v>5</v>
      </c>
      <c r="J2220">
        <v>23.85</v>
      </c>
    </row>
    <row r="2221" spans="1:10" x14ac:dyDescent="0.2">
      <c r="A2221" s="2">
        <v>43960.679861111108</v>
      </c>
      <c r="B2221" t="s">
        <v>34</v>
      </c>
      <c r="C2221">
        <v>699</v>
      </c>
      <c r="D2221" t="s">
        <v>131</v>
      </c>
      <c r="E2221">
        <v>64.06</v>
      </c>
      <c r="F2221" t="s">
        <v>2883</v>
      </c>
      <c r="G2221">
        <v>39</v>
      </c>
      <c r="H2221" t="s">
        <v>3667</v>
      </c>
      <c r="I2221">
        <v>4</v>
      </c>
      <c r="J2221">
        <v>28.16</v>
      </c>
    </row>
    <row r="2222" spans="1:10" x14ac:dyDescent="0.2">
      <c r="A2222" s="2">
        <v>43961.923611111109</v>
      </c>
      <c r="B2222" t="s">
        <v>17</v>
      </c>
      <c r="C2222">
        <v>314</v>
      </c>
      <c r="D2222" t="s">
        <v>253</v>
      </c>
      <c r="E2222">
        <v>76.92</v>
      </c>
      <c r="F2222" t="s">
        <v>2884</v>
      </c>
      <c r="G2222">
        <v>36</v>
      </c>
      <c r="H2222" t="s">
        <v>3666</v>
      </c>
      <c r="I2222">
        <v>4</v>
      </c>
    </row>
    <row r="2223" spans="1:10" x14ac:dyDescent="0.2">
      <c r="A2223" s="2">
        <v>43964.48333333333</v>
      </c>
      <c r="B2223" t="s">
        <v>37</v>
      </c>
      <c r="C2223">
        <v>458</v>
      </c>
      <c r="D2223" t="s">
        <v>254</v>
      </c>
      <c r="E2223">
        <v>55.56</v>
      </c>
      <c r="F2223" t="s">
        <v>2885</v>
      </c>
      <c r="G2223">
        <v>52</v>
      </c>
      <c r="H2223" t="s">
        <v>3666</v>
      </c>
      <c r="I2223">
        <v>2</v>
      </c>
      <c r="J2223">
        <v>45.77</v>
      </c>
    </row>
    <row r="2224" spans="1:10" x14ac:dyDescent="0.2">
      <c r="A2224" s="2">
        <v>43965.880555555559</v>
      </c>
      <c r="B2224" t="s">
        <v>58</v>
      </c>
      <c r="C2224">
        <v>315</v>
      </c>
      <c r="D2224" t="s">
        <v>144</v>
      </c>
      <c r="E2224">
        <v>67.069999999999993</v>
      </c>
      <c r="F2224" t="s">
        <v>2886</v>
      </c>
      <c r="G2224">
        <v>48</v>
      </c>
      <c r="H2224" t="s">
        <v>3666</v>
      </c>
      <c r="I2224">
        <v>2</v>
      </c>
      <c r="J2224">
        <v>11.2</v>
      </c>
    </row>
    <row r="2225" spans="1:10" x14ac:dyDescent="0.2">
      <c r="A2225" s="2">
        <v>43967.368055555547</v>
      </c>
      <c r="B2225" t="s">
        <v>28</v>
      </c>
      <c r="C2225">
        <v>1197</v>
      </c>
      <c r="D2225" t="s">
        <v>255</v>
      </c>
      <c r="F2225" t="s">
        <v>2887</v>
      </c>
      <c r="G2225">
        <v>44</v>
      </c>
      <c r="H2225" t="s">
        <v>3666</v>
      </c>
      <c r="I2225">
        <v>1</v>
      </c>
      <c r="J2225">
        <v>7.45</v>
      </c>
    </row>
    <row r="2226" spans="1:10" x14ac:dyDescent="0.2">
      <c r="A2226" s="2">
        <v>43968.328472222223</v>
      </c>
      <c r="B2226" t="s">
        <v>55</v>
      </c>
      <c r="C2226">
        <v>1072</v>
      </c>
      <c r="D2226" t="s">
        <v>256</v>
      </c>
      <c r="E2226">
        <v>32.9</v>
      </c>
      <c r="F2226" t="s">
        <v>2888</v>
      </c>
      <c r="G2226">
        <v>28</v>
      </c>
      <c r="H2226" t="s">
        <v>3667</v>
      </c>
      <c r="I2226">
        <v>5</v>
      </c>
      <c r="J2226">
        <v>5.83</v>
      </c>
    </row>
    <row r="2227" spans="1:10" x14ac:dyDescent="0.2">
      <c r="A2227" s="2">
        <v>43969.314583333333</v>
      </c>
      <c r="B2227" t="s">
        <v>16</v>
      </c>
      <c r="C2227">
        <v>47</v>
      </c>
      <c r="D2227" t="s">
        <v>257</v>
      </c>
      <c r="F2227" t="s">
        <v>2889</v>
      </c>
      <c r="G2227">
        <v>21</v>
      </c>
      <c r="H2227" t="s">
        <v>3666</v>
      </c>
      <c r="I2227">
        <v>1</v>
      </c>
      <c r="J2227">
        <v>11.46</v>
      </c>
    </row>
    <row r="2228" spans="1:10" x14ac:dyDescent="0.2">
      <c r="A2228" s="2">
        <v>43971.120138888888</v>
      </c>
      <c r="B2228" t="s">
        <v>24</v>
      </c>
      <c r="C2228">
        <v>798</v>
      </c>
      <c r="D2228" t="s">
        <v>258</v>
      </c>
      <c r="E2228">
        <v>52.52</v>
      </c>
      <c r="F2228" t="s">
        <v>2890</v>
      </c>
      <c r="G2228">
        <v>11</v>
      </c>
      <c r="H2228" t="s">
        <v>3665</v>
      </c>
      <c r="I2228">
        <v>4</v>
      </c>
    </row>
    <row r="2229" spans="1:10" x14ac:dyDescent="0.2">
      <c r="A2229" s="2">
        <v>43973.097916666673</v>
      </c>
      <c r="B2229" t="s">
        <v>25</v>
      </c>
      <c r="C2229">
        <v>619</v>
      </c>
      <c r="D2229" t="s">
        <v>259</v>
      </c>
      <c r="E2229">
        <v>14.11</v>
      </c>
      <c r="F2229" t="s">
        <v>2891</v>
      </c>
      <c r="G2229">
        <v>47</v>
      </c>
      <c r="H2229" t="s">
        <v>3667</v>
      </c>
      <c r="I2229">
        <v>2</v>
      </c>
      <c r="J2229">
        <v>37.74</v>
      </c>
    </row>
    <row r="2230" spans="1:10" x14ac:dyDescent="0.2">
      <c r="A2230" s="2">
        <v>43975.114583333343</v>
      </c>
      <c r="B2230" t="s">
        <v>44</v>
      </c>
      <c r="C2230">
        <v>1039</v>
      </c>
      <c r="D2230" t="s">
        <v>260</v>
      </c>
      <c r="E2230">
        <v>22.6</v>
      </c>
      <c r="F2230" t="s">
        <v>2892</v>
      </c>
      <c r="G2230">
        <v>54</v>
      </c>
      <c r="H2230" t="s">
        <v>3665</v>
      </c>
      <c r="I2230">
        <v>4</v>
      </c>
      <c r="J2230">
        <v>40.39</v>
      </c>
    </row>
    <row r="2231" spans="1:10" x14ac:dyDescent="0.2">
      <c r="A2231" s="2">
        <v>43977.645138888889</v>
      </c>
      <c r="B2231" t="s">
        <v>58</v>
      </c>
      <c r="C2231">
        <v>223</v>
      </c>
      <c r="D2231" t="s">
        <v>203</v>
      </c>
      <c r="E2231">
        <v>34.909999999999997</v>
      </c>
      <c r="F2231" t="s">
        <v>2893</v>
      </c>
      <c r="G2231">
        <v>5</v>
      </c>
      <c r="H2231" t="s">
        <v>3666</v>
      </c>
      <c r="I2231">
        <v>4</v>
      </c>
      <c r="J2231">
        <v>15.97</v>
      </c>
    </row>
    <row r="2232" spans="1:10" x14ac:dyDescent="0.2">
      <c r="A2232" s="2">
        <v>43978.539583333331</v>
      </c>
      <c r="B2232" t="s">
        <v>48</v>
      </c>
      <c r="C2232">
        <v>531</v>
      </c>
      <c r="D2232" t="s">
        <v>261</v>
      </c>
      <c r="E2232">
        <v>97.44</v>
      </c>
      <c r="F2232" t="s">
        <v>2894</v>
      </c>
      <c r="G2232">
        <v>39</v>
      </c>
      <c r="H2232" t="s">
        <v>3668</v>
      </c>
      <c r="I2232">
        <v>3</v>
      </c>
      <c r="J2232">
        <v>18.77</v>
      </c>
    </row>
    <row r="2233" spans="1:10" x14ac:dyDescent="0.2">
      <c r="A2233" s="2">
        <v>43981.237500000003</v>
      </c>
      <c r="B2233" t="s">
        <v>58</v>
      </c>
      <c r="C2233">
        <v>1017</v>
      </c>
      <c r="D2233" t="s">
        <v>125</v>
      </c>
      <c r="E2233">
        <v>39.82</v>
      </c>
      <c r="F2233" t="s">
        <v>2895</v>
      </c>
      <c r="G2233">
        <v>36</v>
      </c>
      <c r="H2233" t="s">
        <v>3665</v>
      </c>
      <c r="I2233">
        <v>3</v>
      </c>
      <c r="J2233">
        <v>26.74</v>
      </c>
    </row>
    <row r="2234" spans="1:10" x14ac:dyDescent="0.2">
      <c r="A2234" s="2">
        <v>43982.443055555559</v>
      </c>
      <c r="B2234" t="s">
        <v>41</v>
      </c>
      <c r="C2234">
        <v>1166</v>
      </c>
      <c r="D2234" t="s">
        <v>231</v>
      </c>
      <c r="F2234" t="s">
        <v>2896</v>
      </c>
      <c r="G2234">
        <v>40</v>
      </c>
      <c r="H2234" t="s">
        <v>3666</v>
      </c>
      <c r="I2234">
        <v>4</v>
      </c>
      <c r="J2234">
        <v>7.84</v>
      </c>
    </row>
    <row r="2235" spans="1:10" x14ac:dyDescent="0.2">
      <c r="A2235" s="2">
        <v>43983.629166666673</v>
      </c>
      <c r="B2235" t="s">
        <v>18</v>
      </c>
      <c r="C2235">
        <v>143</v>
      </c>
      <c r="D2235" t="s">
        <v>262</v>
      </c>
      <c r="E2235">
        <v>27.65</v>
      </c>
      <c r="F2235" t="s">
        <v>2897</v>
      </c>
      <c r="G2235">
        <v>17</v>
      </c>
      <c r="H2235" t="s">
        <v>3665</v>
      </c>
      <c r="I2235">
        <v>2</v>
      </c>
      <c r="J2235">
        <v>32.5</v>
      </c>
    </row>
    <row r="2236" spans="1:10" x14ac:dyDescent="0.2">
      <c r="A2236" s="2">
        <v>43985.70208333333</v>
      </c>
      <c r="B2236" t="s">
        <v>47</v>
      </c>
      <c r="C2236">
        <v>976</v>
      </c>
      <c r="D2236" t="s">
        <v>263</v>
      </c>
      <c r="E2236">
        <v>64.97</v>
      </c>
      <c r="F2236" t="s">
        <v>2898</v>
      </c>
      <c r="G2236">
        <v>10</v>
      </c>
      <c r="H2236" t="s">
        <v>3666</v>
      </c>
      <c r="I2236">
        <v>4</v>
      </c>
      <c r="J2236">
        <v>49.27</v>
      </c>
    </row>
    <row r="2237" spans="1:10" x14ac:dyDescent="0.2">
      <c r="A2237" s="2">
        <v>43987.793749999997</v>
      </c>
      <c r="B2237" t="s">
        <v>27</v>
      </c>
      <c r="C2237">
        <v>860</v>
      </c>
      <c r="D2237" t="s">
        <v>185</v>
      </c>
      <c r="E2237">
        <v>35.26</v>
      </c>
      <c r="F2237" t="s">
        <v>2899</v>
      </c>
      <c r="G2237">
        <v>18</v>
      </c>
      <c r="H2237" t="s">
        <v>3666</v>
      </c>
      <c r="I2237">
        <v>3</v>
      </c>
      <c r="J2237">
        <v>21.24</v>
      </c>
    </row>
    <row r="2238" spans="1:10" x14ac:dyDescent="0.2">
      <c r="A2238" s="2">
        <v>43989.565972222219</v>
      </c>
      <c r="B2238" t="s">
        <v>19</v>
      </c>
      <c r="C2238">
        <v>954</v>
      </c>
      <c r="D2238" t="s">
        <v>264</v>
      </c>
      <c r="E2238">
        <v>28.63</v>
      </c>
      <c r="F2238" t="s">
        <v>2900</v>
      </c>
      <c r="G2238">
        <v>41</v>
      </c>
      <c r="H2238" t="s">
        <v>3666</v>
      </c>
      <c r="I2238">
        <v>2</v>
      </c>
    </row>
    <row r="2239" spans="1:10" x14ac:dyDescent="0.2">
      <c r="A2239" s="2">
        <v>43991.619444444441</v>
      </c>
      <c r="B2239" t="s">
        <v>56</v>
      </c>
      <c r="C2239">
        <v>84</v>
      </c>
      <c r="D2239" t="s">
        <v>265</v>
      </c>
      <c r="E2239">
        <v>56.49</v>
      </c>
      <c r="F2239" t="s">
        <v>2901</v>
      </c>
      <c r="G2239">
        <v>52</v>
      </c>
      <c r="H2239" t="s">
        <v>3668</v>
      </c>
      <c r="I2239">
        <v>4</v>
      </c>
      <c r="J2239">
        <v>27.5</v>
      </c>
    </row>
    <row r="2240" spans="1:10" x14ac:dyDescent="0.2">
      <c r="A2240" s="2">
        <v>43992.357638888891</v>
      </c>
      <c r="B2240" t="s">
        <v>49</v>
      </c>
      <c r="C2240">
        <v>829</v>
      </c>
      <c r="D2240" t="s">
        <v>266</v>
      </c>
      <c r="E2240">
        <v>10.5</v>
      </c>
      <c r="F2240" t="s">
        <v>2902</v>
      </c>
      <c r="G2240">
        <v>19</v>
      </c>
      <c r="H2240" t="s">
        <v>3665</v>
      </c>
      <c r="I2240">
        <v>5</v>
      </c>
      <c r="J2240">
        <v>10.75</v>
      </c>
    </row>
    <row r="2241" spans="1:10" x14ac:dyDescent="0.2">
      <c r="A2241" s="2">
        <v>43994.104861111111</v>
      </c>
      <c r="B2241" t="s">
        <v>48</v>
      </c>
      <c r="C2241">
        <v>807</v>
      </c>
      <c r="D2241" t="s">
        <v>267</v>
      </c>
      <c r="F2241" t="s">
        <v>2903</v>
      </c>
      <c r="G2241">
        <v>51</v>
      </c>
      <c r="H2241" t="s">
        <v>3667</v>
      </c>
      <c r="I2241">
        <v>5</v>
      </c>
    </row>
    <row r="2242" spans="1:10" x14ac:dyDescent="0.2">
      <c r="A2242" s="2">
        <v>43996.816666666673</v>
      </c>
      <c r="B2242" t="s">
        <v>23</v>
      </c>
      <c r="C2242">
        <v>191</v>
      </c>
      <c r="D2242" t="s">
        <v>210</v>
      </c>
      <c r="E2242">
        <v>29.72</v>
      </c>
      <c r="F2242" t="s">
        <v>2904</v>
      </c>
      <c r="G2242">
        <v>8</v>
      </c>
      <c r="H2242" t="s">
        <v>3667</v>
      </c>
      <c r="I2242">
        <v>4</v>
      </c>
      <c r="J2242">
        <v>18.489999999999998</v>
      </c>
    </row>
    <row r="2243" spans="1:10" x14ac:dyDescent="0.2">
      <c r="A2243" s="2">
        <v>43998.479166666657</v>
      </c>
      <c r="B2243" t="s">
        <v>18</v>
      </c>
      <c r="C2243">
        <v>116</v>
      </c>
      <c r="D2243" t="s">
        <v>268</v>
      </c>
      <c r="E2243">
        <v>13.3</v>
      </c>
      <c r="F2243" t="s">
        <v>2905</v>
      </c>
      <c r="G2243">
        <v>44</v>
      </c>
      <c r="H2243" t="s">
        <v>3667</v>
      </c>
      <c r="I2243">
        <v>2</v>
      </c>
      <c r="J2243">
        <v>6.55</v>
      </c>
    </row>
    <row r="2244" spans="1:10" x14ac:dyDescent="0.2">
      <c r="A2244" s="2">
        <v>43999.181250000001</v>
      </c>
      <c r="B2244" t="s">
        <v>52</v>
      </c>
      <c r="C2244">
        <v>84</v>
      </c>
      <c r="D2244" t="s">
        <v>113</v>
      </c>
      <c r="F2244" t="s">
        <v>2906</v>
      </c>
      <c r="G2244">
        <v>20</v>
      </c>
      <c r="H2244" t="s">
        <v>3667</v>
      </c>
      <c r="I2244">
        <v>4</v>
      </c>
      <c r="J2244">
        <v>33.57</v>
      </c>
    </row>
    <row r="2245" spans="1:10" x14ac:dyDescent="0.2">
      <c r="A2245" s="2">
        <v>44001.602777777778</v>
      </c>
      <c r="B2245" t="s">
        <v>35</v>
      </c>
      <c r="C2245">
        <v>1061</v>
      </c>
      <c r="D2245" t="s">
        <v>269</v>
      </c>
      <c r="E2245">
        <v>40.5</v>
      </c>
      <c r="F2245" t="s">
        <v>2907</v>
      </c>
      <c r="G2245">
        <v>32</v>
      </c>
      <c r="H2245" t="s">
        <v>3666</v>
      </c>
      <c r="I2245">
        <v>4</v>
      </c>
      <c r="J2245">
        <v>43.65</v>
      </c>
    </row>
    <row r="2246" spans="1:10" x14ac:dyDescent="0.2">
      <c r="A2246" s="2">
        <v>44002.396527777782</v>
      </c>
      <c r="B2246" t="s">
        <v>28</v>
      </c>
      <c r="C2246">
        <v>862</v>
      </c>
      <c r="D2246" t="s">
        <v>270</v>
      </c>
      <c r="E2246">
        <v>82.23</v>
      </c>
      <c r="F2246" t="s">
        <v>2908</v>
      </c>
      <c r="G2246">
        <v>20</v>
      </c>
      <c r="H2246" t="s">
        <v>3665</v>
      </c>
      <c r="I2246">
        <v>3</v>
      </c>
      <c r="J2246">
        <v>20.51</v>
      </c>
    </row>
    <row r="2247" spans="1:10" x14ac:dyDescent="0.2">
      <c r="A2247" s="2">
        <v>44004.458333333343</v>
      </c>
      <c r="B2247" t="s">
        <v>39</v>
      </c>
      <c r="C2247">
        <v>342</v>
      </c>
      <c r="D2247" t="s">
        <v>271</v>
      </c>
      <c r="E2247">
        <v>61.48</v>
      </c>
      <c r="F2247" t="s">
        <v>2909</v>
      </c>
      <c r="G2247">
        <v>8</v>
      </c>
      <c r="H2247" t="s">
        <v>3665</v>
      </c>
      <c r="I2247">
        <v>5</v>
      </c>
      <c r="J2247">
        <v>22.56</v>
      </c>
    </row>
    <row r="2248" spans="1:10" x14ac:dyDescent="0.2">
      <c r="A2248" s="2">
        <v>44006.486111111109</v>
      </c>
      <c r="B2248" t="s">
        <v>48</v>
      </c>
      <c r="C2248">
        <v>788</v>
      </c>
      <c r="D2248" t="s">
        <v>272</v>
      </c>
      <c r="E2248">
        <v>56.14</v>
      </c>
      <c r="F2248" t="s">
        <v>2910</v>
      </c>
      <c r="G2248">
        <v>49</v>
      </c>
      <c r="H2248" t="s">
        <v>3668</v>
      </c>
      <c r="I2248">
        <v>3</v>
      </c>
      <c r="J2248">
        <v>45.1</v>
      </c>
    </row>
    <row r="2249" spans="1:10" x14ac:dyDescent="0.2">
      <c r="A2249" s="2">
        <v>44007.368055555547</v>
      </c>
      <c r="B2249" t="s">
        <v>35</v>
      </c>
      <c r="C2249">
        <v>472</v>
      </c>
      <c r="D2249" t="s">
        <v>140</v>
      </c>
      <c r="F2249" t="s">
        <v>2911</v>
      </c>
      <c r="G2249">
        <v>30</v>
      </c>
      <c r="H2249" t="s">
        <v>3665</v>
      </c>
      <c r="I2249">
        <v>3</v>
      </c>
      <c r="J2249">
        <v>41.61</v>
      </c>
    </row>
    <row r="2250" spans="1:10" x14ac:dyDescent="0.2">
      <c r="A2250" s="2">
        <v>44009.622916666667</v>
      </c>
      <c r="B2250" t="s">
        <v>11</v>
      </c>
      <c r="C2250">
        <v>357</v>
      </c>
      <c r="D2250" t="s">
        <v>273</v>
      </c>
      <c r="E2250">
        <v>93.86</v>
      </c>
      <c r="F2250" t="s">
        <v>2912</v>
      </c>
      <c r="G2250">
        <v>32</v>
      </c>
      <c r="H2250" t="s">
        <v>3665</v>
      </c>
      <c r="I2250">
        <v>4</v>
      </c>
      <c r="J2250">
        <v>37.17</v>
      </c>
    </row>
    <row r="2251" spans="1:10" x14ac:dyDescent="0.2">
      <c r="A2251" s="2">
        <v>44011.292361111111</v>
      </c>
      <c r="B2251" t="s">
        <v>22</v>
      </c>
      <c r="C2251">
        <v>1107</v>
      </c>
      <c r="D2251" t="s">
        <v>274</v>
      </c>
      <c r="E2251">
        <v>45.73</v>
      </c>
      <c r="F2251" t="s">
        <v>2913</v>
      </c>
      <c r="G2251">
        <v>36</v>
      </c>
      <c r="H2251" t="s">
        <v>3665</v>
      </c>
      <c r="I2251">
        <v>3</v>
      </c>
      <c r="J2251">
        <v>16.2</v>
      </c>
    </row>
    <row r="2252" spans="1:10" x14ac:dyDescent="0.2">
      <c r="A2252" s="2">
        <v>44013.657638888893</v>
      </c>
      <c r="B2252" t="s">
        <v>45</v>
      </c>
      <c r="C2252">
        <v>790</v>
      </c>
      <c r="D2252" t="s">
        <v>207</v>
      </c>
      <c r="E2252">
        <v>17.84</v>
      </c>
      <c r="F2252" t="s">
        <v>2914</v>
      </c>
      <c r="G2252">
        <v>49</v>
      </c>
      <c r="H2252" t="s">
        <v>3668</v>
      </c>
      <c r="I2252">
        <v>5</v>
      </c>
      <c r="J2252">
        <v>45.96</v>
      </c>
    </row>
    <row r="2253" spans="1:10" x14ac:dyDescent="0.2">
      <c r="A2253" s="2">
        <v>44015.268750000003</v>
      </c>
      <c r="B2253" t="s">
        <v>20</v>
      </c>
      <c r="C2253">
        <v>608</v>
      </c>
      <c r="D2253" t="s">
        <v>275</v>
      </c>
      <c r="F2253" t="s">
        <v>2915</v>
      </c>
      <c r="G2253">
        <v>6</v>
      </c>
      <c r="H2253" t="s">
        <v>3667</v>
      </c>
      <c r="I2253">
        <v>3</v>
      </c>
      <c r="J2253">
        <v>11.95</v>
      </c>
    </row>
    <row r="2254" spans="1:10" x14ac:dyDescent="0.2">
      <c r="A2254" s="2">
        <v>44016.367361111108</v>
      </c>
      <c r="B2254" t="s">
        <v>16</v>
      </c>
      <c r="C2254">
        <v>1104</v>
      </c>
      <c r="D2254" t="s">
        <v>276</v>
      </c>
      <c r="E2254">
        <v>20.25</v>
      </c>
      <c r="F2254" t="s">
        <v>2916</v>
      </c>
      <c r="G2254">
        <v>35</v>
      </c>
      <c r="H2254" t="s">
        <v>3665</v>
      </c>
      <c r="I2254">
        <v>5</v>
      </c>
      <c r="J2254">
        <v>33.200000000000003</v>
      </c>
    </row>
    <row r="2255" spans="1:10" x14ac:dyDescent="0.2">
      <c r="A2255" s="2">
        <v>44018.349305555559</v>
      </c>
      <c r="B2255" t="s">
        <v>44</v>
      </c>
      <c r="C2255">
        <v>1036</v>
      </c>
      <c r="D2255" t="s">
        <v>180</v>
      </c>
      <c r="E2255">
        <v>41.07</v>
      </c>
      <c r="F2255" t="s">
        <v>2917</v>
      </c>
      <c r="G2255">
        <v>7</v>
      </c>
      <c r="H2255" t="s">
        <v>3668</v>
      </c>
      <c r="I2255">
        <v>3</v>
      </c>
      <c r="J2255">
        <v>6.3</v>
      </c>
    </row>
    <row r="2256" spans="1:10" x14ac:dyDescent="0.2">
      <c r="A2256" s="2">
        <v>44020.493750000001</v>
      </c>
      <c r="B2256" t="s">
        <v>22</v>
      </c>
      <c r="C2256">
        <v>125</v>
      </c>
      <c r="D2256" t="s">
        <v>277</v>
      </c>
      <c r="E2256">
        <v>55.67</v>
      </c>
      <c r="F2256" t="s">
        <v>2918</v>
      </c>
      <c r="G2256">
        <v>58</v>
      </c>
      <c r="H2256" t="s">
        <v>3668</v>
      </c>
      <c r="I2256">
        <v>5</v>
      </c>
    </row>
    <row r="2257" spans="1:10" x14ac:dyDescent="0.2">
      <c r="A2257" s="2">
        <v>44021.285416666673</v>
      </c>
      <c r="B2257" t="s">
        <v>16</v>
      </c>
      <c r="C2257">
        <v>1141</v>
      </c>
      <c r="D2257" t="s">
        <v>278</v>
      </c>
      <c r="E2257">
        <v>88.68</v>
      </c>
      <c r="F2257" t="s">
        <v>2919</v>
      </c>
      <c r="G2257">
        <v>12</v>
      </c>
      <c r="H2257" t="s">
        <v>3666</v>
      </c>
      <c r="I2257">
        <v>3</v>
      </c>
      <c r="J2257">
        <v>17.47</v>
      </c>
    </row>
    <row r="2258" spans="1:10" x14ac:dyDescent="0.2">
      <c r="A2258" s="2">
        <v>44023.140972222223</v>
      </c>
      <c r="B2258" t="s">
        <v>45</v>
      </c>
      <c r="C2258">
        <v>1131</v>
      </c>
      <c r="D2258" t="s">
        <v>279</v>
      </c>
      <c r="E2258">
        <v>54.42</v>
      </c>
      <c r="F2258" t="s">
        <v>2920</v>
      </c>
      <c r="G2258">
        <v>28</v>
      </c>
      <c r="H2258" t="s">
        <v>3668</v>
      </c>
      <c r="I2258">
        <v>3</v>
      </c>
      <c r="J2258">
        <v>25.24</v>
      </c>
    </row>
    <row r="2259" spans="1:10" x14ac:dyDescent="0.2">
      <c r="A2259" s="2">
        <v>44024.018055555563</v>
      </c>
      <c r="B2259" t="s">
        <v>58</v>
      </c>
      <c r="C2259">
        <v>1173</v>
      </c>
      <c r="D2259" t="s">
        <v>280</v>
      </c>
      <c r="E2259">
        <v>73.2</v>
      </c>
      <c r="F2259" t="s">
        <v>2921</v>
      </c>
      <c r="G2259">
        <v>19</v>
      </c>
      <c r="H2259" t="s">
        <v>3667</v>
      </c>
      <c r="I2259">
        <v>2</v>
      </c>
    </row>
    <row r="2260" spans="1:10" x14ac:dyDescent="0.2">
      <c r="A2260" s="2">
        <v>44026.144444444442</v>
      </c>
      <c r="B2260" t="s">
        <v>38</v>
      </c>
      <c r="C2260">
        <v>843</v>
      </c>
      <c r="D2260" t="s">
        <v>163</v>
      </c>
      <c r="E2260">
        <v>99.35</v>
      </c>
      <c r="F2260" t="s">
        <v>2922</v>
      </c>
      <c r="G2260">
        <v>47</v>
      </c>
      <c r="H2260" t="s">
        <v>3665</v>
      </c>
      <c r="I2260">
        <v>5</v>
      </c>
      <c r="J2260">
        <v>12.77</v>
      </c>
    </row>
    <row r="2261" spans="1:10" x14ac:dyDescent="0.2">
      <c r="A2261" s="2">
        <v>44028.125</v>
      </c>
      <c r="B2261" t="s">
        <v>54</v>
      </c>
      <c r="C2261">
        <v>520</v>
      </c>
      <c r="D2261" t="s">
        <v>281</v>
      </c>
      <c r="E2261">
        <v>21.83</v>
      </c>
      <c r="F2261" t="s">
        <v>2923</v>
      </c>
      <c r="G2261">
        <v>35</v>
      </c>
      <c r="H2261" t="s">
        <v>3668</v>
      </c>
      <c r="I2261">
        <v>5</v>
      </c>
      <c r="J2261">
        <v>32.99</v>
      </c>
    </row>
    <row r="2262" spans="1:10" x14ac:dyDescent="0.2">
      <c r="A2262" s="2">
        <v>44029.847916666673</v>
      </c>
      <c r="B2262" t="s">
        <v>28</v>
      </c>
      <c r="C2262">
        <v>481</v>
      </c>
      <c r="D2262" t="s">
        <v>282</v>
      </c>
      <c r="E2262">
        <v>34.729999999999997</v>
      </c>
      <c r="F2262" t="s">
        <v>2924</v>
      </c>
      <c r="G2262">
        <v>13</v>
      </c>
      <c r="H2262" t="s">
        <v>3667</v>
      </c>
      <c r="I2262">
        <v>5</v>
      </c>
      <c r="J2262">
        <v>44.69</v>
      </c>
    </row>
    <row r="2263" spans="1:10" x14ac:dyDescent="0.2">
      <c r="A2263" s="2">
        <v>44031.681250000001</v>
      </c>
      <c r="B2263" t="s">
        <v>21</v>
      </c>
      <c r="C2263">
        <v>194</v>
      </c>
      <c r="D2263" t="s">
        <v>283</v>
      </c>
      <c r="E2263">
        <v>45.51</v>
      </c>
      <c r="F2263" t="s">
        <v>2925</v>
      </c>
      <c r="G2263">
        <v>43</v>
      </c>
      <c r="H2263" t="s">
        <v>3668</v>
      </c>
      <c r="I2263">
        <v>1</v>
      </c>
      <c r="J2263">
        <v>48.16</v>
      </c>
    </row>
    <row r="2264" spans="1:10" x14ac:dyDescent="0.2">
      <c r="A2264" s="2">
        <v>44033.768750000003</v>
      </c>
      <c r="B2264" t="s">
        <v>10</v>
      </c>
      <c r="C2264">
        <v>211</v>
      </c>
      <c r="D2264" t="s">
        <v>248</v>
      </c>
      <c r="E2264">
        <v>47.96</v>
      </c>
      <c r="F2264" t="s">
        <v>2926</v>
      </c>
      <c r="G2264">
        <v>49</v>
      </c>
      <c r="H2264" t="s">
        <v>3668</v>
      </c>
      <c r="I2264">
        <v>3</v>
      </c>
      <c r="J2264">
        <v>13.66</v>
      </c>
    </row>
    <row r="2265" spans="1:10" x14ac:dyDescent="0.2">
      <c r="A2265" s="2">
        <v>44034.125</v>
      </c>
      <c r="B2265" t="s">
        <v>40</v>
      </c>
      <c r="C2265">
        <v>498</v>
      </c>
      <c r="D2265" t="s">
        <v>93</v>
      </c>
      <c r="E2265">
        <v>46.99</v>
      </c>
      <c r="F2265" t="s">
        <v>2927</v>
      </c>
      <c r="G2265">
        <v>6</v>
      </c>
      <c r="H2265" t="s">
        <v>3668</v>
      </c>
      <c r="I2265">
        <v>5</v>
      </c>
      <c r="J2265">
        <v>37.28</v>
      </c>
    </row>
    <row r="2266" spans="1:10" x14ac:dyDescent="0.2">
      <c r="A2266" s="2">
        <v>44037.930555555547</v>
      </c>
      <c r="B2266" t="s">
        <v>21</v>
      </c>
      <c r="C2266">
        <v>939</v>
      </c>
      <c r="D2266" t="s">
        <v>187</v>
      </c>
      <c r="E2266">
        <v>91.68</v>
      </c>
      <c r="F2266" t="s">
        <v>2928</v>
      </c>
      <c r="G2266">
        <v>12</v>
      </c>
      <c r="H2266" t="s">
        <v>3668</v>
      </c>
      <c r="I2266">
        <v>1</v>
      </c>
    </row>
    <row r="2267" spans="1:10" x14ac:dyDescent="0.2">
      <c r="A2267" s="2">
        <v>44038.787499999999</v>
      </c>
      <c r="B2267" t="s">
        <v>55</v>
      </c>
      <c r="C2267">
        <v>764</v>
      </c>
      <c r="D2267" t="s">
        <v>284</v>
      </c>
      <c r="E2267">
        <v>74.260000000000005</v>
      </c>
      <c r="F2267" t="s">
        <v>2929</v>
      </c>
      <c r="G2267">
        <v>11</v>
      </c>
      <c r="H2267" t="s">
        <v>3668</v>
      </c>
      <c r="I2267">
        <v>2</v>
      </c>
      <c r="J2267">
        <v>20.45</v>
      </c>
    </row>
    <row r="2268" spans="1:10" x14ac:dyDescent="0.2">
      <c r="A2268" s="2">
        <v>44040.369444444441</v>
      </c>
      <c r="B2268" t="s">
        <v>18</v>
      </c>
      <c r="C2268">
        <v>852</v>
      </c>
      <c r="D2268" t="s">
        <v>260</v>
      </c>
      <c r="E2268">
        <v>64.709999999999994</v>
      </c>
      <c r="F2268" t="s">
        <v>2930</v>
      </c>
      <c r="G2268">
        <v>48</v>
      </c>
      <c r="H2268" t="s">
        <v>3667</v>
      </c>
      <c r="I2268">
        <v>5</v>
      </c>
      <c r="J2268">
        <v>5.86</v>
      </c>
    </row>
    <row r="2269" spans="1:10" x14ac:dyDescent="0.2">
      <c r="A2269" s="2">
        <v>44041.286111111112</v>
      </c>
      <c r="B2269" t="s">
        <v>34</v>
      </c>
      <c r="C2269">
        <v>973</v>
      </c>
      <c r="D2269" t="s">
        <v>285</v>
      </c>
      <c r="E2269">
        <v>37.840000000000003</v>
      </c>
      <c r="F2269" t="s">
        <v>2931</v>
      </c>
      <c r="G2269">
        <v>55</v>
      </c>
      <c r="H2269" t="s">
        <v>3665</v>
      </c>
      <c r="I2269">
        <v>5</v>
      </c>
      <c r="J2269">
        <v>36.04</v>
      </c>
    </row>
    <row r="2270" spans="1:10" x14ac:dyDescent="0.2">
      <c r="A2270" s="2">
        <v>44043.284722222219</v>
      </c>
      <c r="B2270" t="s">
        <v>30</v>
      </c>
      <c r="C2270">
        <v>36</v>
      </c>
      <c r="D2270" t="s">
        <v>286</v>
      </c>
      <c r="E2270">
        <v>84.14</v>
      </c>
      <c r="F2270" t="s">
        <v>2932</v>
      </c>
      <c r="G2270">
        <v>43</v>
      </c>
      <c r="H2270" t="s">
        <v>3665</v>
      </c>
      <c r="I2270">
        <v>1</v>
      </c>
      <c r="J2270">
        <v>47.55</v>
      </c>
    </row>
    <row r="2271" spans="1:10" x14ac:dyDescent="0.2">
      <c r="A2271" s="2">
        <v>44045.434027777781</v>
      </c>
      <c r="B2271" t="s">
        <v>43</v>
      </c>
      <c r="C2271">
        <v>359</v>
      </c>
      <c r="D2271" t="s">
        <v>232</v>
      </c>
      <c r="E2271">
        <v>95.96</v>
      </c>
      <c r="F2271" t="s">
        <v>2933</v>
      </c>
      <c r="G2271">
        <v>46</v>
      </c>
      <c r="H2271" t="s">
        <v>3665</v>
      </c>
      <c r="I2271">
        <v>3</v>
      </c>
      <c r="J2271">
        <v>33.450000000000003</v>
      </c>
    </row>
    <row r="2272" spans="1:10" x14ac:dyDescent="0.2">
      <c r="A2272" s="2">
        <v>44046.538194444453</v>
      </c>
      <c r="B2272" t="s">
        <v>17</v>
      </c>
      <c r="C2272">
        <v>804</v>
      </c>
      <c r="D2272" t="s">
        <v>287</v>
      </c>
      <c r="E2272">
        <v>83.91</v>
      </c>
      <c r="F2272" t="s">
        <v>2934</v>
      </c>
      <c r="G2272">
        <v>20</v>
      </c>
      <c r="H2272" t="s">
        <v>3665</v>
      </c>
      <c r="I2272">
        <v>2</v>
      </c>
      <c r="J2272">
        <v>24.59</v>
      </c>
    </row>
    <row r="2273" spans="1:10" x14ac:dyDescent="0.2">
      <c r="A2273" s="2">
        <v>44049.97152777778</v>
      </c>
      <c r="B2273" t="s">
        <v>51</v>
      </c>
      <c r="C2273">
        <v>180</v>
      </c>
      <c r="D2273" t="s">
        <v>288</v>
      </c>
      <c r="E2273">
        <v>10.14</v>
      </c>
      <c r="F2273" t="s">
        <v>2935</v>
      </c>
      <c r="G2273">
        <v>39</v>
      </c>
      <c r="H2273" t="s">
        <v>3667</v>
      </c>
      <c r="I2273">
        <v>5</v>
      </c>
      <c r="J2273">
        <v>28.63</v>
      </c>
    </row>
    <row r="2274" spans="1:10" x14ac:dyDescent="0.2">
      <c r="A2274" s="2">
        <v>44050.283333333333</v>
      </c>
      <c r="B2274" t="s">
        <v>26</v>
      </c>
      <c r="C2274">
        <v>1138</v>
      </c>
      <c r="D2274" t="s">
        <v>289</v>
      </c>
      <c r="E2274">
        <v>67.28</v>
      </c>
      <c r="F2274" t="s">
        <v>2936</v>
      </c>
      <c r="G2274">
        <v>34</v>
      </c>
      <c r="H2274" t="s">
        <v>3666</v>
      </c>
      <c r="I2274">
        <v>3</v>
      </c>
      <c r="J2274">
        <v>13.98</v>
      </c>
    </row>
    <row r="2275" spans="1:10" x14ac:dyDescent="0.2">
      <c r="A2275" s="2">
        <v>44052.570833333331</v>
      </c>
      <c r="B2275" t="s">
        <v>33</v>
      </c>
      <c r="C2275">
        <v>176</v>
      </c>
      <c r="D2275" t="s">
        <v>290</v>
      </c>
      <c r="E2275">
        <v>14.6</v>
      </c>
      <c r="F2275" t="s">
        <v>2937</v>
      </c>
      <c r="G2275">
        <v>14</v>
      </c>
      <c r="H2275" t="s">
        <v>3666</v>
      </c>
      <c r="I2275">
        <v>2</v>
      </c>
      <c r="J2275">
        <v>38.770000000000003</v>
      </c>
    </row>
    <row r="2276" spans="1:10" x14ac:dyDescent="0.2">
      <c r="A2276" s="2">
        <v>44054.176388888889</v>
      </c>
      <c r="B2276" t="s">
        <v>46</v>
      </c>
      <c r="C2276">
        <v>944</v>
      </c>
      <c r="D2276" t="s">
        <v>291</v>
      </c>
      <c r="E2276">
        <v>33.18</v>
      </c>
      <c r="F2276" t="s">
        <v>2938</v>
      </c>
      <c r="G2276">
        <v>42</v>
      </c>
      <c r="H2276" t="s">
        <v>3667</v>
      </c>
      <c r="I2276">
        <v>4</v>
      </c>
      <c r="J2276">
        <v>38.590000000000003</v>
      </c>
    </row>
    <row r="2277" spans="1:10" x14ac:dyDescent="0.2">
      <c r="A2277" s="2">
        <v>44055.775000000001</v>
      </c>
      <c r="B2277" t="s">
        <v>38</v>
      </c>
      <c r="C2277">
        <v>729</v>
      </c>
      <c r="D2277" t="s">
        <v>292</v>
      </c>
      <c r="E2277">
        <v>15.36</v>
      </c>
      <c r="F2277" t="s">
        <v>2939</v>
      </c>
      <c r="G2277">
        <v>22</v>
      </c>
      <c r="H2277" t="s">
        <v>3667</v>
      </c>
      <c r="I2277">
        <v>4</v>
      </c>
      <c r="J2277">
        <v>11.55</v>
      </c>
    </row>
    <row r="2278" spans="1:10" x14ac:dyDescent="0.2">
      <c r="A2278" s="2">
        <v>44056.998611111107</v>
      </c>
      <c r="B2278" t="s">
        <v>35</v>
      </c>
      <c r="C2278">
        <v>111</v>
      </c>
      <c r="D2278" t="s">
        <v>63</v>
      </c>
      <c r="E2278">
        <v>64.34</v>
      </c>
      <c r="F2278" t="s">
        <v>2940</v>
      </c>
      <c r="G2278">
        <v>54</v>
      </c>
      <c r="H2278" t="s">
        <v>3668</v>
      </c>
      <c r="I2278">
        <v>2</v>
      </c>
      <c r="J2278">
        <v>44.51</v>
      </c>
    </row>
    <row r="2279" spans="1:10" x14ac:dyDescent="0.2">
      <c r="A2279" s="2">
        <v>44058.98333333333</v>
      </c>
      <c r="B2279" t="s">
        <v>44</v>
      </c>
      <c r="C2279">
        <v>543</v>
      </c>
      <c r="D2279" t="s">
        <v>293</v>
      </c>
      <c r="E2279">
        <v>71.790000000000006</v>
      </c>
      <c r="F2279" t="s">
        <v>2941</v>
      </c>
      <c r="G2279">
        <v>9</v>
      </c>
      <c r="H2279" t="s">
        <v>3668</v>
      </c>
      <c r="I2279">
        <v>1</v>
      </c>
      <c r="J2279">
        <v>17.11</v>
      </c>
    </row>
    <row r="2280" spans="1:10" x14ac:dyDescent="0.2">
      <c r="A2280" s="2">
        <v>44060.519444444442</v>
      </c>
      <c r="B2280" t="s">
        <v>52</v>
      </c>
      <c r="C2280">
        <v>844</v>
      </c>
      <c r="D2280" t="s">
        <v>294</v>
      </c>
      <c r="E2280">
        <v>20.3</v>
      </c>
      <c r="F2280" t="s">
        <v>2942</v>
      </c>
      <c r="G2280">
        <v>57</v>
      </c>
      <c r="H2280" t="s">
        <v>3668</v>
      </c>
      <c r="I2280">
        <v>2</v>
      </c>
      <c r="J2280">
        <v>49.2</v>
      </c>
    </row>
    <row r="2281" spans="1:10" x14ac:dyDescent="0.2">
      <c r="A2281" s="2">
        <v>44062.42083333333</v>
      </c>
      <c r="B2281" t="s">
        <v>31</v>
      </c>
      <c r="C2281">
        <v>738</v>
      </c>
      <c r="D2281" t="s">
        <v>295</v>
      </c>
      <c r="E2281">
        <v>44.55</v>
      </c>
      <c r="F2281" t="s">
        <v>2943</v>
      </c>
      <c r="G2281">
        <v>33</v>
      </c>
      <c r="H2281" t="s">
        <v>3665</v>
      </c>
      <c r="I2281">
        <v>2</v>
      </c>
      <c r="J2281">
        <v>22.23</v>
      </c>
    </row>
    <row r="2282" spans="1:10" x14ac:dyDescent="0.2">
      <c r="A2282" s="2">
        <v>44064.76458333333</v>
      </c>
      <c r="B2282" t="s">
        <v>24</v>
      </c>
      <c r="C2282">
        <v>775</v>
      </c>
      <c r="D2282" t="s">
        <v>296</v>
      </c>
      <c r="F2282" t="s">
        <v>2944</v>
      </c>
      <c r="G2282">
        <v>43</v>
      </c>
      <c r="H2282" t="s">
        <v>3668</v>
      </c>
      <c r="I2282">
        <v>1</v>
      </c>
      <c r="J2282">
        <v>13</v>
      </c>
    </row>
    <row r="2283" spans="1:10" x14ac:dyDescent="0.2">
      <c r="A2283" s="2">
        <v>44066.148611111108</v>
      </c>
      <c r="B2283" t="s">
        <v>55</v>
      </c>
      <c r="C2283">
        <v>1052</v>
      </c>
      <c r="D2283" t="s">
        <v>297</v>
      </c>
      <c r="E2283">
        <v>43.21</v>
      </c>
      <c r="F2283" t="s">
        <v>2945</v>
      </c>
      <c r="G2283">
        <v>38</v>
      </c>
      <c r="H2283" t="s">
        <v>3666</v>
      </c>
      <c r="I2283">
        <v>1</v>
      </c>
      <c r="J2283">
        <v>20.83</v>
      </c>
    </row>
    <row r="2284" spans="1:10" x14ac:dyDescent="0.2">
      <c r="A2284" s="2">
        <v>44067.712500000001</v>
      </c>
      <c r="B2284" t="s">
        <v>52</v>
      </c>
      <c r="C2284">
        <v>736</v>
      </c>
      <c r="D2284" t="s">
        <v>298</v>
      </c>
      <c r="E2284">
        <v>20.89</v>
      </c>
      <c r="F2284" t="s">
        <v>2946</v>
      </c>
      <c r="G2284">
        <v>47</v>
      </c>
      <c r="H2284" t="s">
        <v>3665</v>
      </c>
      <c r="I2284">
        <v>3</v>
      </c>
      <c r="J2284">
        <v>24.81</v>
      </c>
    </row>
    <row r="2285" spans="1:10" x14ac:dyDescent="0.2">
      <c r="A2285" s="2">
        <v>44069.413888888892</v>
      </c>
      <c r="B2285" t="s">
        <v>29</v>
      </c>
      <c r="C2285">
        <v>500</v>
      </c>
      <c r="D2285" t="s">
        <v>299</v>
      </c>
      <c r="E2285">
        <v>47.71</v>
      </c>
      <c r="F2285" t="s">
        <v>2947</v>
      </c>
      <c r="G2285">
        <v>49</v>
      </c>
      <c r="H2285" t="s">
        <v>3668</v>
      </c>
      <c r="I2285">
        <v>3</v>
      </c>
      <c r="J2285">
        <v>8.1199999999999992</v>
      </c>
    </row>
    <row r="2286" spans="1:10" x14ac:dyDescent="0.2">
      <c r="A2286" s="2">
        <v>44070.309027777781</v>
      </c>
      <c r="B2286" t="s">
        <v>56</v>
      </c>
      <c r="C2286">
        <v>1172</v>
      </c>
      <c r="D2286" t="s">
        <v>63</v>
      </c>
      <c r="F2286" t="s">
        <v>2948</v>
      </c>
      <c r="G2286">
        <v>27</v>
      </c>
      <c r="H2286" t="s">
        <v>3665</v>
      </c>
      <c r="I2286">
        <v>1</v>
      </c>
      <c r="J2286">
        <v>31.02</v>
      </c>
    </row>
    <row r="2287" spans="1:10" x14ac:dyDescent="0.2">
      <c r="A2287" s="2">
        <v>44072.611111111109</v>
      </c>
      <c r="B2287" t="s">
        <v>37</v>
      </c>
      <c r="C2287">
        <v>425</v>
      </c>
      <c r="D2287" t="s">
        <v>300</v>
      </c>
      <c r="E2287">
        <v>16.39</v>
      </c>
      <c r="F2287" t="s">
        <v>2949</v>
      </c>
      <c r="G2287">
        <v>9</v>
      </c>
      <c r="H2287" t="s">
        <v>3666</v>
      </c>
      <c r="I2287">
        <v>4</v>
      </c>
      <c r="J2287">
        <v>31.89</v>
      </c>
    </row>
    <row r="2288" spans="1:10" x14ac:dyDescent="0.2">
      <c r="A2288" s="2">
        <v>44074.056250000001</v>
      </c>
      <c r="B2288" t="s">
        <v>58</v>
      </c>
      <c r="C2288">
        <v>290</v>
      </c>
      <c r="D2288" t="s">
        <v>182</v>
      </c>
      <c r="E2288">
        <v>17.22</v>
      </c>
      <c r="F2288" t="s">
        <v>2950</v>
      </c>
      <c r="G2288">
        <v>34</v>
      </c>
      <c r="H2288" t="s">
        <v>3668</v>
      </c>
      <c r="I2288">
        <v>4</v>
      </c>
      <c r="J2288">
        <v>38.25</v>
      </c>
    </row>
    <row r="2289" spans="1:10" x14ac:dyDescent="0.2">
      <c r="A2289" s="2">
        <v>44075.131944444453</v>
      </c>
      <c r="B2289" t="s">
        <v>39</v>
      </c>
      <c r="C2289">
        <v>834</v>
      </c>
      <c r="D2289" t="s">
        <v>301</v>
      </c>
      <c r="E2289">
        <v>41.93</v>
      </c>
      <c r="F2289" t="s">
        <v>2951</v>
      </c>
      <c r="G2289">
        <v>10</v>
      </c>
      <c r="H2289" t="s">
        <v>3666</v>
      </c>
      <c r="I2289">
        <v>2</v>
      </c>
      <c r="J2289">
        <v>6.31</v>
      </c>
    </row>
    <row r="2290" spans="1:10" x14ac:dyDescent="0.2">
      <c r="A2290" s="2">
        <v>44078.013888888891</v>
      </c>
      <c r="B2290" t="s">
        <v>54</v>
      </c>
      <c r="C2290">
        <v>963</v>
      </c>
      <c r="D2290" t="s">
        <v>162</v>
      </c>
      <c r="E2290">
        <v>94.76</v>
      </c>
      <c r="F2290" t="s">
        <v>2952</v>
      </c>
      <c r="G2290">
        <v>50</v>
      </c>
      <c r="H2290" t="s">
        <v>3666</v>
      </c>
      <c r="I2290">
        <v>5</v>
      </c>
    </row>
    <row r="2291" spans="1:10" x14ac:dyDescent="0.2">
      <c r="A2291" s="2">
        <v>44079.798611111109</v>
      </c>
      <c r="B2291" t="s">
        <v>46</v>
      </c>
      <c r="C2291">
        <v>934</v>
      </c>
      <c r="D2291" t="s">
        <v>114</v>
      </c>
      <c r="E2291">
        <v>70.17</v>
      </c>
      <c r="F2291" t="s">
        <v>2953</v>
      </c>
      <c r="G2291">
        <v>48</v>
      </c>
      <c r="H2291" t="s">
        <v>3666</v>
      </c>
      <c r="I2291">
        <v>2</v>
      </c>
    </row>
    <row r="2292" spans="1:10" x14ac:dyDescent="0.2">
      <c r="A2292" s="2">
        <v>44080.331250000003</v>
      </c>
      <c r="B2292" t="s">
        <v>16</v>
      </c>
      <c r="C2292">
        <v>1106</v>
      </c>
      <c r="D2292" t="s">
        <v>147</v>
      </c>
      <c r="E2292">
        <v>71.08</v>
      </c>
      <c r="F2292" t="s">
        <v>2954</v>
      </c>
      <c r="G2292">
        <v>8</v>
      </c>
      <c r="H2292" t="s">
        <v>3668</v>
      </c>
      <c r="I2292">
        <v>2</v>
      </c>
      <c r="J2292">
        <v>36.549999999999997</v>
      </c>
    </row>
    <row r="2293" spans="1:10" x14ac:dyDescent="0.2">
      <c r="A2293" s="2">
        <v>44083.595138888893</v>
      </c>
      <c r="B2293" t="s">
        <v>52</v>
      </c>
      <c r="C2293">
        <v>969</v>
      </c>
      <c r="D2293" t="s">
        <v>302</v>
      </c>
      <c r="E2293">
        <v>42.57</v>
      </c>
      <c r="F2293" t="s">
        <v>2955</v>
      </c>
      <c r="G2293">
        <v>33</v>
      </c>
      <c r="H2293" t="s">
        <v>3667</v>
      </c>
      <c r="I2293">
        <v>5</v>
      </c>
      <c r="J2293">
        <v>7.51</v>
      </c>
    </row>
    <row r="2294" spans="1:10" x14ac:dyDescent="0.2">
      <c r="A2294" s="2">
        <v>44084.450694444437</v>
      </c>
      <c r="B2294" t="s">
        <v>35</v>
      </c>
      <c r="C2294">
        <v>883</v>
      </c>
      <c r="D2294" t="s">
        <v>303</v>
      </c>
      <c r="E2294">
        <v>63.43</v>
      </c>
      <c r="F2294" t="s">
        <v>2956</v>
      </c>
      <c r="G2294">
        <v>27</v>
      </c>
      <c r="H2294" t="s">
        <v>3668</v>
      </c>
      <c r="I2294">
        <v>1</v>
      </c>
      <c r="J2294">
        <v>46.03</v>
      </c>
    </row>
    <row r="2295" spans="1:10" x14ac:dyDescent="0.2">
      <c r="A2295" s="2">
        <v>44086.720833333333</v>
      </c>
      <c r="B2295" t="s">
        <v>22</v>
      </c>
      <c r="C2295">
        <v>622</v>
      </c>
      <c r="D2295" t="s">
        <v>304</v>
      </c>
      <c r="E2295">
        <v>10.91</v>
      </c>
      <c r="F2295" t="s">
        <v>2957</v>
      </c>
      <c r="G2295">
        <v>10</v>
      </c>
      <c r="H2295" t="s">
        <v>3666</v>
      </c>
      <c r="I2295">
        <v>4</v>
      </c>
    </row>
    <row r="2296" spans="1:10" x14ac:dyDescent="0.2">
      <c r="A2296" s="2">
        <v>44088.852083333331</v>
      </c>
      <c r="B2296" t="s">
        <v>45</v>
      </c>
      <c r="C2296">
        <v>743</v>
      </c>
      <c r="D2296" t="s">
        <v>305</v>
      </c>
      <c r="E2296">
        <v>67.25</v>
      </c>
      <c r="F2296" t="s">
        <v>2958</v>
      </c>
      <c r="G2296">
        <v>36</v>
      </c>
      <c r="H2296" t="s">
        <v>3668</v>
      </c>
      <c r="I2296">
        <v>2</v>
      </c>
    </row>
    <row r="2297" spans="1:10" x14ac:dyDescent="0.2">
      <c r="A2297" s="2">
        <v>44089.865277777782</v>
      </c>
      <c r="B2297" t="s">
        <v>19</v>
      </c>
      <c r="C2297">
        <v>661</v>
      </c>
      <c r="D2297" t="s">
        <v>306</v>
      </c>
      <c r="F2297" t="s">
        <v>2959</v>
      </c>
      <c r="G2297">
        <v>46</v>
      </c>
      <c r="H2297" t="s">
        <v>3666</v>
      </c>
      <c r="I2297">
        <v>5</v>
      </c>
      <c r="J2297">
        <v>24.87</v>
      </c>
    </row>
    <row r="2298" spans="1:10" x14ac:dyDescent="0.2">
      <c r="A2298" s="2">
        <v>44091.550694444442</v>
      </c>
      <c r="B2298" t="s">
        <v>28</v>
      </c>
      <c r="C2298">
        <v>88</v>
      </c>
      <c r="D2298" t="s">
        <v>307</v>
      </c>
      <c r="F2298" t="s">
        <v>2960</v>
      </c>
      <c r="G2298">
        <v>22</v>
      </c>
      <c r="H2298" t="s">
        <v>3667</v>
      </c>
      <c r="I2298">
        <v>3</v>
      </c>
      <c r="J2298">
        <v>10.88</v>
      </c>
    </row>
    <row r="2299" spans="1:10" x14ac:dyDescent="0.2">
      <c r="A2299" s="2">
        <v>44093.55972222222</v>
      </c>
      <c r="B2299" t="s">
        <v>19</v>
      </c>
      <c r="C2299">
        <v>157</v>
      </c>
      <c r="D2299" t="s">
        <v>308</v>
      </c>
      <c r="E2299">
        <v>88.63</v>
      </c>
      <c r="F2299" t="s">
        <v>2961</v>
      </c>
      <c r="G2299">
        <v>19</v>
      </c>
      <c r="H2299" t="s">
        <v>3665</v>
      </c>
      <c r="I2299">
        <v>2</v>
      </c>
      <c r="J2299">
        <v>18.09</v>
      </c>
    </row>
    <row r="2300" spans="1:10" x14ac:dyDescent="0.2">
      <c r="A2300" s="2">
        <v>44094.351388888892</v>
      </c>
      <c r="B2300" t="s">
        <v>18</v>
      </c>
      <c r="C2300">
        <v>765</v>
      </c>
      <c r="D2300" t="s">
        <v>309</v>
      </c>
      <c r="F2300" t="s">
        <v>2962</v>
      </c>
      <c r="G2300">
        <v>44</v>
      </c>
      <c r="H2300" t="s">
        <v>3667</v>
      </c>
      <c r="I2300">
        <v>4</v>
      </c>
      <c r="J2300">
        <v>44.1</v>
      </c>
    </row>
    <row r="2301" spans="1:10" x14ac:dyDescent="0.2">
      <c r="A2301" s="2">
        <v>44096.844444444447</v>
      </c>
      <c r="B2301" t="s">
        <v>31</v>
      </c>
      <c r="C2301">
        <v>750</v>
      </c>
      <c r="D2301" t="s">
        <v>310</v>
      </c>
      <c r="E2301">
        <v>20.85</v>
      </c>
      <c r="F2301" t="s">
        <v>2963</v>
      </c>
      <c r="G2301">
        <v>36</v>
      </c>
      <c r="H2301" t="s">
        <v>3667</v>
      </c>
      <c r="I2301">
        <v>1</v>
      </c>
      <c r="J2301">
        <v>45.7</v>
      </c>
    </row>
    <row r="2302" spans="1:10" x14ac:dyDescent="0.2">
      <c r="A2302" s="2">
        <v>44098.654861111107</v>
      </c>
      <c r="B2302" t="s">
        <v>14</v>
      </c>
      <c r="C2302">
        <v>1168</v>
      </c>
      <c r="D2302" t="s">
        <v>289</v>
      </c>
      <c r="E2302">
        <v>91.22</v>
      </c>
      <c r="F2302" t="s">
        <v>2964</v>
      </c>
      <c r="G2302">
        <v>13</v>
      </c>
      <c r="H2302" t="s">
        <v>3665</v>
      </c>
      <c r="I2302">
        <v>2</v>
      </c>
    </row>
    <row r="2303" spans="1:10" x14ac:dyDescent="0.2">
      <c r="A2303" s="2">
        <v>44099.368055555547</v>
      </c>
      <c r="B2303" t="s">
        <v>20</v>
      </c>
      <c r="C2303">
        <v>555</v>
      </c>
      <c r="D2303" t="s">
        <v>311</v>
      </c>
      <c r="E2303">
        <v>15.98</v>
      </c>
      <c r="F2303" t="s">
        <v>2965</v>
      </c>
      <c r="G2303">
        <v>41</v>
      </c>
      <c r="H2303" t="s">
        <v>3668</v>
      </c>
      <c r="I2303">
        <v>2</v>
      </c>
      <c r="J2303">
        <v>31.74</v>
      </c>
    </row>
    <row r="2304" spans="1:10" x14ac:dyDescent="0.2">
      <c r="A2304" s="2">
        <v>44101.711805555547</v>
      </c>
      <c r="B2304" t="s">
        <v>27</v>
      </c>
      <c r="C2304">
        <v>550</v>
      </c>
      <c r="D2304" t="s">
        <v>95</v>
      </c>
      <c r="E2304">
        <v>58.06</v>
      </c>
      <c r="F2304" t="s">
        <v>2966</v>
      </c>
      <c r="G2304">
        <v>14</v>
      </c>
      <c r="H2304" t="s">
        <v>3665</v>
      </c>
      <c r="I2304">
        <v>5</v>
      </c>
    </row>
    <row r="2305" spans="1:10" x14ac:dyDescent="0.2">
      <c r="A2305" s="2">
        <v>44103.910416666673</v>
      </c>
      <c r="B2305" t="s">
        <v>21</v>
      </c>
      <c r="C2305">
        <v>581</v>
      </c>
      <c r="D2305" t="s">
        <v>312</v>
      </c>
      <c r="E2305">
        <v>22.79</v>
      </c>
      <c r="F2305" t="s">
        <v>2967</v>
      </c>
      <c r="G2305">
        <v>24</v>
      </c>
      <c r="H2305" t="s">
        <v>3668</v>
      </c>
      <c r="I2305">
        <v>3</v>
      </c>
      <c r="J2305">
        <v>32.840000000000003</v>
      </c>
    </row>
    <row r="2306" spans="1:10" x14ac:dyDescent="0.2">
      <c r="A2306" s="2">
        <v>44105.87777777778</v>
      </c>
      <c r="B2306" t="s">
        <v>45</v>
      </c>
      <c r="C2306">
        <v>266</v>
      </c>
      <c r="D2306" t="s">
        <v>171</v>
      </c>
      <c r="E2306">
        <v>11.05</v>
      </c>
      <c r="F2306" t="s">
        <v>2968</v>
      </c>
      <c r="G2306">
        <v>10</v>
      </c>
      <c r="H2306" t="s">
        <v>3668</v>
      </c>
      <c r="I2306">
        <v>3</v>
      </c>
      <c r="J2306">
        <v>8.68</v>
      </c>
    </row>
    <row r="2307" spans="1:10" x14ac:dyDescent="0.2">
      <c r="A2307" s="2">
        <v>44107.426388888889</v>
      </c>
      <c r="B2307" t="s">
        <v>46</v>
      </c>
      <c r="C2307">
        <v>523</v>
      </c>
      <c r="D2307" t="s">
        <v>210</v>
      </c>
      <c r="E2307">
        <v>47.98</v>
      </c>
      <c r="F2307" t="s">
        <v>2969</v>
      </c>
      <c r="G2307">
        <v>52</v>
      </c>
      <c r="H2307" t="s">
        <v>3666</v>
      </c>
      <c r="I2307">
        <v>1</v>
      </c>
      <c r="J2307">
        <v>14.8</v>
      </c>
    </row>
    <row r="2308" spans="1:10" x14ac:dyDescent="0.2">
      <c r="A2308" s="2">
        <v>44108.090277777781</v>
      </c>
      <c r="B2308" t="s">
        <v>52</v>
      </c>
      <c r="C2308">
        <v>33</v>
      </c>
      <c r="D2308" t="s">
        <v>235</v>
      </c>
      <c r="E2308">
        <v>36.549999999999997</v>
      </c>
      <c r="F2308" t="s">
        <v>2970</v>
      </c>
      <c r="G2308">
        <v>7</v>
      </c>
      <c r="H2308" t="s">
        <v>3666</v>
      </c>
      <c r="I2308">
        <v>4</v>
      </c>
      <c r="J2308">
        <v>16.27</v>
      </c>
    </row>
    <row r="2309" spans="1:10" x14ac:dyDescent="0.2">
      <c r="A2309" s="2">
        <v>44109.336805555547</v>
      </c>
      <c r="B2309" t="s">
        <v>30</v>
      </c>
      <c r="C2309">
        <v>695</v>
      </c>
      <c r="D2309" t="s">
        <v>313</v>
      </c>
      <c r="F2309" t="s">
        <v>2971</v>
      </c>
      <c r="G2309">
        <v>46</v>
      </c>
      <c r="H2309" t="s">
        <v>3665</v>
      </c>
      <c r="I2309">
        <v>1</v>
      </c>
      <c r="J2309">
        <v>42.43</v>
      </c>
    </row>
    <row r="2310" spans="1:10" x14ac:dyDescent="0.2">
      <c r="A2310" s="2">
        <v>44111.283333333333</v>
      </c>
      <c r="B2310" t="s">
        <v>46</v>
      </c>
      <c r="C2310">
        <v>471</v>
      </c>
      <c r="D2310" t="s">
        <v>314</v>
      </c>
      <c r="E2310">
        <v>61.95</v>
      </c>
      <c r="F2310" t="s">
        <v>2972</v>
      </c>
      <c r="G2310">
        <v>15</v>
      </c>
      <c r="H2310" t="s">
        <v>3667</v>
      </c>
      <c r="I2310">
        <v>2</v>
      </c>
      <c r="J2310">
        <v>25.84</v>
      </c>
    </row>
    <row r="2311" spans="1:10" x14ac:dyDescent="0.2">
      <c r="A2311" s="2">
        <v>44113.535416666673</v>
      </c>
      <c r="B2311" t="s">
        <v>30</v>
      </c>
      <c r="C2311">
        <v>58</v>
      </c>
      <c r="D2311" t="s">
        <v>315</v>
      </c>
      <c r="E2311">
        <v>13.94</v>
      </c>
      <c r="F2311" t="s">
        <v>2973</v>
      </c>
      <c r="G2311">
        <v>47</v>
      </c>
      <c r="H2311" t="s">
        <v>3665</v>
      </c>
      <c r="I2311">
        <v>2</v>
      </c>
      <c r="J2311">
        <v>26.91</v>
      </c>
    </row>
    <row r="2312" spans="1:10" x14ac:dyDescent="0.2">
      <c r="A2312" s="2">
        <v>44115.322916666657</v>
      </c>
      <c r="B2312" t="s">
        <v>11</v>
      </c>
      <c r="C2312">
        <v>1162</v>
      </c>
      <c r="D2312" t="s">
        <v>304</v>
      </c>
      <c r="E2312">
        <v>21.07</v>
      </c>
      <c r="F2312" t="s">
        <v>2974</v>
      </c>
      <c r="G2312">
        <v>21</v>
      </c>
      <c r="H2312" t="s">
        <v>3668</v>
      </c>
      <c r="I2312">
        <v>3</v>
      </c>
      <c r="J2312">
        <v>47.07</v>
      </c>
    </row>
    <row r="2313" spans="1:10" x14ac:dyDescent="0.2">
      <c r="A2313" s="2">
        <v>44116.322222222218</v>
      </c>
      <c r="B2313" t="s">
        <v>40</v>
      </c>
      <c r="C2313">
        <v>639</v>
      </c>
      <c r="D2313" t="s">
        <v>316</v>
      </c>
      <c r="E2313">
        <v>60.28</v>
      </c>
      <c r="F2313" t="s">
        <v>2975</v>
      </c>
      <c r="G2313">
        <v>36</v>
      </c>
      <c r="H2313" t="s">
        <v>3666</v>
      </c>
      <c r="I2313">
        <v>4</v>
      </c>
      <c r="J2313">
        <v>33.67</v>
      </c>
    </row>
    <row r="2314" spans="1:10" x14ac:dyDescent="0.2">
      <c r="A2314" s="2">
        <v>44119.34097222222</v>
      </c>
      <c r="B2314" t="s">
        <v>59</v>
      </c>
      <c r="C2314">
        <v>834</v>
      </c>
      <c r="D2314" t="s">
        <v>317</v>
      </c>
      <c r="E2314">
        <v>40.89</v>
      </c>
      <c r="F2314" t="s">
        <v>2976</v>
      </c>
      <c r="G2314">
        <v>8</v>
      </c>
      <c r="H2314" t="s">
        <v>3665</v>
      </c>
      <c r="I2314">
        <v>5</v>
      </c>
      <c r="J2314">
        <v>45.44</v>
      </c>
    </row>
    <row r="2315" spans="1:10" x14ac:dyDescent="0.2">
      <c r="A2315" s="2">
        <v>44120.289583333331</v>
      </c>
      <c r="B2315" t="s">
        <v>40</v>
      </c>
      <c r="C2315">
        <v>104</v>
      </c>
      <c r="D2315" t="s">
        <v>318</v>
      </c>
      <c r="E2315">
        <v>75.63</v>
      </c>
      <c r="F2315" t="s">
        <v>2977</v>
      </c>
      <c r="G2315">
        <v>8</v>
      </c>
      <c r="H2315" t="s">
        <v>3665</v>
      </c>
      <c r="I2315">
        <v>4</v>
      </c>
      <c r="J2315">
        <v>25.54</v>
      </c>
    </row>
    <row r="2316" spans="1:10" x14ac:dyDescent="0.2">
      <c r="A2316" s="2">
        <v>44121.581250000003</v>
      </c>
      <c r="B2316" t="s">
        <v>24</v>
      </c>
      <c r="C2316">
        <v>867</v>
      </c>
      <c r="D2316" t="s">
        <v>143</v>
      </c>
      <c r="E2316">
        <v>68.709999999999994</v>
      </c>
      <c r="F2316" t="s">
        <v>2978</v>
      </c>
      <c r="G2316">
        <v>21</v>
      </c>
      <c r="H2316" t="s">
        <v>3666</v>
      </c>
      <c r="I2316">
        <v>2</v>
      </c>
      <c r="J2316">
        <v>11.72</v>
      </c>
    </row>
    <row r="2317" spans="1:10" x14ac:dyDescent="0.2">
      <c r="A2317" s="2">
        <v>44124.759722222218</v>
      </c>
      <c r="B2317" t="s">
        <v>46</v>
      </c>
      <c r="C2317">
        <v>1199</v>
      </c>
      <c r="D2317" t="s">
        <v>319</v>
      </c>
      <c r="E2317">
        <v>86.1</v>
      </c>
      <c r="F2317" t="s">
        <v>2979</v>
      </c>
      <c r="G2317">
        <v>45</v>
      </c>
      <c r="H2317" t="s">
        <v>3666</v>
      </c>
      <c r="I2317">
        <v>5</v>
      </c>
      <c r="J2317">
        <v>46.85</v>
      </c>
    </row>
    <row r="2318" spans="1:10" x14ac:dyDescent="0.2">
      <c r="A2318" s="2">
        <v>44125.761111111111</v>
      </c>
      <c r="B2318" t="s">
        <v>35</v>
      </c>
      <c r="C2318">
        <v>157</v>
      </c>
      <c r="D2318" t="s">
        <v>169</v>
      </c>
      <c r="E2318">
        <v>72.319999999999993</v>
      </c>
      <c r="F2318" t="s">
        <v>2980</v>
      </c>
      <c r="G2318">
        <v>23</v>
      </c>
      <c r="H2318" t="s">
        <v>3666</v>
      </c>
      <c r="I2318">
        <v>4</v>
      </c>
      <c r="J2318">
        <v>25.64</v>
      </c>
    </row>
    <row r="2319" spans="1:10" x14ac:dyDescent="0.2">
      <c r="A2319" s="2">
        <v>44127.488888888889</v>
      </c>
      <c r="B2319" t="s">
        <v>54</v>
      </c>
      <c r="C2319">
        <v>71</v>
      </c>
      <c r="D2319" t="s">
        <v>320</v>
      </c>
      <c r="E2319">
        <v>48.69</v>
      </c>
      <c r="F2319" t="s">
        <v>2981</v>
      </c>
      <c r="G2319">
        <v>9</v>
      </c>
      <c r="H2319" t="s">
        <v>3668</v>
      </c>
      <c r="I2319">
        <v>4</v>
      </c>
      <c r="J2319">
        <v>13.17</v>
      </c>
    </row>
    <row r="2320" spans="1:10" x14ac:dyDescent="0.2">
      <c r="A2320" s="2">
        <v>44128.421527777777</v>
      </c>
      <c r="B2320" t="s">
        <v>20</v>
      </c>
      <c r="C2320">
        <v>70</v>
      </c>
      <c r="D2320" t="s">
        <v>321</v>
      </c>
      <c r="E2320">
        <v>70.569999999999993</v>
      </c>
      <c r="F2320" t="s">
        <v>2982</v>
      </c>
      <c r="G2320">
        <v>36</v>
      </c>
      <c r="H2320" t="s">
        <v>3666</v>
      </c>
      <c r="I2320">
        <v>5</v>
      </c>
      <c r="J2320">
        <v>18.61</v>
      </c>
    </row>
    <row r="2321" spans="1:10" x14ac:dyDescent="0.2">
      <c r="A2321" s="2">
        <v>44130.063888888893</v>
      </c>
      <c r="B2321" t="s">
        <v>28</v>
      </c>
      <c r="C2321">
        <v>963</v>
      </c>
      <c r="D2321" t="s">
        <v>322</v>
      </c>
      <c r="E2321">
        <v>34.78</v>
      </c>
      <c r="F2321" t="s">
        <v>2983</v>
      </c>
      <c r="G2321">
        <v>26</v>
      </c>
      <c r="H2321" t="s">
        <v>3667</v>
      </c>
      <c r="I2321">
        <v>2</v>
      </c>
      <c r="J2321">
        <v>7.29</v>
      </c>
    </row>
    <row r="2322" spans="1:10" x14ac:dyDescent="0.2">
      <c r="A2322" s="2">
        <v>44132.816666666673</v>
      </c>
      <c r="B2322" t="s">
        <v>41</v>
      </c>
      <c r="C2322">
        <v>63</v>
      </c>
      <c r="D2322" t="s">
        <v>323</v>
      </c>
      <c r="E2322">
        <v>37.57</v>
      </c>
      <c r="F2322" t="s">
        <v>2984</v>
      </c>
      <c r="G2322">
        <v>10</v>
      </c>
      <c r="H2322" t="s">
        <v>3665</v>
      </c>
      <c r="I2322">
        <v>4</v>
      </c>
      <c r="J2322">
        <v>26.07</v>
      </c>
    </row>
    <row r="2323" spans="1:10" x14ac:dyDescent="0.2">
      <c r="A2323" s="2">
        <v>44133.40625</v>
      </c>
      <c r="B2323" t="s">
        <v>28</v>
      </c>
      <c r="C2323">
        <v>1070</v>
      </c>
      <c r="D2323" t="s">
        <v>324</v>
      </c>
      <c r="E2323">
        <v>81.010000000000005</v>
      </c>
      <c r="F2323" t="s">
        <v>2985</v>
      </c>
      <c r="G2323">
        <v>39</v>
      </c>
      <c r="H2323" t="s">
        <v>3666</v>
      </c>
      <c r="I2323">
        <v>5</v>
      </c>
      <c r="J2323">
        <v>43.39</v>
      </c>
    </row>
    <row r="2324" spans="1:10" x14ac:dyDescent="0.2">
      <c r="A2324" s="2">
        <v>44135.144444444442</v>
      </c>
      <c r="B2324" t="s">
        <v>42</v>
      </c>
      <c r="C2324">
        <v>1027</v>
      </c>
      <c r="D2324" t="s">
        <v>136</v>
      </c>
      <c r="E2324">
        <v>50.18</v>
      </c>
      <c r="F2324" t="s">
        <v>2986</v>
      </c>
      <c r="G2324">
        <v>26</v>
      </c>
      <c r="H2324" t="s">
        <v>3666</v>
      </c>
      <c r="I2324">
        <v>2</v>
      </c>
      <c r="J2324">
        <v>47.01</v>
      </c>
    </row>
    <row r="2325" spans="1:10" x14ac:dyDescent="0.2">
      <c r="A2325" s="2">
        <v>44137.492361111108</v>
      </c>
      <c r="B2325" t="s">
        <v>15</v>
      </c>
      <c r="C2325">
        <v>617</v>
      </c>
      <c r="D2325" t="s">
        <v>187</v>
      </c>
      <c r="E2325">
        <v>81.849999999999994</v>
      </c>
      <c r="F2325" t="s">
        <v>2987</v>
      </c>
      <c r="G2325">
        <v>5</v>
      </c>
      <c r="H2325" t="s">
        <v>3668</v>
      </c>
      <c r="I2325">
        <v>5</v>
      </c>
      <c r="J2325">
        <v>46.97</v>
      </c>
    </row>
    <row r="2326" spans="1:10" ht="340" customHeight="1" x14ac:dyDescent="0.2">
      <c r="A2326" s="2">
        <v>44139.526388888888</v>
      </c>
      <c r="B2326" t="s">
        <v>52</v>
      </c>
      <c r="C2326">
        <v>371</v>
      </c>
      <c r="D2326" t="s">
        <v>100</v>
      </c>
      <c r="E2326">
        <v>84.02</v>
      </c>
      <c r="F2326" t="s">
        <v>2988</v>
      </c>
      <c r="G2326">
        <v>24</v>
      </c>
      <c r="H2326" t="s">
        <v>3668</v>
      </c>
      <c r="I2326">
        <v>5</v>
      </c>
      <c r="J2326">
        <v>10.64</v>
      </c>
    </row>
    <row r="2327" spans="1:10" x14ac:dyDescent="0.2">
      <c r="A2327" s="2">
        <v>44141.432638888888</v>
      </c>
      <c r="B2327" t="s">
        <v>45</v>
      </c>
      <c r="C2327">
        <v>56</v>
      </c>
      <c r="D2327" t="s">
        <v>245</v>
      </c>
      <c r="E2327">
        <v>87.18</v>
      </c>
      <c r="F2327" t="s">
        <v>2989</v>
      </c>
      <c r="G2327">
        <v>26</v>
      </c>
      <c r="H2327" t="s">
        <v>3665</v>
      </c>
      <c r="I2327">
        <v>4</v>
      </c>
    </row>
    <row r="2328" spans="1:10" x14ac:dyDescent="0.2">
      <c r="A2328" s="2">
        <v>44142.636805555558</v>
      </c>
      <c r="B2328" t="s">
        <v>14</v>
      </c>
      <c r="C2328">
        <v>675</v>
      </c>
      <c r="D2328" t="s">
        <v>325</v>
      </c>
      <c r="E2328">
        <v>92.5</v>
      </c>
      <c r="F2328" t="s">
        <v>2990</v>
      </c>
      <c r="G2328">
        <v>52</v>
      </c>
      <c r="H2328" t="s">
        <v>3667</v>
      </c>
      <c r="I2328">
        <v>2</v>
      </c>
      <c r="J2328">
        <v>6.27</v>
      </c>
    </row>
    <row r="2329" spans="1:10" x14ac:dyDescent="0.2">
      <c r="A2329" s="2">
        <v>44144.182638888888</v>
      </c>
      <c r="B2329" t="s">
        <v>38</v>
      </c>
      <c r="C2329">
        <v>760</v>
      </c>
      <c r="D2329" t="s">
        <v>201</v>
      </c>
      <c r="E2329">
        <v>48.79</v>
      </c>
      <c r="F2329" t="s">
        <v>2991</v>
      </c>
      <c r="G2329">
        <v>59</v>
      </c>
      <c r="H2329" t="s">
        <v>3665</v>
      </c>
      <c r="I2329">
        <v>4</v>
      </c>
    </row>
    <row r="2330" spans="1:10" x14ac:dyDescent="0.2">
      <c r="A2330" s="2">
        <v>44145.46875</v>
      </c>
      <c r="B2330" t="s">
        <v>22</v>
      </c>
      <c r="C2330">
        <v>197</v>
      </c>
      <c r="D2330" t="s">
        <v>172</v>
      </c>
      <c r="F2330" t="s">
        <v>2992</v>
      </c>
      <c r="G2330">
        <v>15</v>
      </c>
      <c r="H2330" t="s">
        <v>3666</v>
      </c>
      <c r="I2330">
        <v>1</v>
      </c>
      <c r="J2330">
        <v>21.14</v>
      </c>
    </row>
    <row r="2331" spans="1:10" x14ac:dyDescent="0.2">
      <c r="A2331" s="2">
        <v>44147.390277777777</v>
      </c>
      <c r="B2331" t="s">
        <v>47</v>
      </c>
      <c r="C2331">
        <v>639</v>
      </c>
      <c r="D2331" t="s">
        <v>325</v>
      </c>
      <c r="E2331">
        <v>62.4</v>
      </c>
      <c r="F2331" t="s">
        <v>2993</v>
      </c>
      <c r="G2331">
        <v>17</v>
      </c>
      <c r="H2331" t="s">
        <v>3667</v>
      </c>
      <c r="I2331">
        <v>1</v>
      </c>
      <c r="J2331">
        <v>33.4</v>
      </c>
    </row>
    <row r="2332" spans="1:10" x14ac:dyDescent="0.2">
      <c r="A2332" s="2">
        <v>44149.845138888893</v>
      </c>
      <c r="B2332" t="s">
        <v>28</v>
      </c>
      <c r="C2332">
        <v>297</v>
      </c>
      <c r="D2332" t="s">
        <v>326</v>
      </c>
      <c r="F2332" t="s">
        <v>2994</v>
      </c>
      <c r="G2332">
        <v>46</v>
      </c>
      <c r="H2332" t="s">
        <v>3667</v>
      </c>
      <c r="I2332">
        <v>2</v>
      </c>
      <c r="J2332">
        <v>37.17</v>
      </c>
    </row>
    <row r="2333" spans="1:10" x14ac:dyDescent="0.2">
      <c r="A2333" s="2">
        <v>44151.633333333331</v>
      </c>
      <c r="B2333" t="s">
        <v>52</v>
      </c>
      <c r="C2333">
        <v>850</v>
      </c>
      <c r="D2333" t="s">
        <v>327</v>
      </c>
      <c r="E2333">
        <v>64.099999999999994</v>
      </c>
      <c r="F2333" t="s">
        <v>2995</v>
      </c>
      <c r="G2333">
        <v>7</v>
      </c>
      <c r="H2333" t="s">
        <v>3667</v>
      </c>
      <c r="I2333">
        <v>5</v>
      </c>
      <c r="J2333">
        <v>24.34</v>
      </c>
    </row>
    <row r="2334" spans="1:10" x14ac:dyDescent="0.2">
      <c r="A2334" s="2">
        <v>44153.580555555563</v>
      </c>
      <c r="B2334" t="s">
        <v>29</v>
      </c>
      <c r="C2334">
        <v>484</v>
      </c>
      <c r="D2334" t="s">
        <v>328</v>
      </c>
      <c r="F2334" t="s">
        <v>2996</v>
      </c>
      <c r="G2334">
        <v>13</v>
      </c>
      <c r="H2334" t="s">
        <v>3667</v>
      </c>
      <c r="I2334">
        <v>4</v>
      </c>
      <c r="J2334">
        <v>18.79</v>
      </c>
    </row>
    <row r="2335" spans="1:10" x14ac:dyDescent="0.2">
      <c r="A2335" s="2">
        <v>44154.918749999997</v>
      </c>
      <c r="B2335" t="s">
        <v>23</v>
      </c>
      <c r="C2335">
        <v>935</v>
      </c>
      <c r="D2335" t="s">
        <v>170</v>
      </c>
      <c r="E2335">
        <v>71.959999999999994</v>
      </c>
      <c r="F2335" t="s">
        <v>2997</v>
      </c>
      <c r="G2335">
        <v>16</v>
      </c>
      <c r="H2335" t="s">
        <v>3665</v>
      </c>
      <c r="I2335">
        <v>4</v>
      </c>
    </row>
    <row r="2336" spans="1:10" x14ac:dyDescent="0.2">
      <c r="A2336" s="2">
        <v>44156.853472222218</v>
      </c>
      <c r="B2336" t="s">
        <v>23</v>
      </c>
      <c r="C2336">
        <v>951</v>
      </c>
      <c r="D2336" t="s">
        <v>329</v>
      </c>
      <c r="E2336">
        <v>43.71</v>
      </c>
      <c r="F2336" t="s">
        <v>2998</v>
      </c>
      <c r="G2336">
        <v>27</v>
      </c>
      <c r="H2336" t="s">
        <v>3668</v>
      </c>
      <c r="I2336">
        <v>2</v>
      </c>
      <c r="J2336">
        <v>48.4</v>
      </c>
    </row>
    <row r="2337" spans="1:10" x14ac:dyDescent="0.2">
      <c r="A2337" s="2">
        <v>44157.185416666667</v>
      </c>
      <c r="B2337" t="s">
        <v>59</v>
      </c>
      <c r="C2337">
        <v>1010</v>
      </c>
      <c r="D2337" t="s">
        <v>330</v>
      </c>
      <c r="E2337">
        <v>25.02</v>
      </c>
      <c r="F2337" t="s">
        <v>2999</v>
      </c>
      <c r="G2337">
        <v>18</v>
      </c>
      <c r="H2337" t="s">
        <v>3668</v>
      </c>
      <c r="I2337">
        <v>2</v>
      </c>
      <c r="J2337">
        <v>18.02</v>
      </c>
    </row>
    <row r="2338" spans="1:10" x14ac:dyDescent="0.2">
      <c r="A2338" s="2">
        <v>44159.761111111111</v>
      </c>
      <c r="B2338" t="s">
        <v>26</v>
      </c>
      <c r="C2338">
        <v>731</v>
      </c>
      <c r="D2338" t="s">
        <v>331</v>
      </c>
      <c r="E2338">
        <v>48.75</v>
      </c>
      <c r="F2338" t="s">
        <v>3000</v>
      </c>
      <c r="G2338">
        <v>37</v>
      </c>
      <c r="H2338" t="s">
        <v>3666</v>
      </c>
      <c r="I2338">
        <v>1</v>
      </c>
      <c r="J2338">
        <v>26.58</v>
      </c>
    </row>
    <row r="2339" spans="1:10" x14ac:dyDescent="0.2">
      <c r="A2339" s="2">
        <v>44161.920138888891</v>
      </c>
      <c r="B2339" t="s">
        <v>27</v>
      </c>
      <c r="C2339">
        <v>663</v>
      </c>
      <c r="D2339" t="s">
        <v>292</v>
      </c>
      <c r="E2339">
        <v>22.83</v>
      </c>
      <c r="F2339" t="s">
        <v>3001</v>
      </c>
      <c r="G2339">
        <v>22</v>
      </c>
      <c r="H2339" t="s">
        <v>3668</v>
      </c>
      <c r="I2339">
        <v>3</v>
      </c>
      <c r="J2339">
        <v>48.78</v>
      </c>
    </row>
    <row r="2340" spans="1:10" x14ac:dyDescent="0.2">
      <c r="A2340" s="2">
        <v>44162.991666666669</v>
      </c>
      <c r="B2340" t="s">
        <v>27</v>
      </c>
      <c r="C2340">
        <v>159</v>
      </c>
      <c r="D2340" t="s">
        <v>332</v>
      </c>
      <c r="E2340">
        <v>90.11</v>
      </c>
      <c r="F2340" t="s">
        <v>3002</v>
      </c>
      <c r="G2340">
        <v>53</v>
      </c>
      <c r="H2340" t="s">
        <v>3668</v>
      </c>
      <c r="I2340">
        <v>2</v>
      </c>
      <c r="J2340">
        <v>5.22</v>
      </c>
    </row>
    <row r="2341" spans="1:10" x14ac:dyDescent="0.2">
      <c r="A2341" s="2">
        <v>44165.418749999997</v>
      </c>
      <c r="B2341" t="s">
        <v>53</v>
      </c>
      <c r="C2341">
        <v>1049</v>
      </c>
      <c r="D2341" t="s">
        <v>333</v>
      </c>
      <c r="E2341">
        <v>41.13</v>
      </c>
      <c r="F2341" t="s">
        <v>3003</v>
      </c>
      <c r="G2341">
        <v>45</v>
      </c>
      <c r="H2341" t="s">
        <v>3668</v>
      </c>
      <c r="I2341">
        <v>3</v>
      </c>
      <c r="J2341">
        <v>23.57</v>
      </c>
    </row>
    <row r="2342" spans="1:10" x14ac:dyDescent="0.2">
      <c r="A2342" s="2">
        <v>44166.668749999997</v>
      </c>
      <c r="B2342" t="s">
        <v>14</v>
      </c>
      <c r="C2342">
        <v>848</v>
      </c>
      <c r="D2342" t="s">
        <v>334</v>
      </c>
      <c r="E2342">
        <v>23.9</v>
      </c>
      <c r="F2342" t="s">
        <v>3004</v>
      </c>
      <c r="G2342">
        <v>13</v>
      </c>
      <c r="H2342" t="s">
        <v>3668</v>
      </c>
      <c r="I2342">
        <v>2</v>
      </c>
    </row>
    <row r="2343" spans="1:10" x14ac:dyDescent="0.2">
      <c r="A2343" s="2">
        <v>44168.729861111111</v>
      </c>
      <c r="B2343" t="s">
        <v>32</v>
      </c>
      <c r="C2343">
        <v>722</v>
      </c>
      <c r="D2343" t="s">
        <v>335</v>
      </c>
      <c r="E2343">
        <v>12.29</v>
      </c>
      <c r="F2343" t="s">
        <v>3005</v>
      </c>
      <c r="G2343">
        <v>27</v>
      </c>
      <c r="H2343" t="s">
        <v>3666</v>
      </c>
      <c r="I2343">
        <v>5</v>
      </c>
      <c r="J2343">
        <v>27.91</v>
      </c>
    </row>
    <row r="2344" spans="1:10" x14ac:dyDescent="0.2">
      <c r="A2344" s="2">
        <v>44169.048611111109</v>
      </c>
      <c r="B2344" t="s">
        <v>32</v>
      </c>
      <c r="C2344">
        <v>823</v>
      </c>
      <c r="D2344" t="s">
        <v>336</v>
      </c>
      <c r="F2344" t="s">
        <v>3006</v>
      </c>
      <c r="G2344">
        <v>14</v>
      </c>
      <c r="H2344" t="s">
        <v>3665</v>
      </c>
      <c r="I2344">
        <v>5</v>
      </c>
      <c r="J2344">
        <v>6.11</v>
      </c>
    </row>
    <row r="2345" spans="1:10" x14ac:dyDescent="0.2">
      <c r="A2345" s="2">
        <v>44171.165277777778</v>
      </c>
      <c r="B2345" t="s">
        <v>49</v>
      </c>
      <c r="C2345">
        <v>58</v>
      </c>
      <c r="D2345" t="s">
        <v>337</v>
      </c>
      <c r="F2345" t="s">
        <v>3007</v>
      </c>
      <c r="G2345">
        <v>23</v>
      </c>
      <c r="H2345" t="s">
        <v>3667</v>
      </c>
      <c r="I2345">
        <v>1</v>
      </c>
    </row>
    <row r="2346" spans="1:10" x14ac:dyDescent="0.2">
      <c r="A2346" s="2">
        <v>44173.331250000003</v>
      </c>
      <c r="B2346" t="s">
        <v>15</v>
      </c>
      <c r="C2346">
        <v>178</v>
      </c>
      <c r="D2346" t="s">
        <v>78</v>
      </c>
      <c r="E2346">
        <v>40.65</v>
      </c>
      <c r="F2346" t="s">
        <v>3008</v>
      </c>
      <c r="G2346">
        <v>51</v>
      </c>
      <c r="H2346" t="s">
        <v>3668</v>
      </c>
      <c r="I2346">
        <v>1</v>
      </c>
      <c r="J2346">
        <v>14.93</v>
      </c>
    </row>
    <row r="2347" spans="1:10" x14ac:dyDescent="0.2">
      <c r="A2347" s="2">
        <v>44174.916666666657</v>
      </c>
      <c r="B2347" t="s">
        <v>26</v>
      </c>
      <c r="C2347">
        <v>40</v>
      </c>
      <c r="D2347" t="s">
        <v>338</v>
      </c>
      <c r="E2347">
        <v>16.45</v>
      </c>
      <c r="F2347" t="s">
        <v>3009</v>
      </c>
      <c r="G2347">
        <v>9</v>
      </c>
      <c r="H2347" t="s">
        <v>3665</v>
      </c>
      <c r="I2347">
        <v>3</v>
      </c>
      <c r="J2347">
        <v>29</v>
      </c>
    </row>
    <row r="2348" spans="1:10" x14ac:dyDescent="0.2">
      <c r="A2348" s="2">
        <v>44176.594444444447</v>
      </c>
      <c r="B2348" t="s">
        <v>28</v>
      </c>
      <c r="C2348">
        <v>705</v>
      </c>
      <c r="D2348" t="s">
        <v>175</v>
      </c>
      <c r="E2348">
        <v>46.87</v>
      </c>
      <c r="F2348" t="s">
        <v>3010</v>
      </c>
      <c r="G2348">
        <v>51</v>
      </c>
      <c r="H2348" t="s">
        <v>3668</v>
      </c>
      <c r="I2348">
        <v>2</v>
      </c>
      <c r="J2348">
        <v>49.82</v>
      </c>
    </row>
    <row r="2349" spans="1:10" x14ac:dyDescent="0.2">
      <c r="A2349" s="2">
        <v>44178.495833333327</v>
      </c>
      <c r="B2349" t="s">
        <v>34</v>
      </c>
      <c r="C2349">
        <v>1166</v>
      </c>
      <c r="D2349" t="s">
        <v>339</v>
      </c>
      <c r="E2349">
        <v>38.01</v>
      </c>
      <c r="F2349" t="s">
        <v>3011</v>
      </c>
      <c r="G2349">
        <v>56</v>
      </c>
      <c r="H2349" t="s">
        <v>3668</v>
      </c>
      <c r="I2349">
        <v>4</v>
      </c>
    </row>
    <row r="2350" spans="1:10" x14ac:dyDescent="0.2">
      <c r="A2350" s="2">
        <v>44180.604861111111</v>
      </c>
      <c r="B2350" t="s">
        <v>36</v>
      </c>
      <c r="C2350">
        <v>216</v>
      </c>
      <c r="D2350" t="s">
        <v>340</v>
      </c>
      <c r="E2350">
        <v>70.94</v>
      </c>
      <c r="F2350" t="s">
        <v>3012</v>
      </c>
      <c r="G2350">
        <v>27</v>
      </c>
      <c r="H2350" t="s">
        <v>3667</v>
      </c>
      <c r="I2350">
        <v>1</v>
      </c>
      <c r="J2350">
        <v>43.05</v>
      </c>
    </row>
    <row r="2351" spans="1:10" x14ac:dyDescent="0.2">
      <c r="A2351" s="2">
        <v>44181.261805555558</v>
      </c>
      <c r="B2351" t="s">
        <v>28</v>
      </c>
      <c r="C2351">
        <v>836</v>
      </c>
      <c r="D2351" t="s">
        <v>341</v>
      </c>
      <c r="E2351">
        <v>64.52</v>
      </c>
      <c r="F2351" t="s">
        <v>3013</v>
      </c>
      <c r="G2351">
        <v>34</v>
      </c>
      <c r="H2351" t="s">
        <v>3667</v>
      </c>
      <c r="I2351">
        <v>4</v>
      </c>
      <c r="J2351">
        <v>33.590000000000003</v>
      </c>
    </row>
    <row r="2352" spans="1:10" x14ac:dyDescent="0.2">
      <c r="A2352" s="2">
        <v>44183.406944444447</v>
      </c>
      <c r="B2352" t="s">
        <v>56</v>
      </c>
      <c r="C2352">
        <v>773</v>
      </c>
      <c r="D2352" t="s">
        <v>342</v>
      </c>
      <c r="F2352" t="s">
        <v>3014</v>
      </c>
      <c r="G2352">
        <v>29</v>
      </c>
      <c r="H2352" t="s">
        <v>3667</v>
      </c>
      <c r="I2352">
        <v>4</v>
      </c>
      <c r="J2352">
        <v>6.87</v>
      </c>
    </row>
    <row r="2353" spans="1:10" x14ac:dyDescent="0.2">
      <c r="A2353" s="2">
        <v>44184.445833333331</v>
      </c>
      <c r="B2353" t="s">
        <v>52</v>
      </c>
      <c r="C2353">
        <v>127</v>
      </c>
      <c r="D2353" t="s">
        <v>343</v>
      </c>
      <c r="E2353">
        <v>29.61</v>
      </c>
      <c r="F2353" t="s">
        <v>3015</v>
      </c>
      <c r="G2353">
        <v>32</v>
      </c>
      <c r="H2353" t="s">
        <v>3668</v>
      </c>
      <c r="I2353">
        <v>2</v>
      </c>
      <c r="J2353">
        <v>14.31</v>
      </c>
    </row>
    <row r="2354" spans="1:10" x14ac:dyDescent="0.2">
      <c r="A2354" s="2">
        <v>44186.725694444453</v>
      </c>
      <c r="B2354" t="s">
        <v>16</v>
      </c>
      <c r="C2354">
        <v>84</v>
      </c>
      <c r="D2354" t="s">
        <v>141</v>
      </c>
      <c r="E2354">
        <v>98.92</v>
      </c>
      <c r="F2354" t="s">
        <v>3016</v>
      </c>
      <c r="G2354">
        <v>38</v>
      </c>
      <c r="H2354" t="s">
        <v>3668</v>
      </c>
      <c r="I2354">
        <v>3</v>
      </c>
      <c r="J2354">
        <v>46.63</v>
      </c>
    </row>
    <row r="2355" spans="1:10" x14ac:dyDescent="0.2">
      <c r="A2355" s="2">
        <v>44188.3</v>
      </c>
      <c r="B2355" t="s">
        <v>41</v>
      </c>
      <c r="C2355">
        <v>652</v>
      </c>
      <c r="D2355" t="s">
        <v>344</v>
      </c>
      <c r="E2355">
        <v>50.86</v>
      </c>
      <c r="F2355" t="s">
        <v>3017</v>
      </c>
      <c r="G2355">
        <v>49</v>
      </c>
      <c r="H2355" t="s">
        <v>3668</v>
      </c>
      <c r="I2355">
        <v>2</v>
      </c>
      <c r="J2355">
        <v>21.48</v>
      </c>
    </row>
    <row r="2356" spans="1:10" x14ac:dyDescent="0.2">
      <c r="A2356" s="2">
        <v>44190.811805555553</v>
      </c>
      <c r="B2356" t="s">
        <v>46</v>
      </c>
      <c r="C2356">
        <v>693</v>
      </c>
      <c r="D2356" t="s">
        <v>212</v>
      </c>
      <c r="E2356">
        <v>71.94</v>
      </c>
      <c r="F2356" t="s">
        <v>3018</v>
      </c>
      <c r="G2356">
        <v>52</v>
      </c>
      <c r="H2356" t="s">
        <v>3667</v>
      </c>
      <c r="I2356">
        <v>1</v>
      </c>
      <c r="J2356">
        <v>9.66</v>
      </c>
    </row>
    <row r="2357" spans="1:10" x14ac:dyDescent="0.2">
      <c r="A2357" s="2">
        <v>44192.090277777781</v>
      </c>
      <c r="B2357" t="s">
        <v>31</v>
      </c>
      <c r="C2357">
        <v>787</v>
      </c>
      <c r="D2357" t="s">
        <v>345</v>
      </c>
      <c r="E2357">
        <v>22.65</v>
      </c>
      <c r="F2357" t="s">
        <v>3019</v>
      </c>
      <c r="G2357">
        <v>51</v>
      </c>
      <c r="H2357" t="s">
        <v>3666</v>
      </c>
      <c r="I2357">
        <v>4</v>
      </c>
      <c r="J2357">
        <v>36.61</v>
      </c>
    </row>
    <row r="2358" spans="1:10" x14ac:dyDescent="0.2">
      <c r="A2358" s="2">
        <v>44193.966666666667</v>
      </c>
      <c r="B2358" t="s">
        <v>47</v>
      </c>
      <c r="C2358">
        <v>435</v>
      </c>
      <c r="D2358" t="s">
        <v>346</v>
      </c>
      <c r="E2358">
        <v>53.7</v>
      </c>
      <c r="F2358" t="s">
        <v>3020</v>
      </c>
      <c r="G2358">
        <v>29</v>
      </c>
      <c r="H2358" t="s">
        <v>3665</v>
      </c>
      <c r="I2358">
        <v>2</v>
      </c>
      <c r="J2358">
        <v>18.48</v>
      </c>
    </row>
    <row r="2359" spans="1:10" x14ac:dyDescent="0.2">
      <c r="A2359" s="2">
        <v>44195.238888888889</v>
      </c>
      <c r="B2359" t="s">
        <v>25</v>
      </c>
      <c r="C2359">
        <v>98</v>
      </c>
      <c r="D2359" t="s">
        <v>347</v>
      </c>
      <c r="E2359">
        <v>12.48</v>
      </c>
      <c r="F2359" t="s">
        <v>3021</v>
      </c>
      <c r="G2359">
        <v>14</v>
      </c>
      <c r="H2359" t="s">
        <v>3666</v>
      </c>
      <c r="I2359">
        <v>2</v>
      </c>
      <c r="J2359">
        <v>17.100000000000001</v>
      </c>
    </row>
    <row r="2360" spans="1:10" x14ac:dyDescent="0.2">
      <c r="A2360" s="2">
        <v>44196.44027777778</v>
      </c>
      <c r="B2360" t="s">
        <v>34</v>
      </c>
      <c r="C2360">
        <v>780</v>
      </c>
      <c r="D2360" t="s">
        <v>348</v>
      </c>
      <c r="F2360" t="s">
        <v>3022</v>
      </c>
      <c r="G2360">
        <v>18</v>
      </c>
      <c r="H2360" t="s">
        <v>3668</v>
      </c>
      <c r="I2360">
        <v>2</v>
      </c>
      <c r="J2360">
        <v>49.91</v>
      </c>
    </row>
    <row r="2361" spans="1:10" x14ac:dyDescent="0.2">
      <c r="A2361" s="2">
        <v>44199.782638888893</v>
      </c>
      <c r="B2361" t="s">
        <v>26</v>
      </c>
      <c r="C2361">
        <v>987</v>
      </c>
      <c r="D2361" t="s">
        <v>349</v>
      </c>
      <c r="E2361">
        <v>96.76</v>
      </c>
      <c r="F2361" t="s">
        <v>3023</v>
      </c>
      <c r="G2361">
        <v>46</v>
      </c>
      <c r="H2361" t="s">
        <v>3668</v>
      </c>
      <c r="I2361">
        <v>1</v>
      </c>
      <c r="J2361">
        <v>43.62</v>
      </c>
    </row>
    <row r="2362" spans="1:10" x14ac:dyDescent="0.2">
      <c r="A2362" s="2">
        <v>44200.376388888893</v>
      </c>
      <c r="B2362" t="s">
        <v>11</v>
      </c>
      <c r="C2362">
        <v>394</v>
      </c>
      <c r="D2362" t="s">
        <v>350</v>
      </c>
      <c r="E2362">
        <v>44.58</v>
      </c>
      <c r="F2362" t="s">
        <v>3024</v>
      </c>
      <c r="G2362">
        <v>50</v>
      </c>
      <c r="H2362" t="s">
        <v>3666</v>
      </c>
      <c r="I2362">
        <v>3</v>
      </c>
      <c r="J2362">
        <v>23.36</v>
      </c>
    </row>
    <row r="2363" spans="1:10" x14ac:dyDescent="0.2">
      <c r="A2363" s="2">
        <v>44202.226388888892</v>
      </c>
      <c r="B2363" t="s">
        <v>59</v>
      </c>
      <c r="C2363">
        <v>511</v>
      </c>
      <c r="D2363" t="s">
        <v>351</v>
      </c>
      <c r="F2363" t="s">
        <v>3025</v>
      </c>
      <c r="G2363">
        <v>34</v>
      </c>
      <c r="H2363" t="s">
        <v>3668</v>
      </c>
      <c r="I2363">
        <v>2</v>
      </c>
      <c r="J2363">
        <v>49.11</v>
      </c>
    </row>
    <row r="2364" spans="1:10" x14ac:dyDescent="0.2">
      <c r="A2364" s="2">
        <v>44203.666666666657</v>
      </c>
      <c r="B2364" t="s">
        <v>48</v>
      </c>
      <c r="C2364">
        <v>230</v>
      </c>
      <c r="D2364" t="s">
        <v>265</v>
      </c>
      <c r="E2364">
        <v>12.79</v>
      </c>
      <c r="F2364" t="s">
        <v>3026</v>
      </c>
      <c r="G2364">
        <v>59</v>
      </c>
      <c r="H2364" t="s">
        <v>3665</v>
      </c>
      <c r="I2364">
        <v>1</v>
      </c>
      <c r="J2364">
        <v>34.26</v>
      </c>
    </row>
    <row r="2365" spans="1:10" x14ac:dyDescent="0.2">
      <c r="A2365" s="2">
        <v>44206.738194444442</v>
      </c>
      <c r="B2365" t="s">
        <v>46</v>
      </c>
      <c r="C2365">
        <v>183</v>
      </c>
      <c r="D2365" t="s">
        <v>352</v>
      </c>
      <c r="E2365">
        <v>44.92</v>
      </c>
      <c r="F2365" t="s">
        <v>3027</v>
      </c>
      <c r="G2365">
        <v>45</v>
      </c>
      <c r="H2365" t="s">
        <v>3668</v>
      </c>
      <c r="I2365">
        <v>4</v>
      </c>
      <c r="J2365">
        <v>38.39</v>
      </c>
    </row>
    <row r="2366" spans="1:10" ht="142" customHeight="1" x14ac:dyDescent="0.2">
      <c r="A2366" s="2">
        <v>44207.998611111107</v>
      </c>
      <c r="B2366" t="s">
        <v>54</v>
      </c>
      <c r="C2366">
        <v>102</v>
      </c>
      <c r="D2366" t="s">
        <v>353</v>
      </c>
      <c r="E2366">
        <v>24.4</v>
      </c>
      <c r="F2366" t="s">
        <v>3028</v>
      </c>
      <c r="G2366">
        <v>29</v>
      </c>
      <c r="H2366" t="s">
        <v>3665</v>
      </c>
      <c r="I2366">
        <v>5</v>
      </c>
      <c r="J2366">
        <v>6.42</v>
      </c>
    </row>
    <row r="2367" spans="1:10" x14ac:dyDescent="0.2">
      <c r="A2367" s="2">
        <v>44208.127083333333</v>
      </c>
      <c r="B2367" t="s">
        <v>37</v>
      </c>
      <c r="C2367">
        <v>742</v>
      </c>
      <c r="D2367" t="s">
        <v>354</v>
      </c>
      <c r="E2367">
        <v>12.1</v>
      </c>
      <c r="F2367" t="s">
        <v>3029</v>
      </c>
      <c r="G2367">
        <v>18</v>
      </c>
      <c r="H2367" t="s">
        <v>3666</v>
      </c>
      <c r="I2367">
        <v>1</v>
      </c>
      <c r="J2367">
        <v>10.47</v>
      </c>
    </row>
    <row r="2368" spans="1:10" x14ac:dyDescent="0.2">
      <c r="A2368" s="2">
        <v>44211.900694444441</v>
      </c>
      <c r="B2368" t="s">
        <v>19</v>
      </c>
      <c r="C2368">
        <v>325</v>
      </c>
      <c r="D2368" t="s">
        <v>355</v>
      </c>
      <c r="F2368" t="s">
        <v>3030</v>
      </c>
      <c r="G2368">
        <v>39</v>
      </c>
      <c r="H2368" t="s">
        <v>3666</v>
      </c>
      <c r="I2368">
        <v>5</v>
      </c>
      <c r="J2368">
        <v>33.49</v>
      </c>
    </row>
    <row r="2369" spans="1:10" x14ac:dyDescent="0.2">
      <c r="A2369" s="2">
        <v>44212.640972222223</v>
      </c>
      <c r="B2369" t="s">
        <v>11</v>
      </c>
      <c r="C2369">
        <v>1070</v>
      </c>
      <c r="D2369" t="s">
        <v>354</v>
      </c>
      <c r="E2369">
        <v>51.27</v>
      </c>
      <c r="F2369" t="s">
        <v>3031</v>
      </c>
      <c r="G2369">
        <v>56</v>
      </c>
      <c r="H2369" t="s">
        <v>3668</v>
      </c>
      <c r="I2369">
        <v>2</v>
      </c>
      <c r="J2369">
        <v>45.46</v>
      </c>
    </row>
    <row r="2370" spans="1:10" x14ac:dyDescent="0.2">
      <c r="A2370" s="2">
        <v>44214.431250000001</v>
      </c>
      <c r="B2370" t="s">
        <v>31</v>
      </c>
      <c r="C2370">
        <v>90</v>
      </c>
      <c r="D2370" t="s">
        <v>356</v>
      </c>
      <c r="E2370">
        <v>36.03</v>
      </c>
      <c r="F2370" t="s">
        <v>3032</v>
      </c>
      <c r="G2370">
        <v>52</v>
      </c>
      <c r="H2370" t="s">
        <v>3665</v>
      </c>
      <c r="I2370">
        <v>2</v>
      </c>
      <c r="J2370">
        <v>33.07</v>
      </c>
    </row>
    <row r="2371" spans="1:10" x14ac:dyDescent="0.2">
      <c r="A2371" s="2">
        <v>44215.07916666667</v>
      </c>
      <c r="B2371" t="s">
        <v>59</v>
      </c>
      <c r="C2371">
        <v>968</v>
      </c>
      <c r="D2371" t="s">
        <v>357</v>
      </c>
      <c r="E2371">
        <v>91.01</v>
      </c>
      <c r="F2371" t="s">
        <v>3033</v>
      </c>
      <c r="G2371">
        <v>38</v>
      </c>
      <c r="H2371" t="s">
        <v>3668</v>
      </c>
      <c r="I2371">
        <v>1</v>
      </c>
      <c r="J2371">
        <v>11.03</v>
      </c>
    </row>
    <row r="2372" spans="1:10" x14ac:dyDescent="0.2">
      <c r="A2372" s="2">
        <v>44218.681944444441</v>
      </c>
      <c r="B2372" t="s">
        <v>51</v>
      </c>
      <c r="C2372">
        <v>71</v>
      </c>
      <c r="D2372" t="s">
        <v>358</v>
      </c>
      <c r="E2372">
        <v>20.45</v>
      </c>
      <c r="F2372" t="s">
        <v>3034</v>
      </c>
      <c r="G2372">
        <v>14</v>
      </c>
      <c r="H2372" t="s">
        <v>3667</v>
      </c>
      <c r="I2372">
        <v>5</v>
      </c>
      <c r="J2372">
        <v>10.210000000000001</v>
      </c>
    </row>
    <row r="2373" spans="1:10" x14ac:dyDescent="0.2">
      <c r="A2373" s="2">
        <v>44219.793749999997</v>
      </c>
      <c r="B2373" t="s">
        <v>46</v>
      </c>
      <c r="C2373">
        <v>54</v>
      </c>
      <c r="D2373" t="s">
        <v>359</v>
      </c>
      <c r="E2373">
        <v>96.03</v>
      </c>
      <c r="F2373" t="s">
        <v>3035</v>
      </c>
      <c r="G2373">
        <v>39</v>
      </c>
      <c r="H2373" t="s">
        <v>3667</v>
      </c>
      <c r="I2373">
        <v>2</v>
      </c>
      <c r="J2373">
        <v>42.99</v>
      </c>
    </row>
    <row r="2374" spans="1:10" x14ac:dyDescent="0.2">
      <c r="A2374" s="2">
        <v>44220.870138888888</v>
      </c>
      <c r="B2374" t="s">
        <v>28</v>
      </c>
      <c r="C2374">
        <v>1092</v>
      </c>
      <c r="D2374" t="s">
        <v>331</v>
      </c>
      <c r="E2374">
        <v>38.26</v>
      </c>
      <c r="F2374" t="s">
        <v>3036</v>
      </c>
      <c r="G2374">
        <v>15</v>
      </c>
      <c r="H2374" t="s">
        <v>3667</v>
      </c>
      <c r="I2374">
        <v>4</v>
      </c>
      <c r="J2374">
        <v>11.27</v>
      </c>
    </row>
    <row r="2375" spans="1:10" x14ac:dyDescent="0.2">
      <c r="A2375" s="2">
        <v>44222.577777777777</v>
      </c>
      <c r="B2375" t="s">
        <v>15</v>
      </c>
      <c r="C2375">
        <v>160</v>
      </c>
      <c r="D2375" t="s">
        <v>360</v>
      </c>
      <c r="E2375">
        <v>89.96</v>
      </c>
      <c r="F2375" t="s">
        <v>3037</v>
      </c>
      <c r="G2375">
        <v>15</v>
      </c>
      <c r="H2375" t="s">
        <v>3667</v>
      </c>
      <c r="I2375">
        <v>3</v>
      </c>
      <c r="J2375">
        <v>28.41</v>
      </c>
    </row>
    <row r="2376" spans="1:10" x14ac:dyDescent="0.2">
      <c r="A2376" s="2">
        <v>44224.507638888892</v>
      </c>
      <c r="B2376" t="s">
        <v>58</v>
      </c>
      <c r="C2376">
        <v>137</v>
      </c>
      <c r="D2376" t="s">
        <v>361</v>
      </c>
      <c r="E2376">
        <v>64.260000000000005</v>
      </c>
      <c r="F2376" t="s">
        <v>3038</v>
      </c>
      <c r="G2376">
        <v>25</v>
      </c>
      <c r="H2376" t="s">
        <v>3668</v>
      </c>
      <c r="I2376">
        <v>3</v>
      </c>
      <c r="J2376">
        <v>6.67</v>
      </c>
    </row>
    <row r="2377" spans="1:10" x14ac:dyDescent="0.2">
      <c r="A2377" s="2">
        <v>44226.091666666667</v>
      </c>
      <c r="B2377" t="s">
        <v>17</v>
      </c>
      <c r="C2377">
        <v>201</v>
      </c>
      <c r="D2377" t="s">
        <v>362</v>
      </c>
      <c r="E2377">
        <v>84.4</v>
      </c>
      <c r="F2377" t="s">
        <v>3039</v>
      </c>
      <c r="G2377">
        <v>25</v>
      </c>
      <c r="H2377" t="s">
        <v>3667</v>
      </c>
      <c r="I2377">
        <v>2</v>
      </c>
      <c r="J2377">
        <v>8.6300000000000008</v>
      </c>
    </row>
    <row r="2378" spans="1:10" x14ac:dyDescent="0.2">
      <c r="A2378" s="2">
        <v>44228.018750000003</v>
      </c>
      <c r="B2378" t="s">
        <v>28</v>
      </c>
      <c r="C2378">
        <v>131</v>
      </c>
      <c r="D2378" t="s">
        <v>363</v>
      </c>
      <c r="E2378">
        <v>98.56</v>
      </c>
      <c r="F2378" t="s">
        <v>3040</v>
      </c>
      <c r="G2378">
        <v>26</v>
      </c>
      <c r="H2378" t="s">
        <v>3665</v>
      </c>
      <c r="I2378">
        <v>5</v>
      </c>
      <c r="J2378">
        <v>35.26</v>
      </c>
    </row>
    <row r="2379" spans="1:10" x14ac:dyDescent="0.2">
      <c r="A2379" s="2">
        <v>44229.064583333333</v>
      </c>
      <c r="B2379" t="s">
        <v>22</v>
      </c>
      <c r="C2379">
        <v>895</v>
      </c>
      <c r="D2379" t="s">
        <v>364</v>
      </c>
      <c r="E2379">
        <v>35.96</v>
      </c>
      <c r="F2379" t="s">
        <v>3041</v>
      </c>
      <c r="G2379">
        <v>49</v>
      </c>
      <c r="H2379" t="s">
        <v>3666</v>
      </c>
      <c r="I2379">
        <v>2</v>
      </c>
      <c r="J2379">
        <v>36.01</v>
      </c>
    </row>
    <row r="2380" spans="1:10" x14ac:dyDescent="0.2">
      <c r="A2380" s="2">
        <v>44231.205555555563</v>
      </c>
      <c r="B2380" t="s">
        <v>40</v>
      </c>
      <c r="C2380">
        <v>553</v>
      </c>
      <c r="D2380" t="s">
        <v>287</v>
      </c>
      <c r="E2380">
        <v>96.5</v>
      </c>
      <c r="F2380" t="s">
        <v>3042</v>
      </c>
      <c r="G2380">
        <v>11</v>
      </c>
      <c r="H2380" t="s">
        <v>3666</v>
      </c>
      <c r="I2380">
        <v>5</v>
      </c>
      <c r="J2380">
        <v>20.37</v>
      </c>
    </row>
    <row r="2381" spans="1:10" x14ac:dyDescent="0.2">
      <c r="A2381" s="2">
        <v>44232.957638888889</v>
      </c>
      <c r="B2381" t="s">
        <v>30</v>
      </c>
      <c r="C2381">
        <v>304</v>
      </c>
      <c r="D2381" t="s">
        <v>114</v>
      </c>
      <c r="E2381">
        <v>45.05</v>
      </c>
      <c r="F2381" t="s">
        <v>3043</v>
      </c>
      <c r="G2381">
        <v>59</v>
      </c>
      <c r="H2381" t="s">
        <v>3667</v>
      </c>
      <c r="I2381">
        <v>4</v>
      </c>
      <c r="J2381">
        <v>14.7</v>
      </c>
    </row>
    <row r="2382" spans="1:10" x14ac:dyDescent="0.2">
      <c r="A2382" s="2">
        <v>44234.5</v>
      </c>
      <c r="B2382" t="s">
        <v>33</v>
      </c>
      <c r="C2382">
        <v>1097</v>
      </c>
      <c r="D2382" t="s">
        <v>365</v>
      </c>
      <c r="E2382">
        <v>44.7</v>
      </c>
      <c r="F2382" t="s">
        <v>3044</v>
      </c>
      <c r="G2382">
        <v>21</v>
      </c>
      <c r="H2382" t="s">
        <v>3667</v>
      </c>
      <c r="I2382">
        <v>5</v>
      </c>
      <c r="J2382">
        <v>41.62</v>
      </c>
    </row>
    <row r="2383" spans="1:10" x14ac:dyDescent="0.2">
      <c r="A2383" s="2">
        <v>44236.734027777777</v>
      </c>
      <c r="B2383" t="s">
        <v>51</v>
      </c>
      <c r="C2383">
        <v>846</v>
      </c>
      <c r="D2383" t="s">
        <v>366</v>
      </c>
      <c r="E2383">
        <v>40.630000000000003</v>
      </c>
      <c r="F2383" t="s">
        <v>3045</v>
      </c>
      <c r="G2383">
        <v>6</v>
      </c>
      <c r="H2383" t="s">
        <v>3667</v>
      </c>
      <c r="I2383">
        <v>2</v>
      </c>
      <c r="J2383">
        <v>14.77</v>
      </c>
    </row>
    <row r="2384" spans="1:10" x14ac:dyDescent="0.2">
      <c r="A2384" s="2">
        <v>44238.775000000001</v>
      </c>
      <c r="B2384" t="s">
        <v>22</v>
      </c>
      <c r="C2384">
        <v>986</v>
      </c>
      <c r="D2384" t="s">
        <v>315</v>
      </c>
      <c r="E2384">
        <v>58.73</v>
      </c>
      <c r="F2384" t="s">
        <v>3046</v>
      </c>
      <c r="G2384">
        <v>16</v>
      </c>
      <c r="H2384" t="s">
        <v>3668</v>
      </c>
      <c r="I2384">
        <v>4</v>
      </c>
      <c r="J2384">
        <v>29.39</v>
      </c>
    </row>
    <row r="2385" spans="1:10" x14ac:dyDescent="0.2">
      <c r="A2385" s="2">
        <v>44239.470138888893</v>
      </c>
      <c r="B2385" t="s">
        <v>21</v>
      </c>
      <c r="C2385">
        <v>1070</v>
      </c>
      <c r="D2385" t="s">
        <v>367</v>
      </c>
      <c r="E2385">
        <v>23.87</v>
      </c>
      <c r="F2385" t="s">
        <v>3047</v>
      </c>
      <c r="G2385">
        <v>46</v>
      </c>
      <c r="H2385" t="s">
        <v>3666</v>
      </c>
      <c r="I2385">
        <v>1</v>
      </c>
      <c r="J2385">
        <v>48.57</v>
      </c>
    </row>
    <row r="2386" spans="1:10" x14ac:dyDescent="0.2">
      <c r="A2386" s="2">
        <v>44241.43472222222</v>
      </c>
      <c r="B2386" t="s">
        <v>59</v>
      </c>
      <c r="C2386">
        <v>359</v>
      </c>
      <c r="D2386" t="s">
        <v>280</v>
      </c>
      <c r="E2386">
        <v>59.83</v>
      </c>
      <c r="F2386" t="s">
        <v>3048</v>
      </c>
      <c r="G2386">
        <v>22</v>
      </c>
      <c r="H2386" t="s">
        <v>3667</v>
      </c>
      <c r="I2386">
        <v>3</v>
      </c>
    </row>
    <row r="2387" spans="1:10" x14ac:dyDescent="0.2">
      <c r="A2387" s="2">
        <v>44243.865972222222</v>
      </c>
      <c r="B2387" t="s">
        <v>19</v>
      </c>
      <c r="C2387">
        <v>41</v>
      </c>
      <c r="D2387" t="s">
        <v>127</v>
      </c>
      <c r="E2387">
        <v>58.75</v>
      </c>
      <c r="F2387" t="s">
        <v>3049</v>
      </c>
      <c r="G2387">
        <v>58</v>
      </c>
      <c r="H2387" t="s">
        <v>3665</v>
      </c>
      <c r="I2387">
        <v>2</v>
      </c>
      <c r="J2387">
        <v>47.34</v>
      </c>
    </row>
    <row r="2388" spans="1:10" x14ac:dyDescent="0.2">
      <c r="A2388" s="2">
        <v>44244.563194444447</v>
      </c>
      <c r="B2388" t="s">
        <v>43</v>
      </c>
      <c r="C2388">
        <v>245</v>
      </c>
      <c r="D2388" t="s">
        <v>160</v>
      </c>
      <c r="E2388">
        <v>78.569999999999993</v>
      </c>
      <c r="F2388" t="s">
        <v>3050</v>
      </c>
      <c r="G2388">
        <v>15</v>
      </c>
      <c r="H2388" t="s">
        <v>3667</v>
      </c>
      <c r="I2388">
        <v>2</v>
      </c>
      <c r="J2388">
        <v>13.23</v>
      </c>
    </row>
    <row r="2389" spans="1:10" x14ac:dyDescent="0.2">
      <c r="A2389" s="2">
        <v>44246.831250000003</v>
      </c>
      <c r="B2389" t="s">
        <v>58</v>
      </c>
      <c r="C2389">
        <v>368</v>
      </c>
      <c r="D2389" t="s">
        <v>368</v>
      </c>
      <c r="E2389">
        <v>85.03</v>
      </c>
      <c r="F2389" t="s">
        <v>3051</v>
      </c>
      <c r="G2389">
        <v>20</v>
      </c>
      <c r="H2389" t="s">
        <v>3666</v>
      </c>
      <c r="I2389">
        <v>2</v>
      </c>
      <c r="J2389">
        <v>30.53</v>
      </c>
    </row>
    <row r="2390" spans="1:10" x14ac:dyDescent="0.2">
      <c r="A2390" s="2">
        <v>44248.473611111112</v>
      </c>
      <c r="B2390" t="s">
        <v>36</v>
      </c>
      <c r="C2390">
        <v>690</v>
      </c>
      <c r="D2390" t="s">
        <v>369</v>
      </c>
      <c r="E2390">
        <v>49.64</v>
      </c>
      <c r="F2390" t="s">
        <v>3052</v>
      </c>
      <c r="G2390">
        <v>53</v>
      </c>
      <c r="H2390" t="s">
        <v>3667</v>
      </c>
      <c r="I2390">
        <v>4</v>
      </c>
      <c r="J2390">
        <v>21.97</v>
      </c>
    </row>
    <row r="2391" spans="1:10" x14ac:dyDescent="0.2">
      <c r="A2391" s="2">
        <v>44249.413888888892</v>
      </c>
      <c r="B2391" t="s">
        <v>23</v>
      </c>
      <c r="C2391">
        <v>1134</v>
      </c>
      <c r="D2391" t="s">
        <v>370</v>
      </c>
      <c r="E2391">
        <v>37.21</v>
      </c>
      <c r="F2391" t="s">
        <v>3053</v>
      </c>
      <c r="G2391">
        <v>55</v>
      </c>
      <c r="H2391" t="s">
        <v>3666</v>
      </c>
      <c r="I2391">
        <v>1</v>
      </c>
      <c r="J2391">
        <v>48.42</v>
      </c>
    </row>
    <row r="2392" spans="1:10" x14ac:dyDescent="0.2">
      <c r="A2392" s="2">
        <v>44251.586111111108</v>
      </c>
      <c r="B2392" t="s">
        <v>17</v>
      </c>
      <c r="C2392">
        <v>403</v>
      </c>
      <c r="D2392" t="s">
        <v>371</v>
      </c>
      <c r="E2392">
        <v>33.340000000000003</v>
      </c>
      <c r="F2392" t="s">
        <v>3054</v>
      </c>
      <c r="G2392">
        <v>22</v>
      </c>
      <c r="H2392" t="s">
        <v>3667</v>
      </c>
      <c r="I2392">
        <v>5</v>
      </c>
      <c r="J2392">
        <v>17.309999999999999</v>
      </c>
    </row>
    <row r="2393" spans="1:10" x14ac:dyDescent="0.2">
      <c r="A2393" s="2">
        <v>44253.556944444441</v>
      </c>
      <c r="B2393" t="s">
        <v>24</v>
      </c>
      <c r="C2393">
        <v>1005</v>
      </c>
      <c r="D2393" t="s">
        <v>372</v>
      </c>
      <c r="E2393">
        <v>27.52</v>
      </c>
      <c r="F2393" t="s">
        <v>3055</v>
      </c>
      <c r="G2393">
        <v>39</v>
      </c>
      <c r="H2393" t="s">
        <v>3665</v>
      </c>
      <c r="I2393">
        <v>1</v>
      </c>
      <c r="J2393">
        <v>22.98</v>
      </c>
    </row>
    <row r="2394" spans="1:10" x14ac:dyDescent="0.2">
      <c r="A2394" s="2">
        <v>44255.785416666673</v>
      </c>
      <c r="B2394" t="s">
        <v>32</v>
      </c>
      <c r="C2394">
        <v>739</v>
      </c>
      <c r="D2394" t="s">
        <v>364</v>
      </c>
      <c r="E2394">
        <v>15.19</v>
      </c>
      <c r="F2394" t="s">
        <v>3056</v>
      </c>
      <c r="G2394">
        <v>57</v>
      </c>
      <c r="H2394" t="s">
        <v>3667</v>
      </c>
      <c r="I2394">
        <v>4</v>
      </c>
      <c r="J2394">
        <v>49.23</v>
      </c>
    </row>
    <row r="2395" spans="1:10" x14ac:dyDescent="0.2">
      <c r="A2395" s="2">
        <v>44257.070833333331</v>
      </c>
      <c r="B2395" t="s">
        <v>33</v>
      </c>
      <c r="C2395">
        <v>495</v>
      </c>
      <c r="D2395" t="s">
        <v>373</v>
      </c>
      <c r="E2395">
        <v>40.82</v>
      </c>
      <c r="F2395" t="s">
        <v>3057</v>
      </c>
      <c r="G2395">
        <v>30</v>
      </c>
      <c r="H2395" t="s">
        <v>3665</v>
      </c>
      <c r="I2395">
        <v>2</v>
      </c>
      <c r="J2395">
        <v>29.14</v>
      </c>
    </row>
    <row r="2396" spans="1:10" x14ac:dyDescent="0.2">
      <c r="A2396" s="2">
        <v>44258.146527777782</v>
      </c>
      <c r="B2396" t="s">
        <v>24</v>
      </c>
      <c r="C2396">
        <v>1142</v>
      </c>
      <c r="D2396" t="s">
        <v>282</v>
      </c>
      <c r="E2396">
        <v>34.32</v>
      </c>
      <c r="F2396" t="s">
        <v>3058</v>
      </c>
      <c r="G2396">
        <v>20</v>
      </c>
      <c r="H2396" t="s">
        <v>3665</v>
      </c>
      <c r="I2396">
        <v>3</v>
      </c>
      <c r="J2396">
        <v>27.62</v>
      </c>
    </row>
    <row r="2397" spans="1:10" x14ac:dyDescent="0.2">
      <c r="A2397" s="2">
        <v>44260.752083333333</v>
      </c>
      <c r="B2397" t="s">
        <v>44</v>
      </c>
      <c r="C2397">
        <v>518</v>
      </c>
      <c r="D2397" t="s">
        <v>374</v>
      </c>
      <c r="E2397">
        <v>96.98</v>
      </c>
      <c r="F2397" t="s">
        <v>3059</v>
      </c>
      <c r="G2397">
        <v>10</v>
      </c>
      <c r="H2397" t="s">
        <v>3667</v>
      </c>
      <c r="I2397">
        <v>2</v>
      </c>
      <c r="J2397">
        <v>16.600000000000001</v>
      </c>
    </row>
    <row r="2398" spans="1:10" x14ac:dyDescent="0.2">
      <c r="A2398" s="2">
        <v>44262.486111111109</v>
      </c>
      <c r="B2398" t="s">
        <v>47</v>
      </c>
      <c r="C2398">
        <v>76</v>
      </c>
      <c r="D2398" t="s">
        <v>375</v>
      </c>
      <c r="E2398">
        <v>60.19</v>
      </c>
      <c r="F2398" t="s">
        <v>3060</v>
      </c>
      <c r="G2398">
        <v>48</v>
      </c>
      <c r="H2398" t="s">
        <v>3665</v>
      </c>
      <c r="I2398">
        <v>5</v>
      </c>
      <c r="J2398">
        <v>36.56</v>
      </c>
    </row>
    <row r="2399" spans="1:10" x14ac:dyDescent="0.2">
      <c r="A2399" s="2">
        <v>44264.017361111109</v>
      </c>
      <c r="B2399" t="s">
        <v>21</v>
      </c>
      <c r="C2399">
        <v>807</v>
      </c>
      <c r="D2399" t="s">
        <v>376</v>
      </c>
      <c r="E2399">
        <v>41.25</v>
      </c>
      <c r="F2399" t="s">
        <v>3061</v>
      </c>
      <c r="G2399">
        <v>47</v>
      </c>
      <c r="H2399" t="s">
        <v>3668</v>
      </c>
      <c r="I2399">
        <v>3</v>
      </c>
    </row>
    <row r="2400" spans="1:10" x14ac:dyDescent="0.2">
      <c r="A2400" s="2">
        <v>44265.713888888888</v>
      </c>
      <c r="B2400" t="s">
        <v>28</v>
      </c>
      <c r="C2400">
        <v>1069</v>
      </c>
      <c r="D2400" t="s">
        <v>119</v>
      </c>
      <c r="F2400" t="s">
        <v>3062</v>
      </c>
      <c r="G2400">
        <v>51</v>
      </c>
      <c r="H2400" t="s">
        <v>3667</v>
      </c>
      <c r="I2400">
        <v>2</v>
      </c>
      <c r="J2400">
        <v>7.23</v>
      </c>
    </row>
    <row r="2401" spans="1:10" x14ac:dyDescent="0.2">
      <c r="A2401" s="2">
        <v>44266.658333333333</v>
      </c>
      <c r="B2401" t="s">
        <v>39</v>
      </c>
      <c r="C2401">
        <v>740</v>
      </c>
      <c r="D2401" t="s">
        <v>130</v>
      </c>
      <c r="E2401">
        <v>22.53</v>
      </c>
      <c r="F2401" t="s">
        <v>3063</v>
      </c>
      <c r="G2401">
        <v>51</v>
      </c>
      <c r="H2401" t="s">
        <v>3667</v>
      </c>
      <c r="I2401">
        <v>3</v>
      </c>
      <c r="J2401">
        <v>31.97</v>
      </c>
    </row>
    <row r="2402" spans="1:10" ht="50" customHeight="1" x14ac:dyDescent="0.2">
      <c r="A2402" s="2">
        <v>44268.40347222222</v>
      </c>
      <c r="B2402" t="s">
        <v>13</v>
      </c>
      <c r="C2402">
        <v>430</v>
      </c>
      <c r="D2402" t="s">
        <v>192</v>
      </c>
      <c r="E2402">
        <v>49.96</v>
      </c>
      <c r="F2402" t="s">
        <v>3064</v>
      </c>
      <c r="G2402">
        <v>52</v>
      </c>
      <c r="H2402" t="s">
        <v>3665</v>
      </c>
      <c r="I2402">
        <v>1</v>
      </c>
      <c r="J2402">
        <v>20.38</v>
      </c>
    </row>
    <row r="2403" spans="1:10" x14ac:dyDescent="0.2">
      <c r="A2403" s="2">
        <v>44270.76666666667</v>
      </c>
      <c r="B2403" t="s">
        <v>52</v>
      </c>
      <c r="C2403">
        <v>1010</v>
      </c>
      <c r="D2403" t="s">
        <v>377</v>
      </c>
      <c r="E2403">
        <v>66.36</v>
      </c>
      <c r="F2403" t="s">
        <v>3065</v>
      </c>
      <c r="G2403">
        <v>46</v>
      </c>
      <c r="H2403" t="s">
        <v>3665</v>
      </c>
      <c r="I2403">
        <v>4</v>
      </c>
      <c r="J2403">
        <v>47.9</v>
      </c>
    </row>
    <row r="2404" spans="1:10" x14ac:dyDescent="0.2">
      <c r="A2404" s="2">
        <v>44272.71875</v>
      </c>
      <c r="B2404" t="s">
        <v>10</v>
      </c>
      <c r="C2404">
        <v>1139</v>
      </c>
      <c r="D2404" t="s">
        <v>378</v>
      </c>
      <c r="F2404" t="s">
        <v>3066</v>
      </c>
      <c r="G2404">
        <v>16</v>
      </c>
      <c r="H2404" t="s">
        <v>3667</v>
      </c>
      <c r="I2404">
        <v>2</v>
      </c>
      <c r="J2404">
        <v>45.64</v>
      </c>
    </row>
    <row r="2405" spans="1:10" x14ac:dyDescent="0.2">
      <c r="A2405" s="2">
        <v>44274.505555555559</v>
      </c>
      <c r="B2405" t="s">
        <v>11</v>
      </c>
      <c r="C2405">
        <v>279</v>
      </c>
      <c r="D2405" t="s">
        <v>379</v>
      </c>
      <c r="E2405">
        <v>46.16</v>
      </c>
      <c r="F2405" t="s">
        <v>3067</v>
      </c>
      <c r="G2405">
        <v>17</v>
      </c>
      <c r="H2405" t="s">
        <v>3668</v>
      </c>
      <c r="I2405">
        <v>5</v>
      </c>
      <c r="J2405">
        <v>37.119999999999997</v>
      </c>
    </row>
    <row r="2406" spans="1:10" x14ac:dyDescent="0.2">
      <c r="A2406" s="2">
        <v>44275.21597222222</v>
      </c>
      <c r="B2406" t="s">
        <v>33</v>
      </c>
      <c r="C2406">
        <v>420</v>
      </c>
      <c r="D2406" t="s">
        <v>380</v>
      </c>
      <c r="E2406">
        <v>99.45</v>
      </c>
      <c r="F2406" t="s">
        <v>3068</v>
      </c>
      <c r="G2406">
        <v>8</v>
      </c>
      <c r="H2406" t="s">
        <v>3665</v>
      </c>
      <c r="I2406">
        <v>1</v>
      </c>
      <c r="J2406">
        <v>41.82</v>
      </c>
    </row>
    <row r="2407" spans="1:10" x14ac:dyDescent="0.2">
      <c r="A2407" s="2">
        <v>44277.095138888893</v>
      </c>
      <c r="B2407" t="s">
        <v>44</v>
      </c>
      <c r="C2407">
        <v>364</v>
      </c>
      <c r="D2407" t="s">
        <v>381</v>
      </c>
      <c r="E2407">
        <v>89.23</v>
      </c>
      <c r="F2407" t="s">
        <v>3069</v>
      </c>
      <c r="G2407">
        <v>43</v>
      </c>
      <c r="H2407" t="s">
        <v>3665</v>
      </c>
      <c r="I2407">
        <v>2</v>
      </c>
      <c r="J2407">
        <v>35.03</v>
      </c>
    </row>
    <row r="2408" spans="1:10" x14ac:dyDescent="0.2">
      <c r="A2408" s="2">
        <v>44278.637499999997</v>
      </c>
      <c r="B2408" t="s">
        <v>46</v>
      </c>
      <c r="C2408">
        <v>658</v>
      </c>
      <c r="D2408" t="s">
        <v>382</v>
      </c>
      <c r="E2408">
        <v>66.11</v>
      </c>
      <c r="F2408" t="s">
        <v>3070</v>
      </c>
      <c r="G2408">
        <v>58</v>
      </c>
      <c r="H2408" t="s">
        <v>3666</v>
      </c>
      <c r="I2408">
        <v>1</v>
      </c>
      <c r="J2408">
        <v>10.65</v>
      </c>
    </row>
    <row r="2409" spans="1:10" x14ac:dyDescent="0.2">
      <c r="A2409" s="2">
        <v>44280.786805555559</v>
      </c>
      <c r="B2409" t="s">
        <v>43</v>
      </c>
      <c r="C2409">
        <v>166</v>
      </c>
      <c r="D2409" t="s">
        <v>383</v>
      </c>
      <c r="E2409">
        <v>61.24</v>
      </c>
      <c r="F2409" t="s">
        <v>3071</v>
      </c>
      <c r="G2409">
        <v>6</v>
      </c>
      <c r="H2409" t="s">
        <v>3668</v>
      </c>
      <c r="I2409">
        <v>5</v>
      </c>
      <c r="J2409">
        <v>39.450000000000003</v>
      </c>
    </row>
    <row r="2410" spans="1:10" x14ac:dyDescent="0.2">
      <c r="A2410" s="2">
        <v>44282.624305555553</v>
      </c>
      <c r="B2410" t="s">
        <v>30</v>
      </c>
      <c r="C2410">
        <v>912</v>
      </c>
      <c r="D2410" t="s">
        <v>384</v>
      </c>
      <c r="E2410">
        <v>65.86</v>
      </c>
      <c r="F2410" t="s">
        <v>3072</v>
      </c>
      <c r="G2410">
        <v>30</v>
      </c>
      <c r="H2410" t="s">
        <v>3668</v>
      </c>
      <c r="I2410">
        <v>2</v>
      </c>
      <c r="J2410">
        <v>14.46</v>
      </c>
    </row>
    <row r="2411" spans="1:10" x14ac:dyDescent="0.2">
      <c r="A2411" s="2">
        <v>44283.843055555553</v>
      </c>
      <c r="B2411" t="s">
        <v>19</v>
      </c>
      <c r="C2411">
        <v>717</v>
      </c>
      <c r="D2411" t="s">
        <v>110</v>
      </c>
      <c r="E2411">
        <v>28.12</v>
      </c>
      <c r="F2411" t="s">
        <v>3073</v>
      </c>
      <c r="G2411">
        <v>31</v>
      </c>
      <c r="H2411" t="s">
        <v>3667</v>
      </c>
      <c r="I2411">
        <v>5</v>
      </c>
      <c r="J2411">
        <v>19.55</v>
      </c>
    </row>
    <row r="2412" spans="1:10" x14ac:dyDescent="0.2">
      <c r="A2412" s="2">
        <v>44285.299305555563</v>
      </c>
      <c r="B2412" t="s">
        <v>57</v>
      </c>
      <c r="C2412">
        <v>856</v>
      </c>
      <c r="D2412" t="s">
        <v>385</v>
      </c>
      <c r="E2412">
        <v>45.56</v>
      </c>
      <c r="F2412" t="s">
        <v>3074</v>
      </c>
      <c r="G2412">
        <v>31</v>
      </c>
      <c r="H2412" t="s">
        <v>3668</v>
      </c>
      <c r="I2412">
        <v>3</v>
      </c>
      <c r="J2412">
        <v>41.87</v>
      </c>
    </row>
    <row r="2413" spans="1:10" x14ac:dyDescent="0.2">
      <c r="A2413" s="2">
        <v>44287.777083333327</v>
      </c>
      <c r="B2413" t="s">
        <v>38</v>
      </c>
      <c r="C2413">
        <v>756</v>
      </c>
      <c r="D2413" t="s">
        <v>383</v>
      </c>
      <c r="E2413">
        <v>13.55</v>
      </c>
      <c r="F2413" t="s">
        <v>3075</v>
      </c>
      <c r="G2413">
        <v>19</v>
      </c>
      <c r="H2413" t="s">
        <v>3667</v>
      </c>
      <c r="I2413">
        <v>5</v>
      </c>
      <c r="J2413">
        <v>29.14</v>
      </c>
    </row>
    <row r="2414" spans="1:10" x14ac:dyDescent="0.2">
      <c r="A2414" s="2">
        <v>44289.198611111111</v>
      </c>
      <c r="B2414" t="s">
        <v>20</v>
      </c>
      <c r="C2414">
        <v>623</v>
      </c>
      <c r="D2414" t="s">
        <v>386</v>
      </c>
      <c r="E2414">
        <v>52.8</v>
      </c>
      <c r="F2414" t="s">
        <v>3076</v>
      </c>
      <c r="G2414">
        <v>12</v>
      </c>
      <c r="H2414" t="s">
        <v>3666</v>
      </c>
      <c r="I2414">
        <v>3</v>
      </c>
      <c r="J2414">
        <v>43.7</v>
      </c>
    </row>
    <row r="2415" spans="1:10" x14ac:dyDescent="0.2">
      <c r="A2415" s="2">
        <v>44289.198611111111</v>
      </c>
      <c r="B2415" t="s">
        <v>20</v>
      </c>
      <c r="C2415">
        <v>623</v>
      </c>
      <c r="D2415" t="s">
        <v>386</v>
      </c>
      <c r="E2415">
        <v>52.8</v>
      </c>
      <c r="F2415" t="s">
        <v>3076</v>
      </c>
      <c r="G2415">
        <v>12</v>
      </c>
      <c r="H2415" t="s">
        <v>3666</v>
      </c>
      <c r="I2415">
        <v>3</v>
      </c>
      <c r="J2415">
        <v>43.7</v>
      </c>
    </row>
    <row r="2416" spans="1:10" x14ac:dyDescent="0.2">
      <c r="A2416" s="2">
        <v>44290.45416666667</v>
      </c>
      <c r="B2416" t="s">
        <v>53</v>
      </c>
      <c r="C2416">
        <v>1019</v>
      </c>
      <c r="D2416" t="s">
        <v>387</v>
      </c>
      <c r="E2416">
        <v>58.87</v>
      </c>
      <c r="F2416" t="s">
        <v>3077</v>
      </c>
      <c r="G2416">
        <v>11</v>
      </c>
      <c r="H2416" t="s">
        <v>3668</v>
      </c>
      <c r="I2416">
        <v>2</v>
      </c>
      <c r="J2416">
        <v>14.59</v>
      </c>
    </row>
    <row r="2417" spans="1:10" x14ac:dyDescent="0.2">
      <c r="A2417" s="2">
        <v>44292.463194444441</v>
      </c>
      <c r="B2417" t="s">
        <v>45</v>
      </c>
      <c r="C2417">
        <v>401</v>
      </c>
      <c r="D2417" t="s">
        <v>388</v>
      </c>
      <c r="F2417" t="s">
        <v>3078</v>
      </c>
      <c r="G2417">
        <v>51</v>
      </c>
      <c r="H2417" t="s">
        <v>3665</v>
      </c>
      <c r="I2417">
        <v>3</v>
      </c>
    </row>
    <row r="2418" spans="1:10" x14ac:dyDescent="0.2">
      <c r="A2418" s="2">
        <v>44294.3</v>
      </c>
      <c r="B2418" t="s">
        <v>55</v>
      </c>
      <c r="C2418">
        <v>964</v>
      </c>
      <c r="D2418" t="s">
        <v>312</v>
      </c>
      <c r="E2418">
        <v>96.76</v>
      </c>
      <c r="F2418" t="s">
        <v>3079</v>
      </c>
      <c r="G2418">
        <v>59</v>
      </c>
      <c r="H2418" t="s">
        <v>3666</v>
      </c>
      <c r="I2418">
        <v>2</v>
      </c>
    </row>
    <row r="2419" spans="1:10" x14ac:dyDescent="0.2">
      <c r="A2419" s="2">
        <v>44295.895138888889</v>
      </c>
      <c r="B2419" t="s">
        <v>14</v>
      </c>
      <c r="C2419">
        <v>1024</v>
      </c>
      <c r="D2419" t="s">
        <v>322</v>
      </c>
      <c r="E2419">
        <v>91.85</v>
      </c>
      <c r="F2419" t="s">
        <v>3080</v>
      </c>
      <c r="G2419">
        <v>50</v>
      </c>
      <c r="H2419" t="s">
        <v>3667</v>
      </c>
      <c r="I2419">
        <v>2</v>
      </c>
      <c r="J2419">
        <v>33.94</v>
      </c>
    </row>
    <row r="2420" spans="1:10" x14ac:dyDescent="0.2">
      <c r="A2420" s="2">
        <v>44298.901388888888</v>
      </c>
      <c r="B2420" t="s">
        <v>59</v>
      </c>
      <c r="C2420">
        <v>431</v>
      </c>
      <c r="D2420" t="s">
        <v>294</v>
      </c>
      <c r="E2420">
        <v>74.989999999999995</v>
      </c>
      <c r="F2420" t="s">
        <v>3081</v>
      </c>
      <c r="G2420">
        <v>44</v>
      </c>
      <c r="H2420" t="s">
        <v>3666</v>
      </c>
      <c r="I2420">
        <v>4</v>
      </c>
      <c r="J2420">
        <v>39.31</v>
      </c>
    </row>
    <row r="2421" spans="1:10" x14ac:dyDescent="0.2">
      <c r="A2421" s="2">
        <v>44299.572916666657</v>
      </c>
      <c r="B2421" t="s">
        <v>35</v>
      </c>
      <c r="C2421">
        <v>644</v>
      </c>
      <c r="D2421" t="s">
        <v>389</v>
      </c>
      <c r="F2421" t="s">
        <v>3082</v>
      </c>
      <c r="G2421">
        <v>16</v>
      </c>
      <c r="H2421" t="s">
        <v>3667</v>
      </c>
      <c r="I2421">
        <v>2</v>
      </c>
      <c r="J2421">
        <v>31.32</v>
      </c>
    </row>
    <row r="2422" spans="1:10" x14ac:dyDescent="0.2">
      <c r="A2422" s="2">
        <v>44299.572916666657</v>
      </c>
      <c r="B2422" t="s">
        <v>35</v>
      </c>
      <c r="C2422">
        <v>644</v>
      </c>
      <c r="D2422" t="s">
        <v>389</v>
      </c>
      <c r="F2422" t="s">
        <v>3082</v>
      </c>
      <c r="G2422">
        <v>16</v>
      </c>
      <c r="H2422" t="s">
        <v>3667</v>
      </c>
      <c r="I2422">
        <v>2</v>
      </c>
      <c r="J2422">
        <v>31.32</v>
      </c>
    </row>
    <row r="2423" spans="1:10" x14ac:dyDescent="0.2">
      <c r="A2423" s="2">
        <v>44300.10833333333</v>
      </c>
      <c r="B2423" t="s">
        <v>42</v>
      </c>
      <c r="C2423">
        <v>1024</v>
      </c>
      <c r="D2423" t="s">
        <v>390</v>
      </c>
      <c r="F2423" t="s">
        <v>3083</v>
      </c>
      <c r="G2423">
        <v>17</v>
      </c>
      <c r="H2423" t="s">
        <v>3666</v>
      </c>
      <c r="I2423">
        <v>3</v>
      </c>
      <c r="J2423">
        <v>16.98</v>
      </c>
    </row>
    <row r="2424" spans="1:10" x14ac:dyDescent="0.2">
      <c r="A2424" s="2">
        <v>44302.525694444441</v>
      </c>
      <c r="B2424" t="s">
        <v>29</v>
      </c>
      <c r="C2424">
        <v>649</v>
      </c>
      <c r="D2424" t="s">
        <v>391</v>
      </c>
      <c r="E2424">
        <v>21.76</v>
      </c>
      <c r="F2424" t="s">
        <v>3084</v>
      </c>
      <c r="G2424">
        <v>47</v>
      </c>
      <c r="H2424" t="s">
        <v>3667</v>
      </c>
      <c r="I2424">
        <v>4</v>
      </c>
      <c r="J2424">
        <v>6.41</v>
      </c>
    </row>
    <row r="2425" spans="1:10" x14ac:dyDescent="0.2">
      <c r="A2425" s="2">
        <v>44304.918749999997</v>
      </c>
      <c r="B2425" t="s">
        <v>17</v>
      </c>
      <c r="C2425">
        <v>217</v>
      </c>
      <c r="D2425" t="s">
        <v>152</v>
      </c>
      <c r="E2425">
        <v>81.150000000000006</v>
      </c>
      <c r="F2425" t="s">
        <v>3085</v>
      </c>
      <c r="G2425">
        <v>21</v>
      </c>
      <c r="H2425" t="s">
        <v>3668</v>
      </c>
      <c r="I2425">
        <v>4</v>
      </c>
      <c r="J2425">
        <v>10.38</v>
      </c>
    </row>
    <row r="2426" spans="1:10" x14ac:dyDescent="0.2">
      <c r="A2426" s="2">
        <v>44306.768055555563</v>
      </c>
      <c r="B2426" t="s">
        <v>12</v>
      </c>
      <c r="C2426">
        <v>1151</v>
      </c>
      <c r="D2426" t="s">
        <v>392</v>
      </c>
      <c r="F2426" t="s">
        <v>3086</v>
      </c>
      <c r="G2426">
        <v>21</v>
      </c>
      <c r="H2426" t="s">
        <v>3665</v>
      </c>
      <c r="I2426">
        <v>2</v>
      </c>
      <c r="J2426">
        <v>33</v>
      </c>
    </row>
    <row r="2427" spans="1:10" x14ac:dyDescent="0.2">
      <c r="A2427" s="2">
        <v>44307.043749999997</v>
      </c>
      <c r="B2427" t="s">
        <v>34</v>
      </c>
      <c r="C2427">
        <v>160</v>
      </c>
      <c r="D2427" t="s">
        <v>363</v>
      </c>
      <c r="E2427">
        <v>81.48</v>
      </c>
      <c r="F2427" t="s">
        <v>3087</v>
      </c>
      <c r="G2427">
        <v>40</v>
      </c>
      <c r="H2427" t="s">
        <v>3667</v>
      </c>
      <c r="I2427">
        <v>5</v>
      </c>
      <c r="J2427">
        <v>47.05</v>
      </c>
    </row>
    <row r="2428" spans="1:10" x14ac:dyDescent="0.2">
      <c r="A2428" s="2">
        <v>44309.402777777781</v>
      </c>
      <c r="B2428" t="s">
        <v>49</v>
      </c>
      <c r="C2428">
        <v>834</v>
      </c>
      <c r="D2428" t="s">
        <v>308</v>
      </c>
      <c r="E2428">
        <v>34.82</v>
      </c>
      <c r="F2428" t="s">
        <v>3088</v>
      </c>
      <c r="G2428">
        <v>25</v>
      </c>
      <c r="H2428" t="s">
        <v>3666</v>
      </c>
      <c r="I2428">
        <v>5</v>
      </c>
      <c r="J2428">
        <v>14.29</v>
      </c>
    </row>
    <row r="2429" spans="1:10" x14ac:dyDescent="0.2">
      <c r="A2429" s="2">
        <v>44311.84652777778</v>
      </c>
      <c r="B2429" t="s">
        <v>24</v>
      </c>
      <c r="C2429">
        <v>965</v>
      </c>
      <c r="D2429" t="s">
        <v>393</v>
      </c>
      <c r="E2429">
        <v>88.94</v>
      </c>
      <c r="F2429" t="s">
        <v>3089</v>
      </c>
      <c r="G2429">
        <v>12</v>
      </c>
      <c r="H2429" t="s">
        <v>3667</v>
      </c>
      <c r="I2429">
        <v>4</v>
      </c>
      <c r="J2429">
        <v>38.08</v>
      </c>
    </row>
    <row r="2430" spans="1:10" x14ac:dyDescent="0.2">
      <c r="A2430" s="2">
        <v>44313.275000000001</v>
      </c>
      <c r="B2430" t="s">
        <v>58</v>
      </c>
      <c r="C2430">
        <v>1015</v>
      </c>
      <c r="D2430" t="s">
        <v>287</v>
      </c>
      <c r="E2430">
        <v>94.96</v>
      </c>
      <c r="F2430" t="s">
        <v>3090</v>
      </c>
      <c r="G2430">
        <v>9</v>
      </c>
      <c r="H2430" t="s">
        <v>3667</v>
      </c>
      <c r="I2430">
        <v>2</v>
      </c>
      <c r="J2430">
        <v>43.99</v>
      </c>
    </row>
    <row r="2431" spans="1:10" x14ac:dyDescent="0.2">
      <c r="A2431" s="2">
        <v>44314.520138888889</v>
      </c>
      <c r="B2431" t="s">
        <v>17</v>
      </c>
      <c r="C2431">
        <v>212</v>
      </c>
      <c r="D2431" t="s">
        <v>371</v>
      </c>
      <c r="E2431">
        <v>23.39</v>
      </c>
      <c r="F2431" t="s">
        <v>3091</v>
      </c>
      <c r="G2431">
        <v>30</v>
      </c>
      <c r="H2431" t="s">
        <v>3667</v>
      </c>
      <c r="I2431">
        <v>5</v>
      </c>
      <c r="J2431">
        <v>28.44</v>
      </c>
    </row>
    <row r="2432" spans="1:10" x14ac:dyDescent="0.2">
      <c r="A2432" s="2">
        <v>44316.94027777778</v>
      </c>
      <c r="B2432" t="s">
        <v>23</v>
      </c>
      <c r="C2432">
        <v>1012</v>
      </c>
      <c r="D2432" t="s">
        <v>394</v>
      </c>
      <c r="E2432">
        <v>51.64</v>
      </c>
      <c r="F2432" t="s">
        <v>3092</v>
      </c>
      <c r="G2432">
        <v>20</v>
      </c>
      <c r="H2432" t="s">
        <v>3666</v>
      </c>
      <c r="I2432">
        <v>2</v>
      </c>
      <c r="J2432">
        <v>35.119999999999997</v>
      </c>
    </row>
    <row r="2433" spans="1:10" x14ac:dyDescent="0.2">
      <c r="A2433" s="2">
        <v>44318.930555555547</v>
      </c>
      <c r="B2433" t="s">
        <v>30</v>
      </c>
      <c r="C2433">
        <v>393</v>
      </c>
      <c r="D2433" t="s">
        <v>395</v>
      </c>
      <c r="E2433">
        <v>98.29</v>
      </c>
      <c r="F2433" t="s">
        <v>3093</v>
      </c>
      <c r="G2433">
        <v>40</v>
      </c>
      <c r="H2433" t="s">
        <v>3665</v>
      </c>
      <c r="I2433">
        <v>2</v>
      </c>
      <c r="J2433">
        <v>41.68</v>
      </c>
    </row>
    <row r="2434" spans="1:10" x14ac:dyDescent="0.2">
      <c r="A2434" s="2">
        <v>44320.361111111109</v>
      </c>
      <c r="B2434" t="s">
        <v>23</v>
      </c>
      <c r="C2434">
        <v>68</v>
      </c>
      <c r="D2434" t="s">
        <v>370</v>
      </c>
      <c r="E2434">
        <v>53.51</v>
      </c>
      <c r="F2434" t="s">
        <v>3094</v>
      </c>
      <c r="G2434">
        <v>32</v>
      </c>
      <c r="H2434" t="s">
        <v>3668</v>
      </c>
      <c r="I2434">
        <v>4</v>
      </c>
      <c r="J2434">
        <v>16.73</v>
      </c>
    </row>
    <row r="2435" spans="1:10" x14ac:dyDescent="0.2">
      <c r="A2435" s="2">
        <v>44321.247916666667</v>
      </c>
      <c r="B2435" t="s">
        <v>23</v>
      </c>
      <c r="C2435">
        <v>526</v>
      </c>
      <c r="D2435" t="s">
        <v>167</v>
      </c>
      <c r="E2435">
        <v>87.72</v>
      </c>
      <c r="F2435" t="s">
        <v>3095</v>
      </c>
      <c r="G2435">
        <v>58</v>
      </c>
      <c r="H2435" t="s">
        <v>3665</v>
      </c>
      <c r="I2435">
        <v>4</v>
      </c>
      <c r="J2435">
        <v>18.36</v>
      </c>
    </row>
    <row r="2436" spans="1:10" x14ac:dyDescent="0.2">
      <c r="A2436" s="2">
        <v>44323.118055555547</v>
      </c>
      <c r="B2436" t="s">
        <v>31</v>
      </c>
      <c r="C2436">
        <v>1011</v>
      </c>
      <c r="D2436" t="s">
        <v>396</v>
      </c>
      <c r="E2436">
        <v>62.99</v>
      </c>
      <c r="F2436" t="s">
        <v>3096</v>
      </c>
      <c r="G2436">
        <v>33</v>
      </c>
      <c r="H2436" t="s">
        <v>3667</v>
      </c>
      <c r="I2436">
        <v>1</v>
      </c>
    </row>
    <row r="2437" spans="1:10" x14ac:dyDescent="0.2">
      <c r="A2437" s="2">
        <v>44324.892361111109</v>
      </c>
      <c r="B2437" t="s">
        <v>33</v>
      </c>
      <c r="C2437">
        <v>950</v>
      </c>
      <c r="D2437" t="s">
        <v>397</v>
      </c>
      <c r="E2437">
        <v>43.78</v>
      </c>
      <c r="F2437" t="s">
        <v>3097</v>
      </c>
      <c r="G2437">
        <v>51</v>
      </c>
      <c r="H2437" t="s">
        <v>3666</v>
      </c>
      <c r="I2437">
        <v>5</v>
      </c>
      <c r="J2437">
        <v>48.34</v>
      </c>
    </row>
    <row r="2438" spans="1:10" ht="122" customHeight="1" x14ac:dyDescent="0.2">
      <c r="A2438" s="2">
        <v>44326.366666666669</v>
      </c>
      <c r="B2438" t="s">
        <v>48</v>
      </c>
      <c r="C2438">
        <v>751</v>
      </c>
      <c r="D2438" t="s">
        <v>398</v>
      </c>
      <c r="E2438">
        <v>35.72</v>
      </c>
      <c r="F2438" t="s">
        <v>3098</v>
      </c>
      <c r="G2438">
        <v>16</v>
      </c>
      <c r="H2438" t="s">
        <v>3665</v>
      </c>
      <c r="I2438">
        <v>5</v>
      </c>
    </row>
    <row r="2439" spans="1:10" x14ac:dyDescent="0.2">
      <c r="A2439" s="2">
        <v>44328.105555555558</v>
      </c>
      <c r="B2439" t="s">
        <v>12</v>
      </c>
      <c r="C2439">
        <v>45</v>
      </c>
      <c r="D2439" t="s">
        <v>345</v>
      </c>
      <c r="E2439">
        <v>28.29</v>
      </c>
      <c r="F2439" t="s">
        <v>3099</v>
      </c>
      <c r="G2439">
        <v>41</v>
      </c>
      <c r="H2439" t="s">
        <v>3667</v>
      </c>
      <c r="I2439">
        <v>5</v>
      </c>
      <c r="J2439">
        <v>39.409999999999997</v>
      </c>
    </row>
    <row r="2440" spans="1:10" x14ac:dyDescent="0.2">
      <c r="A2440" s="2">
        <v>44330.29583333333</v>
      </c>
      <c r="B2440" t="s">
        <v>13</v>
      </c>
      <c r="C2440">
        <v>522</v>
      </c>
      <c r="D2440" t="s">
        <v>271</v>
      </c>
      <c r="E2440">
        <v>78.56</v>
      </c>
      <c r="F2440" t="s">
        <v>3100</v>
      </c>
      <c r="G2440">
        <v>34</v>
      </c>
      <c r="H2440" t="s">
        <v>3668</v>
      </c>
      <c r="I2440">
        <v>3</v>
      </c>
      <c r="J2440">
        <v>8.56</v>
      </c>
    </row>
    <row r="2441" spans="1:10" x14ac:dyDescent="0.2">
      <c r="A2441" s="2">
        <v>44332.957638888889</v>
      </c>
      <c r="B2441" t="s">
        <v>37</v>
      </c>
      <c r="C2441">
        <v>1161</v>
      </c>
      <c r="D2441" t="s">
        <v>159</v>
      </c>
      <c r="E2441">
        <v>44.79</v>
      </c>
      <c r="F2441" t="s">
        <v>3101</v>
      </c>
      <c r="G2441">
        <v>27</v>
      </c>
      <c r="H2441" t="s">
        <v>3668</v>
      </c>
      <c r="I2441">
        <v>2</v>
      </c>
      <c r="J2441">
        <v>25.14</v>
      </c>
    </row>
    <row r="2442" spans="1:10" x14ac:dyDescent="0.2">
      <c r="A2442" s="2">
        <v>44333.513888888891</v>
      </c>
      <c r="B2442" t="s">
        <v>28</v>
      </c>
      <c r="C2442">
        <v>923</v>
      </c>
      <c r="D2442" t="s">
        <v>399</v>
      </c>
      <c r="E2442">
        <v>56.01</v>
      </c>
      <c r="F2442" t="s">
        <v>3102</v>
      </c>
      <c r="G2442">
        <v>20</v>
      </c>
      <c r="H2442" t="s">
        <v>3668</v>
      </c>
      <c r="I2442">
        <v>4</v>
      </c>
      <c r="J2442">
        <v>9.59</v>
      </c>
    </row>
    <row r="2443" spans="1:10" x14ac:dyDescent="0.2">
      <c r="A2443" s="2">
        <v>44335.401388888888</v>
      </c>
      <c r="B2443" t="s">
        <v>14</v>
      </c>
      <c r="C2443">
        <v>340</v>
      </c>
      <c r="D2443" t="s">
        <v>400</v>
      </c>
      <c r="E2443">
        <v>54.31</v>
      </c>
      <c r="F2443" t="s">
        <v>3103</v>
      </c>
      <c r="G2443">
        <v>18</v>
      </c>
      <c r="H2443" t="s">
        <v>3667</v>
      </c>
      <c r="I2443">
        <v>5</v>
      </c>
    </row>
    <row r="2444" spans="1:10" x14ac:dyDescent="0.2">
      <c r="A2444" s="2">
        <v>44337.288194444453</v>
      </c>
      <c r="B2444" t="s">
        <v>25</v>
      </c>
      <c r="C2444">
        <v>768</v>
      </c>
      <c r="D2444" t="s">
        <v>401</v>
      </c>
      <c r="E2444">
        <v>61.96</v>
      </c>
      <c r="F2444" t="s">
        <v>3104</v>
      </c>
      <c r="G2444">
        <v>14</v>
      </c>
      <c r="H2444" t="s">
        <v>3666</v>
      </c>
      <c r="I2444">
        <v>1</v>
      </c>
      <c r="J2444">
        <v>32.729999999999997</v>
      </c>
    </row>
    <row r="2445" spans="1:10" x14ac:dyDescent="0.2">
      <c r="A2445" s="2">
        <v>44338.54791666667</v>
      </c>
      <c r="B2445" t="s">
        <v>25</v>
      </c>
      <c r="C2445">
        <v>575</v>
      </c>
      <c r="D2445" t="s">
        <v>301</v>
      </c>
      <c r="E2445">
        <v>87.9</v>
      </c>
      <c r="F2445" t="s">
        <v>3105</v>
      </c>
      <c r="G2445">
        <v>11</v>
      </c>
      <c r="H2445" t="s">
        <v>3665</v>
      </c>
      <c r="I2445">
        <v>5</v>
      </c>
      <c r="J2445">
        <v>48.24</v>
      </c>
    </row>
    <row r="2446" spans="1:10" x14ac:dyDescent="0.2">
      <c r="A2446" s="2">
        <v>44340.425000000003</v>
      </c>
      <c r="B2446" t="s">
        <v>56</v>
      </c>
      <c r="C2446">
        <v>443</v>
      </c>
      <c r="D2446" t="s">
        <v>402</v>
      </c>
      <c r="E2446">
        <v>98.27</v>
      </c>
      <c r="F2446" t="s">
        <v>3106</v>
      </c>
      <c r="G2446">
        <v>49</v>
      </c>
      <c r="H2446" t="s">
        <v>3668</v>
      </c>
      <c r="I2446">
        <v>2</v>
      </c>
      <c r="J2446">
        <v>45.63</v>
      </c>
    </row>
    <row r="2447" spans="1:10" x14ac:dyDescent="0.2">
      <c r="A2447" s="2">
        <v>44342.175694444442</v>
      </c>
      <c r="B2447" t="s">
        <v>10</v>
      </c>
      <c r="C2447">
        <v>280</v>
      </c>
      <c r="D2447" t="s">
        <v>358</v>
      </c>
      <c r="E2447">
        <v>46.68</v>
      </c>
      <c r="F2447" t="s">
        <v>3107</v>
      </c>
      <c r="G2447">
        <v>56</v>
      </c>
      <c r="H2447" t="s">
        <v>3667</v>
      </c>
      <c r="I2447">
        <v>2</v>
      </c>
      <c r="J2447">
        <v>36.35</v>
      </c>
    </row>
    <row r="2448" spans="1:10" x14ac:dyDescent="0.2">
      <c r="A2448" s="2">
        <v>44343.873611111107</v>
      </c>
      <c r="B2448" t="s">
        <v>41</v>
      </c>
      <c r="C2448">
        <v>788</v>
      </c>
      <c r="D2448" t="s">
        <v>145</v>
      </c>
      <c r="E2448">
        <v>84.48</v>
      </c>
      <c r="F2448" t="s">
        <v>3108</v>
      </c>
      <c r="G2448">
        <v>41</v>
      </c>
      <c r="H2448" t="s">
        <v>3667</v>
      </c>
      <c r="I2448">
        <v>4</v>
      </c>
      <c r="J2448">
        <v>9.35</v>
      </c>
    </row>
    <row r="2449" spans="1:10" x14ac:dyDescent="0.2">
      <c r="A2449" s="2">
        <v>44345.692361111112</v>
      </c>
      <c r="B2449" t="s">
        <v>48</v>
      </c>
      <c r="C2449">
        <v>1194</v>
      </c>
      <c r="D2449" t="s">
        <v>403</v>
      </c>
      <c r="E2449">
        <v>78.81</v>
      </c>
      <c r="F2449" t="s">
        <v>3109</v>
      </c>
      <c r="G2449">
        <v>33</v>
      </c>
      <c r="H2449" t="s">
        <v>3665</v>
      </c>
      <c r="I2449">
        <v>3</v>
      </c>
    </row>
    <row r="2450" spans="1:10" ht="105" customHeight="1" x14ac:dyDescent="0.2">
      <c r="A2450" s="2">
        <v>44347.90902777778</v>
      </c>
      <c r="B2450" t="s">
        <v>53</v>
      </c>
      <c r="C2450">
        <v>1092</v>
      </c>
      <c r="D2450" t="s">
        <v>145</v>
      </c>
      <c r="E2450">
        <v>61.62</v>
      </c>
      <c r="F2450" t="s">
        <v>3110</v>
      </c>
      <c r="G2450">
        <v>7</v>
      </c>
      <c r="H2450" t="s">
        <v>3668</v>
      </c>
      <c r="I2450">
        <v>4</v>
      </c>
      <c r="J2450">
        <v>19.399999999999999</v>
      </c>
    </row>
    <row r="2451" spans="1:10" x14ac:dyDescent="0.2">
      <c r="A2451" s="2">
        <v>44348.370138888888</v>
      </c>
      <c r="B2451" t="s">
        <v>58</v>
      </c>
      <c r="C2451">
        <v>843</v>
      </c>
      <c r="D2451" t="s">
        <v>404</v>
      </c>
      <c r="E2451">
        <v>96.04</v>
      </c>
      <c r="F2451" t="s">
        <v>3111</v>
      </c>
      <c r="G2451">
        <v>19</v>
      </c>
      <c r="H2451" t="s">
        <v>3667</v>
      </c>
      <c r="I2451">
        <v>5</v>
      </c>
      <c r="J2451">
        <v>39.340000000000003</v>
      </c>
    </row>
    <row r="2452" spans="1:10" x14ac:dyDescent="0.2">
      <c r="A2452" s="2">
        <v>44350.678472222222</v>
      </c>
      <c r="B2452" t="s">
        <v>26</v>
      </c>
      <c r="C2452">
        <v>58</v>
      </c>
      <c r="D2452" t="s">
        <v>405</v>
      </c>
      <c r="E2452">
        <v>28.04</v>
      </c>
      <c r="F2452" t="s">
        <v>3112</v>
      </c>
      <c r="G2452">
        <v>40</v>
      </c>
      <c r="H2452" t="s">
        <v>3665</v>
      </c>
      <c r="I2452">
        <v>1</v>
      </c>
      <c r="J2452">
        <v>41.1</v>
      </c>
    </row>
    <row r="2453" spans="1:10" x14ac:dyDescent="0.2">
      <c r="A2453" s="2">
        <v>44352.647222222222</v>
      </c>
      <c r="B2453" t="s">
        <v>36</v>
      </c>
      <c r="C2453">
        <v>987</v>
      </c>
      <c r="D2453" t="s">
        <v>406</v>
      </c>
      <c r="F2453" t="s">
        <v>3113</v>
      </c>
      <c r="G2453">
        <v>51</v>
      </c>
      <c r="H2453" t="s">
        <v>3666</v>
      </c>
      <c r="I2453">
        <v>4</v>
      </c>
      <c r="J2453">
        <v>22.33</v>
      </c>
    </row>
    <row r="2454" spans="1:10" x14ac:dyDescent="0.2">
      <c r="A2454" s="2">
        <v>44354.064583333333</v>
      </c>
      <c r="B2454" t="s">
        <v>46</v>
      </c>
      <c r="C2454">
        <v>506</v>
      </c>
      <c r="D2454" t="s">
        <v>407</v>
      </c>
      <c r="E2454">
        <v>86.86</v>
      </c>
      <c r="F2454" t="s">
        <v>3114</v>
      </c>
      <c r="G2454">
        <v>50</v>
      </c>
      <c r="H2454" t="s">
        <v>3666</v>
      </c>
      <c r="I2454">
        <v>3</v>
      </c>
      <c r="J2454">
        <v>23.8</v>
      </c>
    </row>
    <row r="2455" spans="1:10" x14ac:dyDescent="0.2">
      <c r="A2455" s="2">
        <v>44355.659722222219</v>
      </c>
      <c r="B2455" t="s">
        <v>21</v>
      </c>
      <c r="C2455">
        <v>347</v>
      </c>
      <c r="D2455" t="s">
        <v>408</v>
      </c>
      <c r="E2455">
        <v>49.52</v>
      </c>
      <c r="F2455" t="s">
        <v>3115</v>
      </c>
      <c r="G2455">
        <v>56</v>
      </c>
      <c r="H2455" t="s">
        <v>3666</v>
      </c>
      <c r="I2455">
        <v>4</v>
      </c>
      <c r="J2455">
        <v>7</v>
      </c>
    </row>
    <row r="2456" spans="1:10" x14ac:dyDescent="0.2">
      <c r="A2456" s="2">
        <v>44357.179166666669</v>
      </c>
      <c r="B2456" t="s">
        <v>35</v>
      </c>
      <c r="C2456">
        <v>274</v>
      </c>
      <c r="D2456" t="s">
        <v>409</v>
      </c>
      <c r="E2456">
        <v>86.23</v>
      </c>
      <c r="F2456" t="s">
        <v>3116</v>
      </c>
      <c r="G2456">
        <v>23</v>
      </c>
      <c r="H2456" t="s">
        <v>3668</v>
      </c>
      <c r="I2456">
        <v>2</v>
      </c>
      <c r="J2456">
        <v>18.010000000000002</v>
      </c>
    </row>
    <row r="2457" spans="1:10" x14ac:dyDescent="0.2">
      <c r="A2457" s="2">
        <v>44358.193749999999</v>
      </c>
      <c r="B2457" t="s">
        <v>57</v>
      </c>
      <c r="C2457">
        <v>777</v>
      </c>
      <c r="D2457" t="s">
        <v>410</v>
      </c>
      <c r="E2457">
        <v>90.38</v>
      </c>
      <c r="F2457" t="s">
        <v>3117</v>
      </c>
      <c r="G2457">
        <v>17</v>
      </c>
      <c r="H2457" t="s">
        <v>3665</v>
      </c>
      <c r="I2457">
        <v>5</v>
      </c>
      <c r="J2457">
        <v>25.31</v>
      </c>
    </row>
    <row r="2458" spans="1:10" x14ac:dyDescent="0.2">
      <c r="A2458" s="2">
        <v>44360.881249999999</v>
      </c>
      <c r="B2458" t="s">
        <v>43</v>
      </c>
      <c r="C2458">
        <v>726</v>
      </c>
      <c r="D2458" t="s">
        <v>166</v>
      </c>
      <c r="E2458">
        <v>15.62</v>
      </c>
      <c r="F2458" t="s">
        <v>3118</v>
      </c>
      <c r="G2458">
        <v>46</v>
      </c>
      <c r="H2458" t="s">
        <v>3665</v>
      </c>
      <c r="I2458">
        <v>5</v>
      </c>
      <c r="J2458">
        <v>10.26</v>
      </c>
    </row>
    <row r="2459" spans="1:10" x14ac:dyDescent="0.2">
      <c r="A2459" s="2">
        <v>44362.511805555558</v>
      </c>
      <c r="B2459" t="s">
        <v>33</v>
      </c>
      <c r="C2459">
        <v>301</v>
      </c>
      <c r="D2459" t="s">
        <v>411</v>
      </c>
      <c r="E2459">
        <v>89.51</v>
      </c>
      <c r="F2459" t="s">
        <v>3119</v>
      </c>
      <c r="G2459">
        <v>25</v>
      </c>
      <c r="H2459" t="s">
        <v>3667</v>
      </c>
      <c r="I2459">
        <v>5</v>
      </c>
      <c r="J2459">
        <v>25.4</v>
      </c>
    </row>
    <row r="2460" spans="1:10" x14ac:dyDescent="0.2">
      <c r="A2460" s="2">
        <v>44363.496527777781</v>
      </c>
      <c r="B2460" t="s">
        <v>26</v>
      </c>
      <c r="C2460">
        <v>406</v>
      </c>
      <c r="D2460" t="s">
        <v>187</v>
      </c>
      <c r="E2460">
        <v>50.35</v>
      </c>
      <c r="F2460" t="s">
        <v>3120</v>
      </c>
      <c r="G2460">
        <v>41</v>
      </c>
      <c r="H2460" t="s">
        <v>3667</v>
      </c>
      <c r="I2460">
        <v>5</v>
      </c>
      <c r="J2460">
        <v>43.39</v>
      </c>
    </row>
    <row r="2461" spans="1:10" x14ac:dyDescent="0.2">
      <c r="A2461" s="2">
        <v>44365.315972222219</v>
      </c>
      <c r="B2461" t="s">
        <v>16</v>
      </c>
      <c r="C2461">
        <v>295</v>
      </c>
      <c r="D2461" t="s">
        <v>412</v>
      </c>
      <c r="E2461">
        <v>55.94</v>
      </c>
      <c r="F2461" t="s">
        <v>3121</v>
      </c>
      <c r="G2461">
        <v>31</v>
      </c>
      <c r="H2461" t="s">
        <v>3667</v>
      </c>
      <c r="I2461">
        <v>5</v>
      </c>
      <c r="J2461">
        <v>31.16</v>
      </c>
    </row>
    <row r="2462" spans="1:10" x14ac:dyDescent="0.2">
      <c r="A2462" s="2">
        <v>44368.867361111108</v>
      </c>
      <c r="B2462" t="s">
        <v>47</v>
      </c>
      <c r="C2462">
        <v>955</v>
      </c>
      <c r="D2462" t="s">
        <v>413</v>
      </c>
      <c r="E2462">
        <v>66.39</v>
      </c>
      <c r="F2462" t="s">
        <v>3122</v>
      </c>
      <c r="G2462">
        <v>59</v>
      </c>
      <c r="H2462" t="s">
        <v>3665</v>
      </c>
      <c r="I2462">
        <v>5</v>
      </c>
      <c r="J2462">
        <v>8.5500000000000007</v>
      </c>
    </row>
    <row r="2463" spans="1:10" x14ac:dyDescent="0.2">
      <c r="A2463" s="2">
        <v>44368.350694444453</v>
      </c>
      <c r="B2463" t="s">
        <v>16</v>
      </c>
      <c r="C2463">
        <v>950</v>
      </c>
      <c r="D2463" t="s">
        <v>414</v>
      </c>
      <c r="E2463">
        <v>93.37</v>
      </c>
      <c r="F2463" t="s">
        <v>3123</v>
      </c>
      <c r="G2463">
        <v>56</v>
      </c>
      <c r="H2463" t="s">
        <v>3667</v>
      </c>
      <c r="I2463">
        <v>1</v>
      </c>
      <c r="J2463">
        <v>13.63</v>
      </c>
    </row>
    <row r="2464" spans="1:10" x14ac:dyDescent="0.2">
      <c r="A2464" s="2">
        <v>44371.004861111112</v>
      </c>
      <c r="B2464" t="s">
        <v>34</v>
      </c>
      <c r="C2464">
        <v>369</v>
      </c>
      <c r="D2464" t="s">
        <v>415</v>
      </c>
      <c r="E2464">
        <v>11.72</v>
      </c>
      <c r="F2464" t="s">
        <v>3124</v>
      </c>
      <c r="G2464">
        <v>33</v>
      </c>
      <c r="H2464" t="s">
        <v>3665</v>
      </c>
      <c r="I2464">
        <v>3</v>
      </c>
      <c r="J2464">
        <v>26.35</v>
      </c>
    </row>
    <row r="2465" spans="1:10" x14ac:dyDescent="0.2">
      <c r="A2465" s="2">
        <v>44372.411111111112</v>
      </c>
      <c r="B2465" t="s">
        <v>44</v>
      </c>
      <c r="C2465">
        <v>418</v>
      </c>
      <c r="D2465" t="s">
        <v>82</v>
      </c>
      <c r="E2465">
        <v>52.92</v>
      </c>
      <c r="F2465" t="s">
        <v>3125</v>
      </c>
      <c r="G2465">
        <v>24</v>
      </c>
      <c r="H2465" t="s">
        <v>3665</v>
      </c>
      <c r="I2465">
        <v>5</v>
      </c>
      <c r="J2465">
        <v>21.27</v>
      </c>
    </row>
    <row r="2466" spans="1:10" x14ac:dyDescent="0.2">
      <c r="A2466" s="2">
        <v>44374.375</v>
      </c>
      <c r="B2466" t="s">
        <v>37</v>
      </c>
      <c r="C2466">
        <v>606</v>
      </c>
      <c r="D2466" t="s">
        <v>110</v>
      </c>
      <c r="E2466">
        <v>71.89</v>
      </c>
      <c r="F2466" t="s">
        <v>3126</v>
      </c>
      <c r="G2466">
        <v>29</v>
      </c>
      <c r="H2466" t="s">
        <v>3666</v>
      </c>
      <c r="I2466">
        <v>3</v>
      </c>
      <c r="J2466">
        <v>21.14</v>
      </c>
    </row>
    <row r="2467" spans="1:10" x14ac:dyDescent="0.2">
      <c r="A2467" s="2">
        <v>44376.815972222219</v>
      </c>
      <c r="B2467" t="s">
        <v>44</v>
      </c>
      <c r="C2467">
        <v>32</v>
      </c>
      <c r="D2467" t="s">
        <v>377</v>
      </c>
      <c r="E2467">
        <v>75.040000000000006</v>
      </c>
      <c r="F2467" t="s">
        <v>3127</v>
      </c>
      <c r="G2467">
        <v>10</v>
      </c>
      <c r="H2467" t="s">
        <v>3667</v>
      </c>
      <c r="I2467">
        <v>5</v>
      </c>
    </row>
    <row r="2468" spans="1:10" x14ac:dyDescent="0.2">
      <c r="A2468" s="2">
        <v>44377.372916666667</v>
      </c>
      <c r="B2468" t="s">
        <v>17</v>
      </c>
      <c r="C2468">
        <v>1195</v>
      </c>
      <c r="D2468" t="s">
        <v>171</v>
      </c>
      <c r="E2468">
        <v>72.33</v>
      </c>
      <c r="F2468" t="s">
        <v>3128</v>
      </c>
      <c r="G2468">
        <v>40</v>
      </c>
      <c r="H2468" t="s">
        <v>3666</v>
      </c>
      <c r="I2468">
        <v>4</v>
      </c>
      <c r="J2468">
        <v>31.3</v>
      </c>
    </row>
    <row r="2469" spans="1:10" x14ac:dyDescent="0.2">
      <c r="A2469" s="2">
        <v>44379.614583333343</v>
      </c>
      <c r="B2469" t="s">
        <v>39</v>
      </c>
      <c r="C2469">
        <v>405</v>
      </c>
      <c r="D2469" t="s">
        <v>416</v>
      </c>
      <c r="E2469">
        <v>22.1</v>
      </c>
      <c r="F2469" t="s">
        <v>3129</v>
      </c>
      <c r="G2469">
        <v>6</v>
      </c>
      <c r="H2469" t="s">
        <v>3668</v>
      </c>
      <c r="I2469">
        <v>5</v>
      </c>
      <c r="J2469">
        <v>40.86</v>
      </c>
    </row>
    <row r="2470" spans="1:10" x14ac:dyDescent="0.2">
      <c r="A2470" s="2">
        <v>44381.191666666673</v>
      </c>
      <c r="B2470" t="s">
        <v>29</v>
      </c>
      <c r="C2470">
        <v>353</v>
      </c>
      <c r="D2470" t="s">
        <v>417</v>
      </c>
      <c r="E2470">
        <v>36.950000000000003</v>
      </c>
      <c r="F2470" t="s">
        <v>3130</v>
      </c>
      <c r="G2470">
        <v>26</v>
      </c>
      <c r="H2470" t="s">
        <v>3668</v>
      </c>
      <c r="I2470">
        <v>2</v>
      </c>
      <c r="J2470">
        <v>20.34</v>
      </c>
    </row>
    <row r="2471" spans="1:10" x14ac:dyDescent="0.2">
      <c r="A2471" s="2">
        <v>44382.669444444437</v>
      </c>
      <c r="B2471" t="s">
        <v>55</v>
      </c>
      <c r="C2471">
        <v>175</v>
      </c>
      <c r="D2471" t="s">
        <v>418</v>
      </c>
      <c r="E2471">
        <v>42.28</v>
      </c>
      <c r="F2471" t="s">
        <v>3131</v>
      </c>
      <c r="G2471">
        <v>36</v>
      </c>
      <c r="H2471" t="s">
        <v>3668</v>
      </c>
      <c r="I2471">
        <v>1</v>
      </c>
      <c r="J2471">
        <v>41.25</v>
      </c>
    </row>
    <row r="2472" spans="1:10" x14ac:dyDescent="0.2">
      <c r="A2472" s="2">
        <v>44385.45</v>
      </c>
      <c r="B2472" t="s">
        <v>55</v>
      </c>
      <c r="C2472">
        <v>322</v>
      </c>
      <c r="D2472" t="s">
        <v>419</v>
      </c>
      <c r="F2472" t="s">
        <v>3132</v>
      </c>
      <c r="G2472">
        <v>20</v>
      </c>
      <c r="H2472" t="s">
        <v>3665</v>
      </c>
      <c r="I2472">
        <v>4</v>
      </c>
      <c r="J2472">
        <v>20.239999999999998</v>
      </c>
    </row>
    <row r="2473" spans="1:10" x14ac:dyDescent="0.2">
      <c r="A2473" s="2">
        <v>44386.439583333333</v>
      </c>
      <c r="B2473" t="s">
        <v>36</v>
      </c>
      <c r="C2473">
        <v>461</v>
      </c>
      <c r="D2473" t="s">
        <v>420</v>
      </c>
      <c r="E2473">
        <v>35.090000000000003</v>
      </c>
      <c r="F2473" t="s">
        <v>3133</v>
      </c>
      <c r="G2473">
        <v>22</v>
      </c>
      <c r="H2473" t="s">
        <v>3665</v>
      </c>
      <c r="I2473">
        <v>4</v>
      </c>
      <c r="J2473">
        <v>7.49</v>
      </c>
    </row>
    <row r="2474" spans="1:10" x14ac:dyDescent="0.2">
      <c r="A2474" s="2">
        <v>44388.225694444453</v>
      </c>
      <c r="B2474" t="s">
        <v>49</v>
      </c>
      <c r="C2474">
        <v>734</v>
      </c>
      <c r="D2474" t="s">
        <v>421</v>
      </c>
      <c r="E2474">
        <v>28.96</v>
      </c>
      <c r="F2474" t="s">
        <v>3134</v>
      </c>
      <c r="G2474">
        <v>9</v>
      </c>
      <c r="H2474" t="s">
        <v>3665</v>
      </c>
      <c r="I2474">
        <v>2</v>
      </c>
      <c r="J2474">
        <v>29.94</v>
      </c>
    </row>
    <row r="2475" spans="1:10" x14ac:dyDescent="0.2">
      <c r="A2475" s="2">
        <v>44389.276388888888</v>
      </c>
      <c r="B2475" t="s">
        <v>58</v>
      </c>
      <c r="C2475">
        <v>978</v>
      </c>
      <c r="D2475" t="s">
        <v>176</v>
      </c>
      <c r="E2475">
        <v>96.17</v>
      </c>
      <c r="F2475" t="s">
        <v>3135</v>
      </c>
      <c r="G2475">
        <v>58</v>
      </c>
      <c r="H2475" t="s">
        <v>3667</v>
      </c>
      <c r="I2475">
        <v>5</v>
      </c>
      <c r="J2475">
        <v>31.46</v>
      </c>
    </row>
    <row r="2476" spans="1:10" x14ac:dyDescent="0.2">
      <c r="A2476" s="2">
        <v>44391.580555555563</v>
      </c>
      <c r="B2476" t="s">
        <v>52</v>
      </c>
      <c r="C2476">
        <v>614</v>
      </c>
      <c r="D2476" t="s">
        <v>422</v>
      </c>
      <c r="E2476">
        <v>10.8</v>
      </c>
      <c r="F2476" t="s">
        <v>3136</v>
      </c>
      <c r="G2476">
        <v>40</v>
      </c>
      <c r="H2476" t="s">
        <v>3666</v>
      </c>
      <c r="I2476">
        <v>1</v>
      </c>
      <c r="J2476">
        <v>47.05</v>
      </c>
    </row>
    <row r="2477" spans="1:10" x14ac:dyDescent="0.2">
      <c r="A2477" s="2">
        <v>44393.262499999997</v>
      </c>
      <c r="B2477" t="s">
        <v>30</v>
      </c>
      <c r="C2477">
        <v>428</v>
      </c>
      <c r="D2477" t="s">
        <v>76</v>
      </c>
      <c r="E2477">
        <v>99.8</v>
      </c>
      <c r="F2477" t="s">
        <v>3137</v>
      </c>
      <c r="G2477">
        <v>34</v>
      </c>
      <c r="H2477" t="s">
        <v>3665</v>
      </c>
      <c r="I2477">
        <v>4</v>
      </c>
    </row>
    <row r="2478" spans="1:10" x14ac:dyDescent="0.2">
      <c r="A2478" s="2">
        <v>44395.29791666667</v>
      </c>
      <c r="B2478" t="s">
        <v>21</v>
      </c>
      <c r="C2478">
        <v>846</v>
      </c>
      <c r="D2478" t="s">
        <v>423</v>
      </c>
      <c r="E2478">
        <v>70.91</v>
      </c>
      <c r="F2478" t="s">
        <v>3138</v>
      </c>
      <c r="G2478">
        <v>49</v>
      </c>
      <c r="H2478" t="s">
        <v>3666</v>
      </c>
      <c r="I2478">
        <v>1</v>
      </c>
      <c r="J2478">
        <v>46.3</v>
      </c>
    </row>
    <row r="2479" spans="1:10" x14ac:dyDescent="0.2">
      <c r="A2479" s="2">
        <v>44396.720833333333</v>
      </c>
      <c r="B2479" t="s">
        <v>53</v>
      </c>
      <c r="C2479">
        <v>993</v>
      </c>
      <c r="D2479" t="s">
        <v>424</v>
      </c>
      <c r="E2479">
        <v>84.56</v>
      </c>
      <c r="F2479" t="s">
        <v>3139</v>
      </c>
      <c r="G2479">
        <v>23</v>
      </c>
      <c r="H2479" t="s">
        <v>3666</v>
      </c>
      <c r="I2479">
        <v>4</v>
      </c>
    </row>
    <row r="2480" spans="1:10" x14ac:dyDescent="0.2">
      <c r="A2480" s="2">
        <v>44398.04791666667</v>
      </c>
      <c r="B2480" t="s">
        <v>55</v>
      </c>
      <c r="C2480">
        <v>1193</v>
      </c>
      <c r="D2480" t="s">
        <v>311</v>
      </c>
      <c r="E2480">
        <v>36.520000000000003</v>
      </c>
      <c r="F2480" t="s">
        <v>3140</v>
      </c>
      <c r="G2480">
        <v>27</v>
      </c>
      <c r="H2480" t="s">
        <v>3666</v>
      </c>
      <c r="I2480">
        <v>5</v>
      </c>
      <c r="J2480">
        <v>32.21</v>
      </c>
    </row>
    <row r="2481" spans="1:10" x14ac:dyDescent="0.2">
      <c r="A2481" s="2">
        <v>44399.426388888889</v>
      </c>
      <c r="B2481" t="s">
        <v>35</v>
      </c>
      <c r="C2481">
        <v>216</v>
      </c>
      <c r="D2481" t="s">
        <v>425</v>
      </c>
      <c r="E2481">
        <v>11.29</v>
      </c>
      <c r="F2481" t="s">
        <v>3141</v>
      </c>
      <c r="G2481">
        <v>38</v>
      </c>
      <c r="H2481" t="s">
        <v>3667</v>
      </c>
      <c r="I2481">
        <v>4</v>
      </c>
      <c r="J2481">
        <v>28.75</v>
      </c>
    </row>
    <row r="2482" spans="1:10" x14ac:dyDescent="0.2">
      <c r="A2482" s="2">
        <v>44401.99722222222</v>
      </c>
      <c r="B2482" t="s">
        <v>10</v>
      </c>
      <c r="C2482">
        <v>90</v>
      </c>
      <c r="D2482" t="s">
        <v>171</v>
      </c>
      <c r="E2482">
        <v>76.41</v>
      </c>
      <c r="F2482" t="s">
        <v>3142</v>
      </c>
      <c r="G2482">
        <v>17</v>
      </c>
      <c r="H2482" t="s">
        <v>3667</v>
      </c>
      <c r="I2482">
        <v>4</v>
      </c>
      <c r="J2482">
        <v>30.08</v>
      </c>
    </row>
    <row r="2483" spans="1:10" x14ac:dyDescent="0.2">
      <c r="A2483" s="2">
        <v>44403.929861111108</v>
      </c>
      <c r="B2483" t="s">
        <v>56</v>
      </c>
      <c r="C2483">
        <v>968</v>
      </c>
      <c r="D2483" t="s">
        <v>426</v>
      </c>
      <c r="E2483">
        <v>85.07</v>
      </c>
      <c r="F2483" t="s">
        <v>3143</v>
      </c>
      <c r="G2483">
        <v>47</v>
      </c>
      <c r="H2483" t="s">
        <v>3668</v>
      </c>
      <c r="I2483">
        <v>3</v>
      </c>
      <c r="J2483">
        <v>49.02</v>
      </c>
    </row>
    <row r="2484" spans="1:10" x14ac:dyDescent="0.2">
      <c r="A2484" s="2">
        <v>44405.427083333343</v>
      </c>
      <c r="B2484" t="s">
        <v>23</v>
      </c>
      <c r="C2484">
        <v>739</v>
      </c>
      <c r="D2484" t="s">
        <v>427</v>
      </c>
      <c r="E2484">
        <v>76.64</v>
      </c>
      <c r="F2484" t="s">
        <v>3144</v>
      </c>
      <c r="G2484">
        <v>58</v>
      </c>
      <c r="H2484" t="s">
        <v>3668</v>
      </c>
      <c r="I2484">
        <v>5</v>
      </c>
      <c r="J2484">
        <v>39.79</v>
      </c>
    </row>
    <row r="2485" spans="1:10" x14ac:dyDescent="0.2">
      <c r="A2485" s="2">
        <v>44406.543055555558</v>
      </c>
      <c r="B2485" t="s">
        <v>11</v>
      </c>
      <c r="C2485">
        <v>836</v>
      </c>
      <c r="D2485" t="s">
        <v>312</v>
      </c>
      <c r="E2485">
        <v>22.86</v>
      </c>
      <c r="F2485" t="s">
        <v>3145</v>
      </c>
      <c r="G2485">
        <v>33</v>
      </c>
      <c r="H2485" t="s">
        <v>3666</v>
      </c>
      <c r="I2485">
        <v>2</v>
      </c>
      <c r="J2485">
        <v>9.7799999999999994</v>
      </c>
    </row>
    <row r="2486" spans="1:10" x14ac:dyDescent="0.2">
      <c r="A2486" s="2">
        <v>44409.852777777778</v>
      </c>
      <c r="B2486" t="s">
        <v>22</v>
      </c>
      <c r="C2486">
        <v>40</v>
      </c>
      <c r="D2486" t="s">
        <v>325</v>
      </c>
      <c r="E2486">
        <v>77.81</v>
      </c>
      <c r="F2486" t="s">
        <v>3146</v>
      </c>
      <c r="G2486">
        <v>40</v>
      </c>
      <c r="H2486" t="s">
        <v>3668</v>
      </c>
      <c r="I2486">
        <v>2</v>
      </c>
      <c r="J2486">
        <v>40.03</v>
      </c>
    </row>
    <row r="2487" spans="1:10" x14ac:dyDescent="0.2">
      <c r="A2487" s="2">
        <v>44410.486805555563</v>
      </c>
      <c r="B2487" t="s">
        <v>29</v>
      </c>
      <c r="C2487">
        <v>1115</v>
      </c>
      <c r="D2487" t="s">
        <v>111</v>
      </c>
      <c r="E2487">
        <v>79.2</v>
      </c>
      <c r="F2487" t="s">
        <v>3147</v>
      </c>
      <c r="G2487">
        <v>26</v>
      </c>
      <c r="H2487" t="s">
        <v>3666</v>
      </c>
      <c r="I2487">
        <v>5</v>
      </c>
      <c r="J2487">
        <v>12.67</v>
      </c>
    </row>
    <row r="2488" spans="1:10" x14ac:dyDescent="0.2">
      <c r="A2488" s="2">
        <v>44412.043749999997</v>
      </c>
      <c r="B2488" t="s">
        <v>44</v>
      </c>
      <c r="C2488">
        <v>255</v>
      </c>
      <c r="D2488" t="s">
        <v>428</v>
      </c>
      <c r="E2488">
        <v>69.27</v>
      </c>
      <c r="F2488" t="s">
        <v>3148</v>
      </c>
      <c r="G2488">
        <v>56</v>
      </c>
      <c r="H2488" t="s">
        <v>3667</v>
      </c>
      <c r="I2488">
        <v>2</v>
      </c>
      <c r="J2488">
        <v>25.13</v>
      </c>
    </row>
    <row r="2489" spans="1:10" x14ac:dyDescent="0.2">
      <c r="A2489" s="2">
        <v>44413.414583333331</v>
      </c>
      <c r="B2489" t="s">
        <v>35</v>
      </c>
      <c r="C2489">
        <v>593</v>
      </c>
      <c r="D2489" t="s">
        <v>429</v>
      </c>
      <c r="E2489">
        <v>78.95</v>
      </c>
      <c r="F2489" t="s">
        <v>3149</v>
      </c>
      <c r="G2489">
        <v>56</v>
      </c>
      <c r="H2489" t="s">
        <v>3667</v>
      </c>
      <c r="I2489">
        <v>5</v>
      </c>
      <c r="J2489">
        <v>14.47</v>
      </c>
    </row>
    <row r="2490" spans="1:10" x14ac:dyDescent="0.2">
      <c r="A2490" s="2">
        <v>44414.57916666667</v>
      </c>
      <c r="B2490" t="s">
        <v>37</v>
      </c>
      <c r="C2490">
        <v>801</v>
      </c>
      <c r="D2490" t="s">
        <v>253</v>
      </c>
      <c r="E2490">
        <v>86.13</v>
      </c>
      <c r="F2490" t="s">
        <v>3150</v>
      </c>
      <c r="G2490">
        <v>51</v>
      </c>
      <c r="H2490" t="s">
        <v>3667</v>
      </c>
      <c r="I2490">
        <v>2</v>
      </c>
      <c r="J2490">
        <v>36.03</v>
      </c>
    </row>
    <row r="2491" spans="1:10" x14ac:dyDescent="0.2">
      <c r="A2491" s="2">
        <v>44417.350694444453</v>
      </c>
      <c r="B2491" t="s">
        <v>23</v>
      </c>
      <c r="C2491">
        <v>914</v>
      </c>
      <c r="D2491" t="s">
        <v>430</v>
      </c>
      <c r="E2491">
        <v>65.22</v>
      </c>
      <c r="F2491" t="s">
        <v>3151</v>
      </c>
      <c r="G2491">
        <v>40</v>
      </c>
      <c r="H2491" t="s">
        <v>3665</v>
      </c>
      <c r="I2491">
        <v>3</v>
      </c>
      <c r="J2491">
        <v>44.48</v>
      </c>
    </row>
    <row r="2492" spans="1:10" x14ac:dyDescent="0.2">
      <c r="A2492" s="2">
        <v>44418.477083333331</v>
      </c>
      <c r="B2492" t="s">
        <v>11</v>
      </c>
      <c r="C2492">
        <v>1160</v>
      </c>
      <c r="D2492" t="s">
        <v>265</v>
      </c>
      <c r="E2492">
        <v>17.97</v>
      </c>
      <c r="F2492" t="s">
        <v>3152</v>
      </c>
      <c r="G2492">
        <v>13</v>
      </c>
      <c r="H2492" t="s">
        <v>3666</v>
      </c>
      <c r="I2492">
        <v>2</v>
      </c>
      <c r="J2492">
        <v>18.07</v>
      </c>
    </row>
    <row r="2493" spans="1:10" x14ac:dyDescent="0.2">
      <c r="A2493" s="2">
        <v>44420.67291666667</v>
      </c>
      <c r="B2493" t="s">
        <v>42</v>
      </c>
      <c r="C2493">
        <v>255</v>
      </c>
      <c r="D2493" t="s">
        <v>431</v>
      </c>
      <c r="E2493">
        <v>53.89</v>
      </c>
      <c r="F2493" t="s">
        <v>3153</v>
      </c>
      <c r="G2493">
        <v>43</v>
      </c>
      <c r="H2493" t="s">
        <v>3667</v>
      </c>
      <c r="I2493">
        <v>4</v>
      </c>
      <c r="J2493">
        <v>8.69</v>
      </c>
    </row>
    <row r="2494" spans="1:10" x14ac:dyDescent="0.2">
      <c r="A2494" s="2">
        <v>44421.904166666667</v>
      </c>
      <c r="B2494" t="s">
        <v>34</v>
      </c>
      <c r="C2494">
        <v>854</v>
      </c>
      <c r="D2494" t="s">
        <v>199</v>
      </c>
      <c r="E2494">
        <v>16.989999999999998</v>
      </c>
      <c r="F2494" t="s">
        <v>3154</v>
      </c>
      <c r="G2494">
        <v>55</v>
      </c>
      <c r="H2494" t="s">
        <v>3666</v>
      </c>
      <c r="I2494">
        <v>5</v>
      </c>
      <c r="J2494">
        <v>18.43</v>
      </c>
    </row>
    <row r="2495" spans="1:10" x14ac:dyDescent="0.2">
      <c r="A2495" s="2">
        <v>44423.353472222218</v>
      </c>
      <c r="B2495" t="s">
        <v>56</v>
      </c>
      <c r="C2495">
        <v>247</v>
      </c>
      <c r="D2495" t="s">
        <v>423</v>
      </c>
      <c r="E2495">
        <v>46.68</v>
      </c>
      <c r="F2495" t="s">
        <v>3155</v>
      </c>
      <c r="G2495">
        <v>23</v>
      </c>
      <c r="H2495" t="s">
        <v>3668</v>
      </c>
      <c r="I2495">
        <v>1</v>
      </c>
      <c r="J2495">
        <v>35.26</v>
      </c>
    </row>
    <row r="2496" spans="1:10" x14ac:dyDescent="0.2">
      <c r="A2496" s="2">
        <v>44425.066666666673</v>
      </c>
      <c r="B2496" t="s">
        <v>36</v>
      </c>
      <c r="C2496">
        <v>966</v>
      </c>
      <c r="D2496" t="s">
        <v>432</v>
      </c>
      <c r="E2496">
        <v>46.64</v>
      </c>
      <c r="F2496" t="s">
        <v>3156</v>
      </c>
      <c r="G2496">
        <v>42</v>
      </c>
      <c r="H2496" t="s">
        <v>3668</v>
      </c>
      <c r="I2496">
        <v>1</v>
      </c>
      <c r="J2496">
        <v>19.79</v>
      </c>
    </row>
    <row r="2497" spans="1:10" x14ac:dyDescent="0.2">
      <c r="A2497" s="2">
        <v>44427.272916666669</v>
      </c>
      <c r="B2497" t="s">
        <v>31</v>
      </c>
      <c r="C2497">
        <v>782</v>
      </c>
      <c r="D2497" t="s">
        <v>430</v>
      </c>
      <c r="E2497">
        <v>15.94</v>
      </c>
      <c r="F2497" t="s">
        <v>3157</v>
      </c>
      <c r="G2497">
        <v>10</v>
      </c>
      <c r="H2497" t="s">
        <v>3667</v>
      </c>
      <c r="I2497">
        <v>5</v>
      </c>
      <c r="J2497">
        <v>17.52</v>
      </c>
    </row>
    <row r="2498" spans="1:10" x14ac:dyDescent="0.2">
      <c r="A2498" s="2">
        <v>44428.722222222219</v>
      </c>
      <c r="B2498" t="s">
        <v>26</v>
      </c>
      <c r="C2498">
        <v>535</v>
      </c>
      <c r="D2498" t="s">
        <v>324</v>
      </c>
      <c r="E2498">
        <v>41.39</v>
      </c>
      <c r="F2498" t="s">
        <v>3158</v>
      </c>
      <c r="G2498">
        <v>56</v>
      </c>
      <c r="H2498" t="s">
        <v>3666</v>
      </c>
      <c r="I2498">
        <v>3</v>
      </c>
      <c r="J2498">
        <v>13.3</v>
      </c>
    </row>
    <row r="2499" spans="1:10" x14ac:dyDescent="0.2">
      <c r="A2499" s="2">
        <v>44431.731249999997</v>
      </c>
      <c r="B2499" t="s">
        <v>59</v>
      </c>
      <c r="C2499">
        <v>288</v>
      </c>
      <c r="D2499" t="s">
        <v>64</v>
      </c>
      <c r="E2499">
        <v>19.989999999999998</v>
      </c>
      <c r="F2499" t="s">
        <v>3159</v>
      </c>
      <c r="G2499">
        <v>51</v>
      </c>
      <c r="H2499" t="s">
        <v>3667</v>
      </c>
      <c r="I2499">
        <v>2</v>
      </c>
      <c r="J2499">
        <v>27.39</v>
      </c>
    </row>
    <row r="2500" spans="1:10" x14ac:dyDescent="0.2">
      <c r="A2500" s="2">
        <v>44432.956944444442</v>
      </c>
      <c r="B2500" t="s">
        <v>56</v>
      </c>
      <c r="C2500">
        <v>83</v>
      </c>
      <c r="D2500" t="s">
        <v>157</v>
      </c>
      <c r="E2500">
        <v>82.74</v>
      </c>
      <c r="F2500" t="s">
        <v>3160</v>
      </c>
      <c r="G2500">
        <v>19</v>
      </c>
      <c r="H2500" t="s">
        <v>3668</v>
      </c>
      <c r="I2500">
        <v>3</v>
      </c>
      <c r="J2500">
        <v>17.420000000000002</v>
      </c>
    </row>
    <row r="2501" spans="1:10" x14ac:dyDescent="0.2">
      <c r="A2501" s="2">
        <v>44434.730555555558</v>
      </c>
      <c r="B2501" t="s">
        <v>29</v>
      </c>
      <c r="C2501">
        <v>1100</v>
      </c>
      <c r="D2501" t="s">
        <v>433</v>
      </c>
      <c r="E2501">
        <v>95.29</v>
      </c>
      <c r="F2501" t="s">
        <v>3161</v>
      </c>
      <c r="G2501">
        <v>24</v>
      </c>
      <c r="H2501" t="s">
        <v>3667</v>
      </c>
      <c r="I2501">
        <v>1</v>
      </c>
      <c r="J2501">
        <v>37.9</v>
      </c>
    </row>
    <row r="2502" spans="1:10" x14ac:dyDescent="0.2">
      <c r="A2502" s="2">
        <v>44435.620833333327</v>
      </c>
      <c r="B2502" t="s">
        <v>35</v>
      </c>
      <c r="C2502">
        <v>756</v>
      </c>
      <c r="D2502" t="s">
        <v>434</v>
      </c>
      <c r="E2502">
        <v>16.510000000000002</v>
      </c>
      <c r="F2502" t="s">
        <v>3162</v>
      </c>
      <c r="G2502">
        <v>13</v>
      </c>
      <c r="H2502" t="s">
        <v>3666</v>
      </c>
      <c r="I2502">
        <v>5</v>
      </c>
      <c r="J2502">
        <v>8.4499999999999993</v>
      </c>
    </row>
    <row r="2503" spans="1:10" x14ac:dyDescent="0.2">
      <c r="A2503" s="2">
        <v>44437.977777777778</v>
      </c>
      <c r="B2503" t="s">
        <v>44</v>
      </c>
      <c r="C2503">
        <v>718</v>
      </c>
      <c r="D2503" t="s">
        <v>114</v>
      </c>
      <c r="E2503">
        <v>95.96</v>
      </c>
      <c r="F2503" t="s">
        <v>3163</v>
      </c>
      <c r="G2503">
        <v>36</v>
      </c>
      <c r="H2503" t="s">
        <v>3668</v>
      </c>
      <c r="I2503">
        <v>5</v>
      </c>
      <c r="J2503">
        <v>34.880000000000003</v>
      </c>
    </row>
    <row r="2504" spans="1:10" x14ac:dyDescent="0.2">
      <c r="A2504" s="2">
        <v>44439.833333333343</v>
      </c>
      <c r="B2504" t="s">
        <v>44</v>
      </c>
      <c r="C2504">
        <v>1152</v>
      </c>
      <c r="D2504" t="s">
        <v>97</v>
      </c>
      <c r="E2504">
        <v>57.03</v>
      </c>
      <c r="F2504" t="s">
        <v>3164</v>
      </c>
      <c r="G2504">
        <v>8</v>
      </c>
      <c r="H2504" t="s">
        <v>3665</v>
      </c>
      <c r="I2504">
        <v>3</v>
      </c>
      <c r="J2504">
        <v>15.69</v>
      </c>
    </row>
    <row r="2505" spans="1:10" x14ac:dyDescent="0.2">
      <c r="A2505" s="2">
        <v>44440.367361111108</v>
      </c>
      <c r="B2505" t="s">
        <v>52</v>
      </c>
      <c r="C2505">
        <v>1073</v>
      </c>
      <c r="D2505" t="s">
        <v>408</v>
      </c>
      <c r="E2505">
        <v>36.96</v>
      </c>
      <c r="F2505" t="s">
        <v>3165</v>
      </c>
      <c r="G2505">
        <v>54</v>
      </c>
      <c r="H2505" t="s">
        <v>3668</v>
      </c>
      <c r="I2505">
        <v>3</v>
      </c>
      <c r="J2505">
        <v>27.02</v>
      </c>
    </row>
    <row r="2506" spans="1:10" x14ac:dyDescent="0.2">
      <c r="A2506" s="2">
        <v>44443.952777777777</v>
      </c>
      <c r="B2506" t="s">
        <v>15</v>
      </c>
      <c r="C2506">
        <v>448</v>
      </c>
      <c r="D2506" t="s">
        <v>369</v>
      </c>
      <c r="E2506">
        <v>16.920000000000002</v>
      </c>
      <c r="F2506" t="s">
        <v>3166</v>
      </c>
      <c r="G2506">
        <v>22</v>
      </c>
      <c r="H2506" t="s">
        <v>3665</v>
      </c>
      <c r="I2506">
        <v>2</v>
      </c>
    </row>
    <row r="2507" spans="1:10" x14ac:dyDescent="0.2">
      <c r="A2507" s="2">
        <v>44444</v>
      </c>
      <c r="B2507" t="s">
        <v>10</v>
      </c>
      <c r="C2507">
        <v>719</v>
      </c>
      <c r="D2507" t="s">
        <v>435</v>
      </c>
      <c r="E2507">
        <v>55.06</v>
      </c>
      <c r="F2507" t="s">
        <v>3167</v>
      </c>
      <c r="G2507">
        <v>9</v>
      </c>
      <c r="H2507" t="s">
        <v>3667</v>
      </c>
      <c r="I2507">
        <v>4</v>
      </c>
      <c r="J2507">
        <v>37.520000000000003</v>
      </c>
    </row>
    <row r="2508" spans="1:10" x14ac:dyDescent="0.2">
      <c r="A2508" s="2">
        <v>44446.441666666673</v>
      </c>
      <c r="B2508" t="s">
        <v>20</v>
      </c>
      <c r="C2508">
        <v>879</v>
      </c>
      <c r="D2508" t="s">
        <v>75</v>
      </c>
      <c r="E2508">
        <v>81.510000000000005</v>
      </c>
      <c r="F2508" t="s">
        <v>3168</v>
      </c>
      <c r="G2508">
        <v>24</v>
      </c>
      <c r="H2508" t="s">
        <v>3667</v>
      </c>
      <c r="I2508">
        <v>4</v>
      </c>
      <c r="J2508">
        <v>47.54</v>
      </c>
    </row>
    <row r="2509" spans="1:10" x14ac:dyDescent="0.2">
      <c r="A2509" s="2">
        <v>44448.741666666669</v>
      </c>
      <c r="B2509" t="s">
        <v>28</v>
      </c>
      <c r="C2509">
        <v>91</v>
      </c>
      <c r="D2509" t="s">
        <v>416</v>
      </c>
      <c r="E2509">
        <v>73.64</v>
      </c>
      <c r="F2509" t="s">
        <v>3169</v>
      </c>
      <c r="G2509">
        <v>27</v>
      </c>
      <c r="H2509" t="s">
        <v>3666</v>
      </c>
      <c r="I2509">
        <v>2</v>
      </c>
      <c r="J2509">
        <v>46.27</v>
      </c>
    </row>
    <row r="2510" spans="1:10" x14ac:dyDescent="0.2">
      <c r="A2510" s="2">
        <v>44449.847916666673</v>
      </c>
      <c r="B2510" t="s">
        <v>26</v>
      </c>
      <c r="C2510">
        <v>1198</v>
      </c>
      <c r="D2510" t="s">
        <v>377</v>
      </c>
      <c r="E2510">
        <v>14.52</v>
      </c>
      <c r="F2510" t="s">
        <v>3170</v>
      </c>
      <c r="G2510">
        <v>15</v>
      </c>
      <c r="H2510" t="s">
        <v>3665</v>
      </c>
      <c r="I2510">
        <v>4</v>
      </c>
      <c r="J2510">
        <v>31.25</v>
      </c>
    </row>
    <row r="2511" spans="1:10" x14ac:dyDescent="0.2">
      <c r="A2511" s="2">
        <v>44450.638194444437</v>
      </c>
      <c r="B2511" t="s">
        <v>37</v>
      </c>
      <c r="C2511">
        <v>245</v>
      </c>
      <c r="D2511" t="s">
        <v>332</v>
      </c>
      <c r="E2511">
        <v>16.559999999999999</v>
      </c>
      <c r="F2511" t="s">
        <v>3171</v>
      </c>
      <c r="G2511">
        <v>41</v>
      </c>
      <c r="H2511" t="s">
        <v>3667</v>
      </c>
      <c r="I2511">
        <v>1</v>
      </c>
      <c r="J2511">
        <v>25.82</v>
      </c>
    </row>
    <row r="2512" spans="1:10" x14ac:dyDescent="0.2">
      <c r="A2512" s="2">
        <v>44453.304166666669</v>
      </c>
      <c r="B2512" t="s">
        <v>17</v>
      </c>
      <c r="C2512">
        <v>32</v>
      </c>
      <c r="D2512" t="s">
        <v>436</v>
      </c>
      <c r="E2512">
        <v>46.26</v>
      </c>
      <c r="F2512" t="s">
        <v>3172</v>
      </c>
      <c r="G2512">
        <v>26</v>
      </c>
      <c r="H2512" t="s">
        <v>3665</v>
      </c>
      <c r="I2512">
        <v>4</v>
      </c>
      <c r="J2512">
        <v>41.82</v>
      </c>
    </row>
    <row r="2513" spans="1:10" x14ac:dyDescent="0.2">
      <c r="A2513" s="2">
        <v>44454.072222222218</v>
      </c>
      <c r="B2513" t="s">
        <v>50</v>
      </c>
      <c r="C2513">
        <v>189</v>
      </c>
      <c r="D2513" t="s">
        <v>437</v>
      </c>
      <c r="E2513">
        <v>36.58</v>
      </c>
      <c r="F2513" t="s">
        <v>3173</v>
      </c>
      <c r="G2513">
        <v>8</v>
      </c>
      <c r="H2513" t="s">
        <v>3667</v>
      </c>
      <c r="I2513">
        <v>2</v>
      </c>
      <c r="J2513">
        <v>35.75</v>
      </c>
    </row>
    <row r="2514" spans="1:10" x14ac:dyDescent="0.2">
      <c r="A2514" s="2">
        <v>44456.763888888891</v>
      </c>
      <c r="B2514" t="s">
        <v>56</v>
      </c>
      <c r="C2514">
        <v>810</v>
      </c>
      <c r="D2514" t="s">
        <v>438</v>
      </c>
      <c r="E2514">
        <v>30.91</v>
      </c>
      <c r="F2514" t="s">
        <v>3174</v>
      </c>
      <c r="G2514">
        <v>33</v>
      </c>
      <c r="H2514" t="s">
        <v>3668</v>
      </c>
      <c r="I2514">
        <v>4</v>
      </c>
      <c r="J2514">
        <v>13.26</v>
      </c>
    </row>
    <row r="2515" spans="1:10" x14ac:dyDescent="0.2">
      <c r="A2515" s="2">
        <v>44457.213888888888</v>
      </c>
      <c r="B2515" t="s">
        <v>20</v>
      </c>
      <c r="C2515">
        <v>1173</v>
      </c>
      <c r="D2515" t="s">
        <v>301</v>
      </c>
      <c r="F2515" t="s">
        <v>3175</v>
      </c>
      <c r="G2515">
        <v>48</v>
      </c>
      <c r="H2515" t="s">
        <v>3667</v>
      </c>
      <c r="I2515">
        <v>5</v>
      </c>
      <c r="J2515">
        <v>41.94</v>
      </c>
    </row>
    <row r="2516" spans="1:10" x14ac:dyDescent="0.2">
      <c r="A2516" s="2">
        <v>44459.872916666667</v>
      </c>
      <c r="B2516" t="s">
        <v>49</v>
      </c>
      <c r="C2516">
        <v>922</v>
      </c>
      <c r="D2516" t="s">
        <v>281</v>
      </c>
      <c r="E2516">
        <v>82.31</v>
      </c>
      <c r="F2516" t="s">
        <v>3176</v>
      </c>
      <c r="G2516">
        <v>38</v>
      </c>
      <c r="H2516" t="s">
        <v>3666</v>
      </c>
      <c r="I2516">
        <v>3</v>
      </c>
      <c r="J2516">
        <v>24.3</v>
      </c>
    </row>
    <row r="2517" spans="1:10" x14ac:dyDescent="0.2">
      <c r="A2517" s="2">
        <v>44461.054861111108</v>
      </c>
      <c r="B2517" t="s">
        <v>51</v>
      </c>
      <c r="C2517">
        <v>1142</v>
      </c>
      <c r="D2517" t="s">
        <v>439</v>
      </c>
      <c r="E2517">
        <v>93.63</v>
      </c>
      <c r="F2517" t="s">
        <v>3177</v>
      </c>
      <c r="G2517">
        <v>17</v>
      </c>
      <c r="H2517" t="s">
        <v>3668</v>
      </c>
      <c r="I2517">
        <v>1</v>
      </c>
      <c r="J2517">
        <v>13.5</v>
      </c>
    </row>
    <row r="2518" spans="1:10" x14ac:dyDescent="0.2">
      <c r="A2518" s="2">
        <v>44462.921527777777</v>
      </c>
      <c r="B2518" t="s">
        <v>50</v>
      </c>
      <c r="C2518">
        <v>358</v>
      </c>
      <c r="D2518" t="s">
        <v>440</v>
      </c>
      <c r="E2518">
        <v>46.46</v>
      </c>
      <c r="F2518" t="s">
        <v>3178</v>
      </c>
      <c r="G2518">
        <v>46</v>
      </c>
      <c r="H2518" t="s">
        <v>3666</v>
      </c>
      <c r="I2518">
        <v>5</v>
      </c>
      <c r="J2518">
        <v>17.68</v>
      </c>
    </row>
    <row r="2519" spans="1:10" x14ac:dyDescent="0.2">
      <c r="A2519" s="2">
        <v>44464.520138888889</v>
      </c>
      <c r="B2519" t="s">
        <v>16</v>
      </c>
      <c r="C2519">
        <v>609</v>
      </c>
      <c r="D2519" t="s">
        <v>441</v>
      </c>
      <c r="E2519">
        <v>91.55</v>
      </c>
      <c r="F2519" t="s">
        <v>3179</v>
      </c>
      <c r="G2519">
        <v>13</v>
      </c>
      <c r="H2519" t="s">
        <v>3668</v>
      </c>
      <c r="I2519">
        <v>5</v>
      </c>
      <c r="J2519">
        <v>17.04</v>
      </c>
    </row>
    <row r="2520" spans="1:10" x14ac:dyDescent="0.2">
      <c r="A2520" s="2">
        <v>44466.132638888892</v>
      </c>
      <c r="B2520" t="s">
        <v>58</v>
      </c>
      <c r="C2520">
        <v>981</v>
      </c>
      <c r="D2520" t="s">
        <v>442</v>
      </c>
      <c r="E2520">
        <v>38.93</v>
      </c>
      <c r="F2520" t="s">
        <v>3180</v>
      </c>
      <c r="G2520">
        <v>46</v>
      </c>
      <c r="H2520" t="s">
        <v>3665</v>
      </c>
      <c r="I2520">
        <v>2</v>
      </c>
      <c r="J2520">
        <v>28.36</v>
      </c>
    </row>
    <row r="2521" spans="1:10" x14ac:dyDescent="0.2">
      <c r="A2521" s="2">
        <v>44468.267361111109</v>
      </c>
      <c r="B2521" t="s">
        <v>55</v>
      </c>
      <c r="C2521">
        <v>664</v>
      </c>
      <c r="D2521" t="s">
        <v>443</v>
      </c>
      <c r="F2521" t="s">
        <v>3181</v>
      </c>
      <c r="G2521">
        <v>35</v>
      </c>
      <c r="H2521" t="s">
        <v>3666</v>
      </c>
      <c r="I2521">
        <v>3</v>
      </c>
      <c r="J2521">
        <v>15.55</v>
      </c>
    </row>
    <row r="2522" spans="1:10" x14ac:dyDescent="0.2">
      <c r="A2522" s="2">
        <v>44469.240277777782</v>
      </c>
      <c r="B2522" t="s">
        <v>56</v>
      </c>
      <c r="C2522">
        <v>1017</v>
      </c>
      <c r="D2522" t="s">
        <v>444</v>
      </c>
      <c r="E2522">
        <v>30.34</v>
      </c>
      <c r="F2522" t="s">
        <v>3182</v>
      </c>
      <c r="G2522">
        <v>11</v>
      </c>
      <c r="H2522" t="s">
        <v>3667</v>
      </c>
      <c r="I2522">
        <v>3</v>
      </c>
      <c r="J2522">
        <v>10.56</v>
      </c>
    </row>
    <row r="2523" spans="1:10" x14ac:dyDescent="0.2">
      <c r="A2523" s="2">
        <v>44471.230555555558</v>
      </c>
      <c r="B2523" t="s">
        <v>53</v>
      </c>
      <c r="C2523">
        <v>950</v>
      </c>
      <c r="D2523" t="s">
        <v>196</v>
      </c>
      <c r="E2523">
        <v>67.64</v>
      </c>
      <c r="F2523" t="s">
        <v>3183</v>
      </c>
      <c r="G2523">
        <v>8</v>
      </c>
      <c r="H2523" t="s">
        <v>3665</v>
      </c>
      <c r="I2523">
        <v>1</v>
      </c>
      <c r="J2523">
        <v>10.57</v>
      </c>
    </row>
    <row r="2524" spans="1:10" x14ac:dyDescent="0.2">
      <c r="A2524" s="2">
        <v>44473.838888888888</v>
      </c>
      <c r="B2524" t="s">
        <v>41</v>
      </c>
      <c r="C2524">
        <v>767</v>
      </c>
      <c r="D2524" t="s">
        <v>445</v>
      </c>
      <c r="E2524">
        <v>98.11</v>
      </c>
      <c r="F2524" t="s">
        <v>3184</v>
      </c>
      <c r="G2524">
        <v>23</v>
      </c>
      <c r="H2524" t="s">
        <v>3667</v>
      </c>
      <c r="I2524">
        <v>2</v>
      </c>
      <c r="J2524">
        <v>31.25</v>
      </c>
    </row>
    <row r="2525" spans="1:10" x14ac:dyDescent="0.2">
      <c r="A2525" s="2">
        <v>44475.069444444453</v>
      </c>
      <c r="B2525" t="s">
        <v>35</v>
      </c>
      <c r="C2525">
        <v>199</v>
      </c>
      <c r="D2525" t="s">
        <v>446</v>
      </c>
      <c r="E2525">
        <v>64.31</v>
      </c>
      <c r="F2525" t="s">
        <v>3185</v>
      </c>
      <c r="G2525">
        <v>46</v>
      </c>
      <c r="H2525" t="s">
        <v>3668</v>
      </c>
      <c r="I2525">
        <v>1</v>
      </c>
      <c r="J2525">
        <v>38.06</v>
      </c>
    </row>
    <row r="2526" spans="1:10" x14ac:dyDescent="0.2">
      <c r="A2526" s="2">
        <v>44477.875694444447</v>
      </c>
      <c r="B2526" t="s">
        <v>19</v>
      </c>
      <c r="C2526">
        <v>550</v>
      </c>
      <c r="D2526" t="s">
        <v>447</v>
      </c>
      <c r="E2526">
        <v>42.2</v>
      </c>
      <c r="F2526" t="s">
        <v>3186</v>
      </c>
      <c r="G2526">
        <v>34</v>
      </c>
      <c r="H2526" t="s">
        <v>3668</v>
      </c>
      <c r="I2526">
        <v>4</v>
      </c>
      <c r="J2526">
        <v>19.47</v>
      </c>
    </row>
    <row r="2527" spans="1:10" x14ac:dyDescent="0.2">
      <c r="A2527" s="2">
        <v>44477.557638888888</v>
      </c>
      <c r="B2527" t="s">
        <v>35</v>
      </c>
      <c r="C2527">
        <v>69</v>
      </c>
      <c r="D2527" t="s">
        <v>448</v>
      </c>
      <c r="E2527">
        <v>68.3</v>
      </c>
      <c r="F2527" t="s">
        <v>3187</v>
      </c>
      <c r="G2527">
        <v>35</v>
      </c>
      <c r="H2527" t="s">
        <v>3667</v>
      </c>
      <c r="I2527">
        <v>5</v>
      </c>
      <c r="J2527">
        <v>6.56</v>
      </c>
    </row>
    <row r="2528" spans="1:10" x14ac:dyDescent="0.2">
      <c r="A2528" s="2">
        <v>44479.011111111111</v>
      </c>
      <c r="B2528" t="s">
        <v>24</v>
      </c>
      <c r="C2528">
        <v>984</v>
      </c>
      <c r="D2528" t="s">
        <v>449</v>
      </c>
      <c r="E2528">
        <v>21.06</v>
      </c>
      <c r="F2528" t="s">
        <v>3188</v>
      </c>
      <c r="G2528">
        <v>39</v>
      </c>
      <c r="H2528" t="s">
        <v>3667</v>
      </c>
      <c r="I2528">
        <v>1</v>
      </c>
      <c r="J2528">
        <v>10.73</v>
      </c>
    </row>
    <row r="2529" spans="1:10" x14ac:dyDescent="0.2">
      <c r="A2529" s="2">
        <v>44481.495138888888</v>
      </c>
      <c r="B2529" t="s">
        <v>31</v>
      </c>
      <c r="C2529">
        <v>1013</v>
      </c>
      <c r="D2529" t="s">
        <v>139</v>
      </c>
      <c r="E2529">
        <v>89.98</v>
      </c>
      <c r="F2529" t="s">
        <v>3189</v>
      </c>
      <c r="G2529">
        <v>25</v>
      </c>
      <c r="H2529" t="s">
        <v>3665</v>
      </c>
      <c r="I2529">
        <v>5</v>
      </c>
      <c r="J2529">
        <v>46.16</v>
      </c>
    </row>
    <row r="2530" spans="1:10" x14ac:dyDescent="0.2">
      <c r="A2530" s="2">
        <v>44483.825694444437</v>
      </c>
      <c r="B2530" t="s">
        <v>34</v>
      </c>
      <c r="C2530">
        <v>1177</v>
      </c>
      <c r="D2530" t="s">
        <v>450</v>
      </c>
      <c r="E2530">
        <v>55.28</v>
      </c>
      <c r="F2530" t="s">
        <v>3190</v>
      </c>
      <c r="G2530">
        <v>35</v>
      </c>
      <c r="H2530" t="s">
        <v>3667</v>
      </c>
      <c r="I2530">
        <v>2</v>
      </c>
    </row>
    <row r="2531" spans="1:10" x14ac:dyDescent="0.2">
      <c r="A2531" s="2">
        <v>44484.260416666657</v>
      </c>
      <c r="B2531" t="s">
        <v>58</v>
      </c>
      <c r="C2531">
        <v>1004</v>
      </c>
      <c r="D2531" t="s">
        <v>239</v>
      </c>
      <c r="E2531">
        <v>50.44</v>
      </c>
      <c r="F2531" t="s">
        <v>3191</v>
      </c>
      <c r="G2531">
        <v>23</v>
      </c>
      <c r="H2531" t="s">
        <v>3666</v>
      </c>
      <c r="I2531">
        <v>4</v>
      </c>
      <c r="J2531">
        <v>25.41</v>
      </c>
    </row>
    <row r="2532" spans="1:10" x14ac:dyDescent="0.2">
      <c r="A2532" s="2">
        <v>44486.510416666657</v>
      </c>
      <c r="B2532" t="s">
        <v>32</v>
      </c>
      <c r="C2532">
        <v>67</v>
      </c>
      <c r="D2532" t="s">
        <v>451</v>
      </c>
      <c r="E2532">
        <v>62.73</v>
      </c>
      <c r="F2532" t="s">
        <v>3192</v>
      </c>
      <c r="G2532">
        <v>35</v>
      </c>
      <c r="H2532" t="s">
        <v>3666</v>
      </c>
      <c r="I2532">
        <v>2</v>
      </c>
    </row>
    <row r="2533" spans="1:10" x14ac:dyDescent="0.2">
      <c r="A2533" s="2">
        <v>44488.943055555559</v>
      </c>
      <c r="B2533" t="s">
        <v>45</v>
      </c>
      <c r="C2533">
        <v>357</v>
      </c>
      <c r="D2533" t="s">
        <v>452</v>
      </c>
      <c r="F2533" t="s">
        <v>3193</v>
      </c>
      <c r="G2533">
        <v>57</v>
      </c>
      <c r="H2533" t="s">
        <v>3667</v>
      </c>
      <c r="I2533">
        <v>4</v>
      </c>
      <c r="J2533">
        <v>37.79</v>
      </c>
    </row>
    <row r="2534" spans="1:10" x14ac:dyDescent="0.2">
      <c r="A2534" s="2">
        <v>44490.837500000001</v>
      </c>
      <c r="B2534" t="s">
        <v>19</v>
      </c>
      <c r="C2534">
        <v>943</v>
      </c>
      <c r="D2534" t="s">
        <v>453</v>
      </c>
      <c r="E2534">
        <v>16.46</v>
      </c>
      <c r="F2534" t="s">
        <v>3194</v>
      </c>
      <c r="G2534">
        <v>36</v>
      </c>
      <c r="H2534" t="s">
        <v>3666</v>
      </c>
      <c r="I2534">
        <v>4</v>
      </c>
      <c r="J2534">
        <v>28.76</v>
      </c>
    </row>
    <row r="2535" spans="1:10" x14ac:dyDescent="0.2">
      <c r="A2535" s="2">
        <v>44491.684027777781</v>
      </c>
      <c r="B2535" t="s">
        <v>29</v>
      </c>
      <c r="C2535">
        <v>483</v>
      </c>
      <c r="D2535" t="s">
        <v>77</v>
      </c>
      <c r="E2535">
        <v>71.44</v>
      </c>
      <c r="F2535" t="s">
        <v>3195</v>
      </c>
      <c r="G2535">
        <v>6</v>
      </c>
      <c r="H2535" t="s">
        <v>3667</v>
      </c>
      <c r="I2535">
        <v>5</v>
      </c>
      <c r="J2535">
        <v>14.09</v>
      </c>
    </row>
    <row r="2536" spans="1:10" x14ac:dyDescent="0.2">
      <c r="A2536" s="2">
        <v>44493.714583333327</v>
      </c>
      <c r="B2536" t="s">
        <v>43</v>
      </c>
      <c r="C2536">
        <v>66</v>
      </c>
      <c r="D2536" t="s">
        <v>454</v>
      </c>
      <c r="E2536">
        <v>31.77</v>
      </c>
      <c r="F2536" t="s">
        <v>3196</v>
      </c>
      <c r="G2536">
        <v>56</v>
      </c>
      <c r="H2536" t="s">
        <v>3665</v>
      </c>
      <c r="I2536">
        <v>2</v>
      </c>
      <c r="J2536">
        <v>9.9499999999999993</v>
      </c>
    </row>
    <row r="2537" spans="1:10" x14ac:dyDescent="0.2">
      <c r="A2537" s="2">
        <v>44495.490277777782</v>
      </c>
      <c r="B2537" t="s">
        <v>46</v>
      </c>
      <c r="C2537">
        <v>1002</v>
      </c>
      <c r="D2537" t="s">
        <v>455</v>
      </c>
      <c r="E2537">
        <v>74.260000000000005</v>
      </c>
      <c r="F2537" t="s">
        <v>3197</v>
      </c>
      <c r="G2537">
        <v>14</v>
      </c>
      <c r="H2537" t="s">
        <v>3666</v>
      </c>
      <c r="I2537">
        <v>2</v>
      </c>
      <c r="J2537">
        <v>22.25</v>
      </c>
    </row>
    <row r="2538" spans="1:10" x14ac:dyDescent="0.2">
      <c r="A2538" s="2">
        <v>44496.559027777781</v>
      </c>
      <c r="B2538" t="s">
        <v>28</v>
      </c>
      <c r="C2538">
        <v>825</v>
      </c>
      <c r="D2538" t="s">
        <v>164</v>
      </c>
      <c r="F2538" t="s">
        <v>3198</v>
      </c>
      <c r="G2538">
        <v>6</v>
      </c>
      <c r="H2538" t="s">
        <v>3666</v>
      </c>
      <c r="I2538">
        <v>1</v>
      </c>
      <c r="J2538">
        <v>42.67</v>
      </c>
    </row>
    <row r="2539" spans="1:10" x14ac:dyDescent="0.2">
      <c r="A2539" s="2">
        <v>44499.105555555558</v>
      </c>
      <c r="B2539" t="s">
        <v>28</v>
      </c>
      <c r="C2539">
        <v>1002</v>
      </c>
      <c r="D2539" t="s">
        <v>287</v>
      </c>
      <c r="E2539">
        <v>82.36</v>
      </c>
      <c r="F2539" t="s">
        <v>3199</v>
      </c>
      <c r="G2539">
        <v>6</v>
      </c>
      <c r="H2539" t="s">
        <v>3667</v>
      </c>
      <c r="I2539">
        <v>2</v>
      </c>
      <c r="J2539">
        <v>43.94</v>
      </c>
    </row>
    <row r="2540" spans="1:10" x14ac:dyDescent="0.2">
      <c r="A2540" s="2">
        <v>44500.251388888893</v>
      </c>
      <c r="B2540" t="s">
        <v>13</v>
      </c>
      <c r="C2540">
        <v>622</v>
      </c>
      <c r="D2540" t="s">
        <v>456</v>
      </c>
      <c r="E2540">
        <v>59.73</v>
      </c>
      <c r="F2540" t="s">
        <v>3200</v>
      </c>
      <c r="G2540">
        <v>28</v>
      </c>
      <c r="H2540" t="s">
        <v>3666</v>
      </c>
      <c r="I2540">
        <v>1</v>
      </c>
      <c r="J2540">
        <v>32.130000000000003</v>
      </c>
    </row>
    <row r="2541" spans="1:10" x14ac:dyDescent="0.2">
      <c r="A2541" s="2">
        <v>44501.884027777778</v>
      </c>
      <c r="B2541" t="s">
        <v>37</v>
      </c>
      <c r="C2541">
        <v>1167</v>
      </c>
      <c r="D2541" t="s">
        <v>137</v>
      </c>
      <c r="E2541">
        <v>56.82</v>
      </c>
      <c r="F2541" t="s">
        <v>3201</v>
      </c>
      <c r="G2541">
        <v>21</v>
      </c>
      <c r="H2541" t="s">
        <v>3668</v>
      </c>
      <c r="I2541">
        <v>3</v>
      </c>
      <c r="J2541">
        <v>37.74</v>
      </c>
    </row>
    <row r="2542" spans="1:10" x14ac:dyDescent="0.2">
      <c r="A2542" s="2">
        <v>44504.523611111108</v>
      </c>
      <c r="B2542" t="s">
        <v>29</v>
      </c>
      <c r="C2542">
        <v>1093</v>
      </c>
      <c r="D2542" t="s">
        <v>339</v>
      </c>
      <c r="E2542">
        <v>22.86</v>
      </c>
      <c r="F2542" t="s">
        <v>3202</v>
      </c>
      <c r="G2542">
        <v>36</v>
      </c>
      <c r="H2542" t="s">
        <v>3665</v>
      </c>
      <c r="I2542">
        <v>3</v>
      </c>
      <c r="J2542">
        <v>10.18</v>
      </c>
    </row>
    <row r="2543" spans="1:10" x14ac:dyDescent="0.2">
      <c r="A2543" s="2">
        <v>44506.509722222218</v>
      </c>
      <c r="B2543" t="s">
        <v>22</v>
      </c>
      <c r="C2543">
        <v>253</v>
      </c>
      <c r="D2543" t="s">
        <v>290</v>
      </c>
      <c r="E2543">
        <v>79.78</v>
      </c>
      <c r="F2543" t="s">
        <v>3203</v>
      </c>
      <c r="G2543">
        <v>20</v>
      </c>
      <c r="H2543" t="s">
        <v>3665</v>
      </c>
      <c r="I2543">
        <v>3</v>
      </c>
      <c r="J2543">
        <v>31.47</v>
      </c>
    </row>
    <row r="2544" spans="1:10" x14ac:dyDescent="0.2">
      <c r="A2544" s="2">
        <v>44507.646527777782</v>
      </c>
      <c r="B2544" t="s">
        <v>55</v>
      </c>
      <c r="C2544">
        <v>347</v>
      </c>
      <c r="D2544" t="s">
        <v>334</v>
      </c>
      <c r="E2544">
        <v>34.43</v>
      </c>
      <c r="F2544" t="s">
        <v>3204</v>
      </c>
      <c r="G2544">
        <v>20</v>
      </c>
      <c r="H2544" t="s">
        <v>3666</v>
      </c>
      <c r="I2544">
        <v>2</v>
      </c>
      <c r="J2544">
        <v>35.01</v>
      </c>
    </row>
    <row r="2545" spans="1:10" x14ac:dyDescent="0.2">
      <c r="A2545" s="2">
        <v>44509.456944444442</v>
      </c>
      <c r="B2545" t="s">
        <v>28</v>
      </c>
      <c r="C2545">
        <v>378</v>
      </c>
      <c r="D2545" t="s">
        <v>457</v>
      </c>
      <c r="E2545">
        <v>54.7</v>
      </c>
      <c r="F2545" t="s">
        <v>3205</v>
      </c>
      <c r="G2545">
        <v>50</v>
      </c>
      <c r="H2545" t="s">
        <v>3666</v>
      </c>
      <c r="I2545">
        <v>2</v>
      </c>
      <c r="J2545">
        <v>14.03</v>
      </c>
    </row>
    <row r="2546" spans="1:10" x14ac:dyDescent="0.2">
      <c r="A2546" s="2">
        <v>44511.786111111112</v>
      </c>
      <c r="B2546" t="s">
        <v>21</v>
      </c>
      <c r="C2546">
        <v>144</v>
      </c>
      <c r="D2546" t="s">
        <v>458</v>
      </c>
      <c r="E2546">
        <v>35.58</v>
      </c>
      <c r="F2546" t="s">
        <v>3206</v>
      </c>
      <c r="G2546">
        <v>43</v>
      </c>
      <c r="H2546" t="s">
        <v>3668</v>
      </c>
      <c r="I2546">
        <v>1</v>
      </c>
      <c r="J2546">
        <v>44.61</v>
      </c>
    </row>
    <row r="2547" spans="1:10" x14ac:dyDescent="0.2">
      <c r="A2547" s="2">
        <v>44512.908333333333</v>
      </c>
      <c r="B2547" t="s">
        <v>50</v>
      </c>
      <c r="C2547">
        <v>727</v>
      </c>
      <c r="D2547" t="s">
        <v>113</v>
      </c>
      <c r="E2547">
        <v>22.04</v>
      </c>
      <c r="F2547" t="s">
        <v>3207</v>
      </c>
      <c r="G2547">
        <v>57</v>
      </c>
      <c r="H2547" t="s">
        <v>3668</v>
      </c>
      <c r="I2547">
        <v>4</v>
      </c>
      <c r="J2547">
        <v>13.77</v>
      </c>
    </row>
    <row r="2548" spans="1:10" x14ac:dyDescent="0.2">
      <c r="A2548" s="2">
        <v>44514.484722222223</v>
      </c>
      <c r="B2548" t="s">
        <v>13</v>
      </c>
      <c r="C2548">
        <v>1093</v>
      </c>
      <c r="D2548" t="s">
        <v>243</v>
      </c>
      <c r="E2548">
        <v>66.66</v>
      </c>
      <c r="F2548" t="s">
        <v>3208</v>
      </c>
      <c r="G2548">
        <v>35</v>
      </c>
      <c r="H2548" t="s">
        <v>3666</v>
      </c>
      <c r="I2548">
        <v>1</v>
      </c>
      <c r="J2548">
        <v>19.11</v>
      </c>
    </row>
    <row r="2549" spans="1:10" x14ac:dyDescent="0.2">
      <c r="A2549" s="2">
        <v>44515.008333333331</v>
      </c>
      <c r="B2549" t="s">
        <v>25</v>
      </c>
      <c r="C2549">
        <v>69</v>
      </c>
      <c r="D2549" t="s">
        <v>329</v>
      </c>
      <c r="F2549" t="s">
        <v>3209</v>
      </c>
      <c r="G2549">
        <v>47</v>
      </c>
      <c r="H2549" t="s">
        <v>3666</v>
      </c>
      <c r="I2549">
        <v>3</v>
      </c>
      <c r="J2549">
        <v>32.93</v>
      </c>
    </row>
    <row r="2550" spans="1:10" x14ac:dyDescent="0.2">
      <c r="A2550" s="2">
        <v>44517.669444444437</v>
      </c>
      <c r="B2550" t="s">
        <v>11</v>
      </c>
      <c r="C2550">
        <v>245</v>
      </c>
      <c r="D2550" t="s">
        <v>459</v>
      </c>
      <c r="E2550">
        <v>77.38</v>
      </c>
      <c r="F2550" t="s">
        <v>3210</v>
      </c>
      <c r="G2550">
        <v>28</v>
      </c>
      <c r="H2550" t="s">
        <v>3668</v>
      </c>
      <c r="I2550">
        <v>1</v>
      </c>
    </row>
    <row r="2551" spans="1:10" x14ac:dyDescent="0.2">
      <c r="A2551" s="2">
        <v>44519.496527777781</v>
      </c>
      <c r="B2551" t="s">
        <v>57</v>
      </c>
      <c r="C2551">
        <v>365</v>
      </c>
      <c r="D2551" t="s">
        <v>132</v>
      </c>
      <c r="F2551" t="s">
        <v>3211</v>
      </c>
      <c r="G2551">
        <v>5</v>
      </c>
      <c r="H2551" t="s">
        <v>3667</v>
      </c>
      <c r="I2551">
        <v>4</v>
      </c>
      <c r="J2551">
        <v>36.47</v>
      </c>
    </row>
    <row r="2552" spans="1:10" x14ac:dyDescent="0.2">
      <c r="A2552" s="2">
        <v>44521.504166666673</v>
      </c>
      <c r="B2552" t="s">
        <v>29</v>
      </c>
      <c r="C2552">
        <v>121</v>
      </c>
      <c r="D2552" t="s">
        <v>460</v>
      </c>
      <c r="E2552">
        <v>10.01</v>
      </c>
      <c r="F2552" t="s">
        <v>3212</v>
      </c>
      <c r="G2552">
        <v>15</v>
      </c>
      <c r="H2552" t="s">
        <v>3668</v>
      </c>
      <c r="I2552">
        <v>2</v>
      </c>
    </row>
    <row r="2553" spans="1:10" x14ac:dyDescent="0.2">
      <c r="A2553" s="2">
        <v>44522.949305555558</v>
      </c>
      <c r="B2553" t="s">
        <v>51</v>
      </c>
      <c r="C2553">
        <v>382</v>
      </c>
      <c r="D2553" t="s">
        <v>461</v>
      </c>
      <c r="E2553">
        <v>56</v>
      </c>
      <c r="F2553" t="s">
        <v>3213</v>
      </c>
      <c r="G2553">
        <v>59</v>
      </c>
      <c r="H2553" t="s">
        <v>3667</v>
      </c>
      <c r="I2553">
        <v>1</v>
      </c>
      <c r="J2553">
        <v>43.23</v>
      </c>
    </row>
    <row r="2554" spans="1:10" x14ac:dyDescent="0.2">
      <c r="A2554" s="2">
        <v>44524.17291666667</v>
      </c>
      <c r="B2554" t="s">
        <v>59</v>
      </c>
      <c r="C2554">
        <v>600</v>
      </c>
      <c r="D2554" t="s">
        <v>462</v>
      </c>
      <c r="F2554" t="s">
        <v>3214</v>
      </c>
      <c r="G2554">
        <v>25</v>
      </c>
      <c r="H2554" t="s">
        <v>3665</v>
      </c>
      <c r="I2554">
        <v>3</v>
      </c>
      <c r="J2554">
        <v>28.98</v>
      </c>
    </row>
    <row r="2555" spans="1:10" x14ac:dyDescent="0.2">
      <c r="A2555" s="2">
        <v>44526.025694444441</v>
      </c>
      <c r="B2555" t="s">
        <v>24</v>
      </c>
      <c r="C2555">
        <v>845</v>
      </c>
      <c r="D2555" t="s">
        <v>84</v>
      </c>
      <c r="E2555">
        <v>34.86</v>
      </c>
      <c r="F2555" t="s">
        <v>3215</v>
      </c>
      <c r="G2555">
        <v>8</v>
      </c>
      <c r="H2555" t="s">
        <v>3665</v>
      </c>
      <c r="I2555">
        <v>3</v>
      </c>
      <c r="J2555">
        <v>26.21</v>
      </c>
    </row>
    <row r="2556" spans="1:10" x14ac:dyDescent="0.2">
      <c r="A2556" s="2">
        <v>44527.336111111108</v>
      </c>
      <c r="B2556" t="s">
        <v>43</v>
      </c>
      <c r="C2556">
        <v>810</v>
      </c>
      <c r="D2556" t="s">
        <v>463</v>
      </c>
      <c r="E2556">
        <v>73.63</v>
      </c>
      <c r="F2556" t="s">
        <v>3216</v>
      </c>
      <c r="G2556">
        <v>11</v>
      </c>
      <c r="H2556" t="s">
        <v>3668</v>
      </c>
      <c r="I2556">
        <v>2</v>
      </c>
      <c r="J2556">
        <v>49.15</v>
      </c>
    </row>
    <row r="2557" spans="1:10" x14ac:dyDescent="0.2">
      <c r="A2557" s="2">
        <v>44530.856944444437</v>
      </c>
      <c r="B2557" t="s">
        <v>46</v>
      </c>
      <c r="C2557">
        <v>392</v>
      </c>
      <c r="D2557" t="s">
        <v>341</v>
      </c>
      <c r="E2557">
        <v>15.64</v>
      </c>
      <c r="F2557" t="s">
        <v>3217</v>
      </c>
      <c r="G2557">
        <v>30</v>
      </c>
      <c r="H2557" t="s">
        <v>3667</v>
      </c>
      <c r="I2557">
        <v>1</v>
      </c>
      <c r="J2557">
        <v>38.32</v>
      </c>
    </row>
    <row r="2558" spans="1:10" x14ac:dyDescent="0.2">
      <c r="A2558" s="2">
        <v>44530.745138888888</v>
      </c>
      <c r="B2558" t="s">
        <v>17</v>
      </c>
      <c r="C2558">
        <v>586</v>
      </c>
      <c r="D2558" t="s">
        <v>464</v>
      </c>
      <c r="E2558">
        <v>85.54</v>
      </c>
      <c r="F2558" t="s">
        <v>3218</v>
      </c>
      <c r="G2558">
        <v>51</v>
      </c>
      <c r="H2558" t="s">
        <v>3668</v>
      </c>
      <c r="I2558">
        <v>4</v>
      </c>
      <c r="J2558">
        <v>10.31</v>
      </c>
    </row>
    <row r="2559" spans="1:10" x14ac:dyDescent="0.2">
      <c r="A2559" s="2">
        <v>44533.90902777778</v>
      </c>
      <c r="B2559" t="s">
        <v>47</v>
      </c>
      <c r="C2559">
        <v>385</v>
      </c>
      <c r="D2559" t="s">
        <v>465</v>
      </c>
      <c r="F2559" t="s">
        <v>3219</v>
      </c>
      <c r="G2559">
        <v>54</v>
      </c>
      <c r="H2559" t="s">
        <v>3668</v>
      </c>
      <c r="I2559">
        <v>2</v>
      </c>
      <c r="J2559">
        <v>39.04</v>
      </c>
    </row>
    <row r="2560" spans="1:10" x14ac:dyDescent="0.2">
      <c r="A2560" s="2">
        <v>44535.308333333327</v>
      </c>
      <c r="B2560" t="s">
        <v>44</v>
      </c>
      <c r="C2560">
        <v>220</v>
      </c>
      <c r="D2560" t="s">
        <v>327</v>
      </c>
      <c r="E2560">
        <v>32.21</v>
      </c>
      <c r="F2560" t="s">
        <v>3220</v>
      </c>
      <c r="G2560">
        <v>16</v>
      </c>
      <c r="H2560" t="s">
        <v>3667</v>
      </c>
      <c r="I2560">
        <v>1</v>
      </c>
      <c r="J2560">
        <v>9.2899999999999991</v>
      </c>
    </row>
    <row r="2561" spans="1:10" x14ac:dyDescent="0.2">
      <c r="A2561" s="2">
        <v>44536.095138888893</v>
      </c>
      <c r="B2561" t="s">
        <v>14</v>
      </c>
      <c r="C2561">
        <v>451</v>
      </c>
      <c r="D2561" t="s">
        <v>175</v>
      </c>
      <c r="E2561">
        <v>76.680000000000007</v>
      </c>
      <c r="F2561" t="s">
        <v>3221</v>
      </c>
      <c r="G2561">
        <v>35</v>
      </c>
      <c r="H2561" t="s">
        <v>3668</v>
      </c>
      <c r="I2561">
        <v>5</v>
      </c>
      <c r="J2561">
        <v>6.24</v>
      </c>
    </row>
    <row r="2562" spans="1:10" x14ac:dyDescent="0.2">
      <c r="A2562" s="2">
        <v>44537.581250000003</v>
      </c>
      <c r="B2562" t="s">
        <v>11</v>
      </c>
      <c r="C2562">
        <v>729</v>
      </c>
      <c r="D2562" t="s">
        <v>106</v>
      </c>
      <c r="E2562">
        <v>38.46</v>
      </c>
      <c r="F2562" t="s">
        <v>3222</v>
      </c>
      <c r="G2562">
        <v>21</v>
      </c>
      <c r="H2562" t="s">
        <v>3665</v>
      </c>
      <c r="I2562">
        <v>3</v>
      </c>
      <c r="J2562">
        <v>23.16</v>
      </c>
    </row>
    <row r="2563" spans="1:10" x14ac:dyDescent="0.2">
      <c r="A2563" s="2">
        <v>44539.519444444442</v>
      </c>
      <c r="B2563" t="s">
        <v>44</v>
      </c>
      <c r="C2563">
        <v>36</v>
      </c>
      <c r="D2563" t="s">
        <v>466</v>
      </c>
      <c r="F2563" t="s">
        <v>3223</v>
      </c>
      <c r="G2563">
        <v>37</v>
      </c>
      <c r="H2563" t="s">
        <v>3666</v>
      </c>
      <c r="I2563">
        <v>4</v>
      </c>
      <c r="J2563">
        <v>49.71</v>
      </c>
    </row>
    <row r="2564" spans="1:10" x14ac:dyDescent="0.2">
      <c r="A2564" s="2">
        <v>44541.678472222222</v>
      </c>
      <c r="B2564" t="s">
        <v>50</v>
      </c>
      <c r="C2564">
        <v>162</v>
      </c>
      <c r="D2564" t="s">
        <v>93</v>
      </c>
      <c r="E2564">
        <v>42.42</v>
      </c>
      <c r="F2564" t="s">
        <v>3224</v>
      </c>
      <c r="G2564">
        <v>15</v>
      </c>
      <c r="H2564" t="s">
        <v>3666</v>
      </c>
      <c r="I2564">
        <v>4</v>
      </c>
      <c r="J2564">
        <v>12.87</v>
      </c>
    </row>
    <row r="2565" spans="1:10" x14ac:dyDescent="0.2">
      <c r="A2565" s="2">
        <v>44543.902777777781</v>
      </c>
      <c r="B2565" t="s">
        <v>44</v>
      </c>
      <c r="C2565">
        <v>586</v>
      </c>
      <c r="D2565" t="s">
        <v>467</v>
      </c>
      <c r="E2565">
        <v>34.340000000000003</v>
      </c>
      <c r="F2565" t="s">
        <v>3225</v>
      </c>
      <c r="G2565">
        <v>32</v>
      </c>
      <c r="H2565" t="s">
        <v>3668</v>
      </c>
      <c r="I2565">
        <v>4</v>
      </c>
      <c r="J2565">
        <v>35.270000000000003</v>
      </c>
    </row>
    <row r="2566" spans="1:10" x14ac:dyDescent="0.2">
      <c r="A2566" s="2">
        <v>44545.711805555547</v>
      </c>
      <c r="B2566" t="s">
        <v>49</v>
      </c>
      <c r="C2566">
        <v>855</v>
      </c>
      <c r="D2566" t="s">
        <v>138</v>
      </c>
      <c r="E2566">
        <v>85.84</v>
      </c>
      <c r="F2566" t="s">
        <v>3226</v>
      </c>
      <c r="G2566">
        <v>36</v>
      </c>
      <c r="H2566" t="s">
        <v>3667</v>
      </c>
      <c r="I2566">
        <v>3</v>
      </c>
      <c r="J2566">
        <v>12.8</v>
      </c>
    </row>
    <row r="2567" spans="1:10" x14ac:dyDescent="0.2">
      <c r="A2567" s="2">
        <v>44546.179166666669</v>
      </c>
      <c r="B2567" t="s">
        <v>54</v>
      </c>
      <c r="C2567">
        <v>790</v>
      </c>
      <c r="D2567" t="s">
        <v>146</v>
      </c>
      <c r="F2567" t="s">
        <v>3227</v>
      </c>
      <c r="G2567">
        <v>5</v>
      </c>
      <c r="H2567" t="s">
        <v>3667</v>
      </c>
      <c r="I2567">
        <v>1</v>
      </c>
      <c r="J2567">
        <v>37.619999999999997</v>
      </c>
    </row>
    <row r="2568" spans="1:10" x14ac:dyDescent="0.2">
      <c r="A2568" s="2">
        <v>44548.783333333333</v>
      </c>
      <c r="B2568" t="s">
        <v>38</v>
      </c>
      <c r="C2568">
        <v>1084</v>
      </c>
      <c r="D2568" t="s">
        <v>168</v>
      </c>
      <c r="F2568" t="s">
        <v>3228</v>
      </c>
      <c r="G2568">
        <v>51</v>
      </c>
      <c r="H2568" t="s">
        <v>3665</v>
      </c>
      <c r="I2568">
        <v>2</v>
      </c>
      <c r="J2568">
        <v>27.74</v>
      </c>
    </row>
    <row r="2569" spans="1:10" x14ac:dyDescent="0.2">
      <c r="A2569" s="2">
        <v>44549.229166666657</v>
      </c>
      <c r="B2569" t="s">
        <v>41</v>
      </c>
      <c r="C2569">
        <v>564</v>
      </c>
      <c r="D2569" t="s">
        <v>386</v>
      </c>
      <c r="E2569">
        <v>90.27</v>
      </c>
      <c r="F2569" t="s">
        <v>3229</v>
      </c>
      <c r="G2569">
        <v>32</v>
      </c>
      <c r="H2569" t="s">
        <v>3667</v>
      </c>
      <c r="I2569">
        <v>1</v>
      </c>
      <c r="J2569">
        <v>35.6</v>
      </c>
    </row>
    <row r="2570" spans="1:10" x14ac:dyDescent="0.2">
      <c r="A2570" s="2">
        <v>44551.637499999997</v>
      </c>
      <c r="B2570" t="s">
        <v>43</v>
      </c>
      <c r="C2570">
        <v>455</v>
      </c>
      <c r="D2570" t="s">
        <v>128</v>
      </c>
      <c r="E2570">
        <v>49.04</v>
      </c>
      <c r="F2570" t="s">
        <v>3230</v>
      </c>
      <c r="G2570">
        <v>57</v>
      </c>
      <c r="H2570" t="s">
        <v>3667</v>
      </c>
      <c r="I2570">
        <v>2</v>
      </c>
    </row>
    <row r="2571" spans="1:10" x14ac:dyDescent="0.2">
      <c r="A2571" s="2">
        <v>44553.12222222222</v>
      </c>
      <c r="B2571" t="s">
        <v>53</v>
      </c>
      <c r="C2571">
        <v>701</v>
      </c>
      <c r="D2571" t="s">
        <v>468</v>
      </c>
      <c r="E2571">
        <v>91.89</v>
      </c>
      <c r="F2571" t="s">
        <v>3231</v>
      </c>
      <c r="G2571">
        <v>46</v>
      </c>
      <c r="H2571" t="s">
        <v>3665</v>
      </c>
      <c r="I2571">
        <v>4</v>
      </c>
      <c r="J2571">
        <v>38.549999999999997</v>
      </c>
    </row>
    <row r="2572" spans="1:10" x14ac:dyDescent="0.2">
      <c r="A2572" s="2">
        <v>44554.995833333327</v>
      </c>
      <c r="B2572" t="s">
        <v>18</v>
      </c>
      <c r="C2572">
        <v>392</v>
      </c>
      <c r="D2572" t="s">
        <v>209</v>
      </c>
      <c r="E2572">
        <v>43.96</v>
      </c>
      <c r="F2572" t="s">
        <v>3232</v>
      </c>
      <c r="G2572">
        <v>11</v>
      </c>
      <c r="H2572" t="s">
        <v>3668</v>
      </c>
      <c r="I2572">
        <v>1</v>
      </c>
      <c r="J2572">
        <v>49.8</v>
      </c>
    </row>
    <row r="2573" spans="1:10" x14ac:dyDescent="0.2">
      <c r="A2573" s="2">
        <v>44556.254861111112</v>
      </c>
      <c r="B2573" t="s">
        <v>11</v>
      </c>
      <c r="C2573">
        <v>111</v>
      </c>
      <c r="D2573" t="s">
        <v>156</v>
      </c>
      <c r="E2573">
        <v>96.77</v>
      </c>
      <c r="F2573" t="s">
        <v>3233</v>
      </c>
      <c r="G2573">
        <v>6</v>
      </c>
      <c r="H2573" t="s">
        <v>3666</v>
      </c>
      <c r="I2573">
        <v>4</v>
      </c>
      <c r="J2573">
        <v>34.950000000000003</v>
      </c>
    </row>
    <row r="2574" spans="1:10" x14ac:dyDescent="0.2">
      <c r="A2574" s="2">
        <v>44558.616666666669</v>
      </c>
      <c r="B2574" t="s">
        <v>20</v>
      </c>
      <c r="C2574">
        <v>385</v>
      </c>
      <c r="D2574" t="s">
        <v>156</v>
      </c>
      <c r="E2574">
        <v>18.04</v>
      </c>
      <c r="F2574" t="s">
        <v>3234</v>
      </c>
      <c r="G2574">
        <v>46</v>
      </c>
      <c r="H2574" t="s">
        <v>3665</v>
      </c>
      <c r="I2574">
        <v>5</v>
      </c>
      <c r="J2574">
        <v>27.21</v>
      </c>
    </row>
    <row r="2575" spans="1:10" x14ac:dyDescent="0.2">
      <c r="A2575" s="2">
        <v>44560.260416666657</v>
      </c>
      <c r="B2575" t="s">
        <v>30</v>
      </c>
      <c r="C2575">
        <v>618</v>
      </c>
      <c r="D2575" t="s">
        <v>469</v>
      </c>
      <c r="E2575">
        <v>71.83</v>
      </c>
      <c r="F2575" t="s">
        <v>3235</v>
      </c>
      <c r="G2575">
        <v>28</v>
      </c>
      <c r="H2575" t="s">
        <v>3668</v>
      </c>
      <c r="I2575">
        <v>4</v>
      </c>
      <c r="J2575">
        <v>46.54</v>
      </c>
    </row>
    <row r="2576" spans="1:10" x14ac:dyDescent="0.2">
      <c r="A2576" s="2">
        <v>44561.234722222223</v>
      </c>
      <c r="B2576" t="s">
        <v>15</v>
      </c>
      <c r="C2576">
        <v>324</v>
      </c>
      <c r="D2576" t="s">
        <v>116</v>
      </c>
      <c r="E2576">
        <v>54.44</v>
      </c>
      <c r="F2576" t="s">
        <v>3236</v>
      </c>
      <c r="G2576">
        <v>8</v>
      </c>
      <c r="H2576" t="s">
        <v>3665</v>
      </c>
      <c r="I2576">
        <v>4</v>
      </c>
    </row>
    <row r="2577" spans="1:10" x14ac:dyDescent="0.2">
      <c r="A2577" s="2">
        <v>44563.457638888889</v>
      </c>
      <c r="B2577" t="s">
        <v>20</v>
      </c>
      <c r="C2577">
        <v>1099</v>
      </c>
      <c r="D2577" t="s">
        <v>129</v>
      </c>
      <c r="E2577">
        <v>44.89</v>
      </c>
      <c r="F2577" t="s">
        <v>3237</v>
      </c>
      <c r="G2577">
        <v>48</v>
      </c>
      <c r="H2577" t="s">
        <v>3668</v>
      </c>
      <c r="I2577">
        <v>2</v>
      </c>
      <c r="J2577">
        <v>37.85</v>
      </c>
    </row>
    <row r="2578" spans="1:10" x14ac:dyDescent="0.2">
      <c r="A2578" s="2">
        <v>44564.785416666673</v>
      </c>
      <c r="B2578" t="s">
        <v>50</v>
      </c>
      <c r="C2578">
        <v>1166</v>
      </c>
      <c r="D2578" t="s">
        <v>470</v>
      </c>
      <c r="E2578">
        <v>66.94</v>
      </c>
      <c r="F2578" t="s">
        <v>3238</v>
      </c>
      <c r="G2578">
        <v>23</v>
      </c>
      <c r="H2578" t="s">
        <v>3665</v>
      </c>
      <c r="I2578">
        <v>5</v>
      </c>
      <c r="J2578">
        <v>44.99</v>
      </c>
    </row>
    <row r="2579" spans="1:10" x14ac:dyDescent="0.2">
      <c r="A2579" s="2">
        <v>44566.34375</v>
      </c>
      <c r="B2579" t="s">
        <v>37</v>
      </c>
      <c r="C2579">
        <v>46</v>
      </c>
      <c r="D2579" t="s">
        <v>81</v>
      </c>
      <c r="E2579">
        <v>73.349999999999994</v>
      </c>
      <c r="F2579" t="s">
        <v>3239</v>
      </c>
      <c r="G2579">
        <v>30</v>
      </c>
      <c r="H2579" t="s">
        <v>3668</v>
      </c>
      <c r="I2579">
        <v>4</v>
      </c>
      <c r="J2579">
        <v>7.78</v>
      </c>
    </row>
    <row r="2580" spans="1:10" x14ac:dyDescent="0.2">
      <c r="A2580" s="2">
        <v>44568.210416666669</v>
      </c>
      <c r="B2580" t="s">
        <v>39</v>
      </c>
      <c r="C2580">
        <v>389</v>
      </c>
      <c r="D2580" t="s">
        <v>471</v>
      </c>
      <c r="E2580">
        <v>10.39</v>
      </c>
      <c r="F2580" t="s">
        <v>3240</v>
      </c>
      <c r="G2580">
        <v>15</v>
      </c>
      <c r="H2580" t="s">
        <v>3665</v>
      </c>
      <c r="I2580">
        <v>4</v>
      </c>
      <c r="J2580">
        <v>25.25</v>
      </c>
    </row>
    <row r="2581" spans="1:10" x14ac:dyDescent="0.2">
      <c r="A2581" s="2">
        <v>44570.561805555553</v>
      </c>
      <c r="B2581" t="s">
        <v>19</v>
      </c>
      <c r="C2581">
        <v>895</v>
      </c>
      <c r="D2581" t="s">
        <v>472</v>
      </c>
      <c r="E2581">
        <v>25.03</v>
      </c>
      <c r="F2581" t="s">
        <v>3241</v>
      </c>
      <c r="G2581">
        <v>44</v>
      </c>
      <c r="H2581" t="s">
        <v>3668</v>
      </c>
      <c r="I2581">
        <v>5</v>
      </c>
      <c r="J2581">
        <v>14.21</v>
      </c>
    </row>
    <row r="2582" spans="1:10" x14ac:dyDescent="0.2">
      <c r="A2582" s="2">
        <v>44572.54791666667</v>
      </c>
      <c r="B2582" t="s">
        <v>46</v>
      </c>
      <c r="C2582">
        <v>729</v>
      </c>
      <c r="D2582" t="s">
        <v>473</v>
      </c>
      <c r="E2582">
        <v>74.17</v>
      </c>
      <c r="F2582" t="s">
        <v>3242</v>
      </c>
      <c r="G2582">
        <v>54</v>
      </c>
      <c r="H2582" t="s">
        <v>3665</v>
      </c>
      <c r="I2582">
        <v>5</v>
      </c>
      <c r="J2582">
        <v>30.49</v>
      </c>
    </row>
    <row r="2583" spans="1:10" x14ac:dyDescent="0.2">
      <c r="A2583" s="2">
        <v>44573.931250000001</v>
      </c>
      <c r="B2583" t="s">
        <v>31</v>
      </c>
      <c r="C2583">
        <v>477</v>
      </c>
      <c r="D2583" t="s">
        <v>371</v>
      </c>
      <c r="E2583">
        <v>69.97</v>
      </c>
      <c r="F2583" t="s">
        <v>3243</v>
      </c>
      <c r="G2583">
        <v>47</v>
      </c>
      <c r="H2583" t="s">
        <v>3666</v>
      </c>
      <c r="I2583">
        <v>1</v>
      </c>
      <c r="J2583">
        <v>34.229999999999997</v>
      </c>
    </row>
    <row r="2584" spans="1:10" x14ac:dyDescent="0.2">
      <c r="A2584" s="2">
        <v>44575.3</v>
      </c>
      <c r="B2584" t="s">
        <v>46</v>
      </c>
      <c r="C2584">
        <v>885</v>
      </c>
      <c r="D2584" t="s">
        <v>131</v>
      </c>
      <c r="E2584">
        <v>96.94</v>
      </c>
      <c r="F2584" t="s">
        <v>3244</v>
      </c>
      <c r="G2584">
        <v>15</v>
      </c>
      <c r="H2584" t="s">
        <v>3666</v>
      </c>
      <c r="I2584">
        <v>2</v>
      </c>
      <c r="J2584">
        <v>18.62</v>
      </c>
    </row>
    <row r="2585" spans="1:10" x14ac:dyDescent="0.2">
      <c r="A2585" s="2">
        <v>44577.253472222219</v>
      </c>
      <c r="B2585" t="s">
        <v>52</v>
      </c>
      <c r="C2585">
        <v>394</v>
      </c>
      <c r="D2585" t="s">
        <v>474</v>
      </c>
      <c r="E2585">
        <v>78.489999999999995</v>
      </c>
      <c r="F2585" t="s">
        <v>3245</v>
      </c>
      <c r="G2585">
        <v>49</v>
      </c>
      <c r="H2585" t="s">
        <v>3667</v>
      </c>
      <c r="I2585">
        <v>5</v>
      </c>
    </row>
    <row r="2586" spans="1:10" x14ac:dyDescent="0.2">
      <c r="A2586" s="2">
        <v>44578.15</v>
      </c>
      <c r="B2586" t="s">
        <v>20</v>
      </c>
      <c r="C2586">
        <v>704</v>
      </c>
      <c r="D2586" t="s">
        <v>467</v>
      </c>
      <c r="E2586">
        <v>95.57</v>
      </c>
      <c r="F2586" t="s">
        <v>3246</v>
      </c>
      <c r="G2586">
        <v>7</v>
      </c>
      <c r="H2586" t="s">
        <v>3668</v>
      </c>
      <c r="I2586">
        <v>5</v>
      </c>
      <c r="J2586">
        <v>17.57</v>
      </c>
    </row>
    <row r="2587" spans="1:10" x14ac:dyDescent="0.2">
      <c r="A2587" s="2">
        <v>44580.563888888893</v>
      </c>
      <c r="B2587" t="s">
        <v>40</v>
      </c>
      <c r="C2587">
        <v>1037</v>
      </c>
      <c r="D2587" t="s">
        <v>475</v>
      </c>
      <c r="E2587">
        <v>73.23</v>
      </c>
      <c r="F2587" t="s">
        <v>3247</v>
      </c>
      <c r="G2587">
        <v>16</v>
      </c>
      <c r="H2587" t="s">
        <v>3665</v>
      </c>
      <c r="I2587">
        <v>3</v>
      </c>
      <c r="J2587">
        <v>21.62</v>
      </c>
    </row>
    <row r="2588" spans="1:10" x14ac:dyDescent="0.2">
      <c r="A2588" s="2">
        <v>44581.70208333333</v>
      </c>
      <c r="B2588" t="s">
        <v>31</v>
      </c>
      <c r="C2588">
        <v>496</v>
      </c>
      <c r="D2588" t="s">
        <v>317</v>
      </c>
      <c r="E2588">
        <v>36.82</v>
      </c>
      <c r="F2588" t="s">
        <v>3248</v>
      </c>
      <c r="G2588">
        <v>7</v>
      </c>
      <c r="H2588" t="s">
        <v>3668</v>
      </c>
      <c r="I2588">
        <v>5</v>
      </c>
      <c r="J2588">
        <v>12.18</v>
      </c>
    </row>
    <row r="2589" spans="1:10" x14ac:dyDescent="0.2">
      <c r="A2589" s="2">
        <v>44584.82916666667</v>
      </c>
      <c r="B2589" t="s">
        <v>10</v>
      </c>
      <c r="C2589">
        <v>443</v>
      </c>
      <c r="D2589" t="s">
        <v>357</v>
      </c>
      <c r="E2589">
        <v>19.48</v>
      </c>
      <c r="F2589" t="s">
        <v>3249</v>
      </c>
      <c r="G2589">
        <v>46</v>
      </c>
      <c r="H2589" t="s">
        <v>3666</v>
      </c>
      <c r="I2589">
        <v>2</v>
      </c>
      <c r="J2589">
        <v>44.85</v>
      </c>
    </row>
    <row r="2590" spans="1:10" x14ac:dyDescent="0.2">
      <c r="A2590" s="2">
        <v>44586.320138888892</v>
      </c>
      <c r="B2590" t="s">
        <v>58</v>
      </c>
      <c r="C2590">
        <v>615</v>
      </c>
      <c r="D2590" t="s">
        <v>476</v>
      </c>
      <c r="E2590">
        <v>80.36</v>
      </c>
      <c r="F2590" t="s">
        <v>3250</v>
      </c>
      <c r="G2590">
        <v>31</v>
      </c>
      <c r="H2590" t="s">
        <v>3668</v>
      </c>
      <c r="I2590">
        <v>4</v>
      </c>
    </row>
    <row r="2591" spans="1:10" x14ac:dyDescent="0.2">
      <c r="A2591" s="2">
        <v>44587.143750000003</v>
      </c>
      <c r="B2591" t="s">
        <v>19</v>
      </c>
      <c r="C2591">
        <v>1023</v>
      </c>
      <c r="D2591" t="s">
        <v>477</v>
      </c>
      <c r="F2591" t="s">
        <v>3251</v>
      </c>
      <c r="G2591">
        <v>53</v>
      </c>
      <c r="H2591" t="s">
        <v>3665</v>
      </c>
      <c r="I2591">
        <v>4</v>
      </c>
      <c r="J2591">
        <v>44.71</v>
      </c>
    </row>
    <row r="2592" spans="1:10" x14ac:dyDescent="0.2">
      <c r="A2592" s="2">
        <v>44589.952777777777</v>
      </c>
      <c r="B2592" t="s">
        <v>17</v>
      </c>
      <c r="C2592">
        <v>601</v>
      </c>
      <c r="D2592" t="s">
        <v>478</v>
      </c>
      <c r="E2592">
        <v>14.34</v>
      </c>
      <c r="F2592" t="s">
        <v>3252</v>
      </c>
      <c r="G2592">
        <v>58</v>
      </c>
      <c r="H2592" t="s">
        <v>3668</v>
      </c>
      <c r="I2592">
        <v>4</v>
      </c>
      <c r="J2592">
        <v>30.73</v>
      </c>
    </row>
    <row r="2593" spans="1:10" x14ac:dyDescent="0.2">
      <c r="A2593" s="2">
        <v>44590.152777777781</v>
      </c>
      <c r="B2593" t="s">
        <v>58</v>
      </c>
      <c r="C2593">
        <v>364</v>
      </c>
      <c r="D2593" t="s">
        <v>479</v>
      </c>
      <c r="E2593">
        <v>42.4</v>
      </c>
      <c r="F2593" t="s">
        <v>3253</v>
      </c>
      <c r="G2593">
        <v>6</v>
      </c>
      <c r="H2593" t="s">
        <v>3665</v>
      </c>
      <c r="I2593">
        <v>4</v>
      </c>
      <c r="J2593">
        <v>19.920000000000002</v>
      </c>
    </row>
    <row r="2594" spans="1:10" x14ac:dyDescent="0.2">
      <c r="A2594" s="2">
        <v>44592.753472222219</v>
      </c>
      <c r="B2594" t="s">
        <v>37</v>
      </c>
      <c r="C2594">
        <v>66</v>
      </c>
      <c r="D2594" t="s">
        <v>214</v>
      </c>
      <c r="E2594">
        <v>96.11</v>
      </c>
      <c r="F2594" t="s">
        <v>3254</v>
      </c>
      <c r="G2594">
        <v>53</v>
      </c>
      <c r="H2594" t="s">
        <v>3666</v>
      </c>
      <c r="I2594">
        <v>3</v>
      </c>
      <c r="J2594">
        <v>37.54</v>
      </c>
    </row>
    <row r="2595" spans="1:10" x14ac:dyDescent="0.2">
      <c r="A2595" s="2">
        <v>44594.48541666667</v>
      </c>
      <c r="B2595" t="s">
        <v>29</v>
      </c>
      <c r="C2595">
        <v>1018</v>
      </c>
      <c r="D2595" t="s">
        <v>480</v>
      </c>
      <c r="E2595">
        <v>55.04</v>
      </c>
      <c r="F2595" t="s">
        <v>3255</v>
      </c>
      <c r="G2595">
        <v>20</v>
      </c>
      <c r="H2595" t="s">
        <v>3666</v>
      </c>
      <c r="I2595">
        <v>5</v>
      </c>
      <c r="J2595">
        <v>27.85</v>
      </c>
    </row>
    <row r="2596" spans="1:10" x14ac:dyDescent="0.2">
      <c r="A2596" s="2">
        <v>44595.303472222222</v>
      </c>
      <c r="B2596" t="s">
        <v>31</v>
      </c>
      <c r="C2596">
        <v>307</v>
      </c>
      <c r="D2596" t="s">
        <v>65</v>
      </c>
      <c r="E2596">
        <v>48.95</v>
      </c>
      <c r="F2596" t="s">
        <v>3256</v>
      </c>
      <c r="G2596">
        <v>6</v>
      </c>
      <c r="H2596" t="s">
        <v>3666</v>
      </c>
      <c r="I2596">
        <v>4</v>
      </c>
      <c r="J2596">
        <v>27.46</v>
      </c>
    </row>
    <row r="2597" spans="1:10" x14ac:dyDescent="0.2">
      <c r="A2597" s="2">
        <v>44597.243750000001</v>
      </c>
      <c r="B2597" t="s">
        <v>57</v>
      </c>
      <c r="C2597">
        <v>945</v>
      </c>
      <c r="D2597" t="s">
        <v>156</v>
      </c>
      <c r="E2597">
        <v>51.19</v>
      </c>
      <c r="F2597" t="s">
        <v>3257</v>
      </c>
      <c r="G2597">
        <v>58</v>
      </c>
      <c r="H2597" t="s">
        <v>3667</v>
      </c>
      <c r="I2597">
        <v>1</v>
      </c>
    </row>
    <row r="2598" spans="1:10" x14ac:dyDescent="0.2">
      <c r="A2598" s="2">
        <v>44599.463194444441</v>
      </c>
      <c r="B2598" t="s">
        <v>17</v>
      </c>
      <c r="C2598">
        <v>513</v>
      </c>
      <c r="D2598" t="s">
        <v>433</v>
      </c>
      <c r="E2598">
        <v>28.8</v>
      </c>
      <c r="F2598" t="s">
        <v>3258</v>
      </c>
      <c r="G2598">
        <v>34</v>
      </c>
      <c r="H2598" t="s">
        <v>3666</v>
      </c>
      <c r="I2598">
        <v>4</v>
      </c>
      <c r="J2598">
        <v>22.53</v>
      </c>
    </row>
    <row r="2599" spans="1:10" x14ac:dyDescent="0.2">
      <c r="A2599" s="2">
        <v>44601.152777777781</v>
      </c>
      <c r="B2599" t="s">
        <v>30</v>
      </c>
      <c r="C2599">
        <v>760</v>
      </c>
      <c r="D2599" t="s">
        <v>481</v>
      </c>
      <c r="E2599">
        <v>43.18</v>
      </c>
      <c r="F2599" t="s">
        <v>3259</v>
      </c>
      <c r="G2599">
        <v>24</v>
      </c>
      <c r="H2599" t="s">
        <v>3668</v>
      </c>
      <c r="I2599">
        <v>5</v>
      </c>
      <c r="J2599">
        <v>15.85</v>
      </c>
    </row>
    <row r="2600" spans="1:10" x14ac:dyDescent="0.2">
      <c r="A2600" s="2">
        <v>44602.182638888888</v>
      </c>
      <c r="B2600" t="s">
        <v>46</v>
      </c>
      <c r="C2600">
        <v>221</v>
      </c>
      <c r="D2600" t="s">
        <v>482</v>
      </c>
      <c r="E2600">
        <v>43.28</v>
      </c>
      <c r="F2600" t="s">
        <v>3260</v>
      </c>
      <c r="G2600">
        <v>42</v>
      </c>
      <c r="H2600" t="s">
        <v>3667</v>
      </c>
      <c r="I2600">
        <v>4</v>
      </c>
      <c r="J2600">
        <v>5.71</v>
      </c>
    </row>
    <row r="2601" spans="1:10" x14ac:dyDescent="0.2">
      <c r="A2601" s="2">
        <v>44604.23541666667</v>
      </c>
      <c r="B2601" t="s">
        <v>54</v>
      </c>
      <c r="C2601">
        <v>1070</v>
      </c>
      <c r="D2601" t="s">
        <v>378</v>
      </c>
      <c r="E2601">
        <v>14.71</v>
      </c>
      <c r="F2601" t="s">
        <v>3261</v>
      </c>
      <c r="G2601">
        <v>32</v>
      </c>
      <c r="H2601" t="s">
        <v>3666</v>
      </c>
      <c r="I2601">
        <v>3</v>
      </c>
      <c r="J2601">
        <v>21.2</v>
      </c>
    </row>
    <row r="2602" spans="1:10" x14ac:dyDescent="0.2">
      <c r="A2602" s="2">
        <v>44606.728472222218</v>
      </c>
      <c r="B2602" t="s">
        <v>26</v>
      </c>
      <c r="C2602">
        <v>553</v>
      </c>
      <c r="D2602" t="s">
        <v>308</v>
      </c>
      <c r="E2602">
        <v>79.08</v>
      </c>
      <c r="F2602" t="s">
        <v>3262</v>
      </c>
      <c r="G2602">
        <v>29</v>
      </c>
      <c r="H2602" t="s">
        <v>3668</v>
      </c>
      <c r="I2602">
        <v>2</v>
      </c>
      <c r="J2602">
        <v>9.0399999999999991</v>
      </c>
    </row>
    <row r="2603" spans="1:10" x14ac:dyDescent="0.2">
      <c r="A2603" s="2">
        <v>44607.633333333331</v>
      </c>
      <c r="B2603" t="s">
        <v>47</v>
      </c>
      <c r="C2603">
        <v>947</v>
      </c>
      <c r="D2603" t="s">
        <v>390</v>
      </c>
      <c r="E2603">
        <v>47.49</v>
      </c>
      <c r="F2603" t="s">
        <v>3263</v>
      </c>
      <c r="G2603">
        <v>36</v>
      </c>
      <c r="H2603" t="s">
        <v>3668</v>
      </c>
      <c r="I2603">
        <v>2</v>
      </c>
      <c r="J2603">
        <v>16.559999999999999</v>
      </c>
    </row>
    <row r="2604" spans="1:10" x14ac:dyDescent="0.2">
      <c r="A2604" s="2">
        <v>44610.869444444441</v>
      </c>
      <c r="B2604" t="s">
        <v>31</v>
      </c>
      <c r="C2604">
        <v>430</v>
      </c>
      <c r="D2604" t="s">
        <v>483</v>
      </c>
      <c r="E2604">
        <v>84</v>
      </c>
      <c r="F2604" t="s">
        <v>3264</v>
      </c>
      <c r="G2604">
        <v>14</v>
      </c>
      <c r="H2604" t="s">
        <v>3668</v>
      </c>
      <c r="I2604">
        <v>5</v>
      </c>
      <c r="J2604">
        <v>9.16</v>
      </c>
    </row>
    <row r="2605" spans="1:10" x14ac:dyDescent="0.2">
      <c r="A2605" s="2">
        <v>44611.061111111107</v>
      </c>
      <c r="B2605" t="s">
        <v>45</v>
      </c>
      <c r="C2605">
        <v>915</v>
      </c>
      <c r="D2605" t="s">
        <v>484</v>
      </c>
      <c r="E2605">
        <v>86.53</v>
      </c>
      <c r="F2605" t="s">
        <v>3265</v>
      </c>
      <c r="G2605">
        <v>46</v>
      </c>
      <c r="H2605" t="s">
        <v>3665</v>
      </c>
      <c r="I2605">
        <v>2</v>
      </c>
      <c r="J2605">
        <v>9.5399999999999991</v>
      </c>
    </row>
    <row r="2606" spans="1:10" x14ac:dyDescent="0.2">
      <c r="A2606" s="2">
        <v>44613.45208333333</v>
      </c>
      <c r="B2606" t="s">
        <v>52</v>
      </c>
      <c r="C2606">
        <v>734</v>
      </c>
      <c r="D2606" t="s">
        <v>485</v>
      </c>
      <c r="F2606" t="s">
        <v>3266</v>
      </c>
      <c r="G2606">
        <v>44</v>
      </c>
      <c r="H2606" t="s">
        <v>3667</v>
      </c>
      <c r="I2606">
        <v>2</v>
      </c>
      <c r="J2606">
        <v>13.96</v>
      </c>
    </row>
    <row r="2607" spans="1:10" x14ac:dyDescent="0.2">
      <c r="A2607" s="2">
        <v>44614.741666666669</v>
      </c>
      <c r="B2607" t="s">
        <v>30</v>
      </c>
      <c r="C2607">
        <v>51</v>
      </c>
      <c r="D2607" t="s">
        <v>118</v>
      </c>
      <c r="E2607">
        <v>69.16</v>
      </c>
      <c r="F2607" t="s">
        <v>3267</v>
      </c>
      <c r="G2607">
        <v>37</v>
      </c>
      <c r="H2607" t="s">
        <v>3668</v>
      </c>
      <c r="I2607">
        <v>1</v>
      </c>
      <c r="J2607">
        <v>49.99</v>
      </c>
    </row>
    <row r="2608" spans="1:10" x14ac:dyDescent="0.2">
      <c r="A2608" s="2">
        <v>44616.439583333333</v>
      </c>
      <c r="B2608" t="s">
        <v>23</v>
      </c>
      <c r="C2608">
        <v>503</v>
      </c>
      <c r="D2608" t="s">
        <v>486</v>
      </c>
      <c r="E2608">
        <v>52.51</v>
      </c>
      <c r="F2608" t="s">
        <v>3268</v>
      </c>
      <c r="G2608">
        <v>17</v>
      </c>
      <c r="H2608" t="s">
        <v>3665</v>
      </c>
      <c r="I2608">
        <v>5</v>
      </c>
      <c r="J2608">
        <v>5.0999999999999996</v>
      </c>
    </row>
    <row r="2609" spans="1:10" x14ac:dyDescent="0.2">
      <c r="A2609" s="2">
        <v>44617.929166666669</v>
      </c>
      <c r="B2609" t="s">
        <v>57</v>
      </c>
      <c r="C2609">
        <v>1173</v>
      </c>
      <c r="D2609" t="s">
        <v>391</v>
      </c>
      <c r="F2609" t="s">
        <v>3269</v>
      </c>
      <c r="G2609">
        <v>45</v>
      </c>
      <c r="H2609" t="s">
        <v>3666</v>
      </c>
      <c r="I2609">
        <v>5</v>
      </c>
    </row>
    <row r="2610" spans="1:10" x14ac:dyDescent="0.2">
      <c r="A2610" s="2">
        <v>44619.351388888892</v>
      </c>
      <c r="B2610" t="s">
        <v>16</v>
      </c>
      <c r="C2610">
        <v>239</v>
      </c>
      <c r="D2610" t="s">
        <v>487</v>
      </c>
      <c r="E2610">
        <v>29.42</v>
      </c>
      <c r="F2610" t="s">
        <v>3270</v>
      </c>
      <c r="G2610">
        <v>58</v>
      </c>
      <c r="H2610" t="s">
        <v>3668</v>
      </c>
      <c r="I2610">
        <v>2</v>
      </c>
      <c r="J2610">
        <v>11.36</v>
      </c>
    </row>
    <row r="2611" spans="1:10" x14ac:dyDescent="0.2">
      <c r="A2611" s="2">
        <v>44621.222916666673</v>
      </c>
      <c r="B2611" t="s">
        <v>31</v>
      </c>
      <c r="C2611">
        <v>335</v>
      </c>
      <c r="D2611" t="s">
        <v>488</v>
      </c>
      <c r="F2611" t="s">
        <v>3271</v>
      </c>
      <c r="G2611">
        <v>46</v>
      </c>
      <c r="H2611" t="s">
        <v>3665</v>
      </c>
      <c r="I2611">
        <v>2</v>
      </c>
      <c r="J2611">
        <v>46.43</v>
      </c>
    </row>
    <row r="2612" spans="1:10" x14ac:dyDescent="0.2">
      <c r="A2612" s="2">
        <v>44622.322222222218</v>
      </c>
      <c r="B2612" t="s">
        <v>20</v>
      </c>
      <c r="C2612">
        <v>733</v>
      </c>
      <c r="D2612" t="s">
        <v>489</v>
      </c>
      <c r="E2612">
        <v>64.7</v>
      </c>
      <c r="F2612" t="s">
        <v>3272</v>
      </c>
      <c r="G2612">
        <v>51</v>
      </c>
      <c r="H2612" t="s">
        <v>3668</v>
      </c>
      <c r="I2612">
        <v>2</v>
      </c>
      <c r="J2612">
        <v>9.2100000000000009</v>
      </c>
    </row>
    <row r="2613" spans="1:10" x14ac:dyDescent="0.2">
      <c r="A2613" s="2">
        <v>44624.259722222218</v>
      </c>
      <c r="B2613" t="s">
        <v>29</v>
      </c>
      <c r="C2613">
        <v>716</v>
      </c>
      <c r="D2613" t="s">
        <v>490</v>
      </c>
      <c r="E2613">
        <v>36.58</v>
      </c>
      <c r="F2613" t="s">
        <v>3273</v>
      </c>
      <c r="G2613">
        <v>41</v>
      </c>
      <c r="H2613" t="s">
        <v>3667</v>
      </c>
      <c r="I2613">
        <v>3</v>
      </c>
      <c r="J2613">
        <v>47.98</v>
      </c>
    </row>
    <row r="2614" spans="1:10" x14ac:dyDescent="0.2">
      <c r="A2614" s="2">
        <v>44626.368055555547</v>
      </c>
      <c r="B2614" t="s">
        <v>54</v>
      </c>
      <c r="C2614">
        <v>314</v>
      </c>
      <c r="D2614" t="s">
        <v>175</v>
      </c>
      <c r="F2614" t="s">
        <v>3274</v>
      </c>
      <c r="G2614">
        <v>58</v>
      </c>
      <c r="H2614" t="s">
        <v>3667</v>
      </c>
      <c r="I2614">
        <v>4</v>
      </c>
      <c r="J2614">
        <v>32.49</v>
      </c>
    </row>
    <row r="2615" spans="1:10" x14ac:dyDescent="0.2">
      <c r="A2615" s="2">
        <v>44628.179166666669</v>
      </c>
      <c r="B2615" t="s">
        <v>16</v>
      </c>
      <c r="C2615">
        <v>745</v>
      </c>
      <c r="D2615" t="s">
        <v>404</v>
      </c>
      <c r="E2615">
        <v>68.650000000000006</v>
      </c>
      <c r="F2615" t="s">
        <v>3275</v>
      </c>
      <c r="G2615">
        <v>20</v>
      </c>
      <c r="H2615" t="s">
        <v>3666</v>
      </c>
      <c r="I2615">
        <v>3</v>
      </c>
    </row>
    <row r="2616" spans="1:10" x14ac:dyDescent="0.2">
      <c r="A2616" s="2">
        <v>44629.118750000001</v>
      </c>
      <c r="B2616" t="s">
        <v>29</v>
      </c>
      <c r="C2616">
        <v>792</v>
      </c>
      <c r="D2616" t="s">
        <v>119</v>
      </c>
      <c r="F2616" t="s">
        <v>3276</v>
      </c>
      <c r="G2616">
        <v>49</v>
      </c>
      <c r="H2616" t="s">
        <v>3668</v>
      </c>
      <c r="I2616">
        <v>5</v>
      </c>
      <c r="J2616">
        <v>45.23</v>
      </c>
    </row>
    <row r="2617" spans="1:10" x14ac:dyDescent="0.2">
      <c r="A2617" s="2">
        <v>44631.803472222222</v>
      </c>
      <c r="B2617" t="s">
        <v>39</v>
      </c>
      <c r="C2617">
        <v>977</v>
      </c>
      <c r="D2617" t="s">
        <v>491</v>
      </c>
      <c r="E2617">
        <v>38.409999999999997</v>
      </c>
      <c r="F2617" t="s">
        <v>3277</v>
      </c>
      <c r="G2617">
        <v>26</v>
      </c>
      <c r="H2617" t="s">
        <v>3665</v>
      </c>
      <c r="I2617">
        <v>1</v>
      </c>
      <c r="J2617">
        <v>28.48</v>
      </c>
    </row>
    <row r="2618" spans="1:10" x14ac:dyDescent="0.2">
      <c r="A2618" s="2">
        <v>44633.79583333333</v>
      </c>
      <c r="B2618" t="s">
        <v>38</v>
      </c>
      <c r="C2618">
        <v>410</v>
      </c>
      <c r="D2618" t="s">
        <v>492</v>
      </c>
      <c r="E2618">
        <v>68.03</v>
      </c>
      <c r="F2618" t="s">
        <v>3278</v>
      </c>
      <c r="G2618">
        <v>24</v>
      </c>
      <c r="H2618" t="s">
        <v>3666</v>
      </c>
      <c r="I2618">
        <v>4</v>
      </c>
      <c r="J2618">
        <v>16.82</v>
      </c>
    </row>
    <row r="2619" spans="1:10" x14ac:dyDescent="0.2">
      <c r="A2619" s="2">
        <v>44635.355555555558</v>
      </c>
      <c r="B2619" t="s">
        <v>34</v>
      </c>
      <c r="C2619">
        <v>489</v>
      </c>
      <c r="D2619" t="s">
        <v>153</v>
      </c>
      <c r="E2619">
        <v>45.56</v>
      </c>
      <c r="F2619" t="s">
        <v>3279</v>
      </c>
      <c r="G2619">
        <v>54</v>
      </c>
      <c r="H2619" t="s">
        <v>3668</v>
      </c>
      <c r="I2619">
        <v>1</v>
      </c>
      <c r="J2619">
        <v>39.53</v>
      </c>
    </row>
    <row r="2620" spans="1:10" x14ac:dyDescent="0.2">
      <c r="A2620" s="2">
        <v>44636.888888888891</v>
      </c>
      <c r="B2620" t="s">
        <v>42</v>
      </c>
      <c r="C2620">
        <v>1060</v>
      </c>
      <c r="D2620" t="s">
        <v>456</v>
      </c>
      <c r="E2620">
        <v>74.19</v>
      </c>
      <c r="F2620" t="s">
        <v>3280</v>
      </c>
      <c r="G2620">
        <v>47</v>
      </c>
      <c r="H2620" t="s">
        <v>3666</v>
      </c>
      <c r="I2620">
        <v>5</v>
      </c>
      <c r="J2620">
        <v>46.7</v>
      </c>
    </row>
    <row r="2621" spans="1:10" x14ac:dyDescent="0.2">
      <c r="A2621" s="2">
        <v>44638.924305555563</v>
      </c>
      <c r="B2621" t="s">
        <v>51</v>
      </c>
      <c r="C2621">
        <v>58</v>
      </c>
      <c r="D2621" t="s">
        <v>300</v>
      </c>
      <c r="E2621">
        <v>27.93</v>
      </c>
      <c r="F2621" t="s">
        <v>3281</v>
      </c>
      <c r="G2621">
        <v>31</v>
      </c>
      <c r="H2621" t="s">
        <v>3665</v>
      </c>
      <c r="I2621">
        <v>5</v>
      </c>
      <c r="J2621">
        <v>26.77</v>
      </c>
    </row>
    <row r="2622" spans="1:10" x14ac:dyDescent="0.2">
      <c r="A2622" s="2">
        <v>44640.31527777778</v>
      </c>
      <c r="B2622" t="s">
        <v>16</v>
      </c>
      <c r="C2622">
        <v>936</v>
      </c>
      <c r="D2622" t="s">
        <v>493</v>
      </c>
      <c r="E2622">
        <v>90.12</v>
      </c>
      <c r="F2622" t="s">
        <v>3282</v>
      </c>
      <c r="G2622">
        <v>45</v>
      </c>
      <c r="H2622" t="s">
        <v>3666</v>
      </c>
      <c r="I2622">
        <v>1</v>
      </c>
      <c r="J2622">
        <v>19.2</v>
      </c>
    </row>
    <row r="2623" spans="1:10" x14ac:dyDescent="0.2">
      <c r="A2623" s="2">
        <v>44641.703472222223</v>
      </c>
      <c r="B2623" t="s">
        <v>36</v>
      </c>
      <c r="C2623">
        <v>1086</v>
      </c>
      <c r="D2623" t="s">
        <v>245</v>
      </c>
      <c r="E2623">
        <v>35.869999999999997</v>
      </c>
      <c r="F2623" t="s">
        <v>3283</v>
      </c>
      <c r="G2623">
        <v>20</v>
      </c>
      <c r="H2623" t="s">
        <v>3666</v>
      </c>
      <c r="I2623">
        <v>1</v>
      </c>
      <c r="J2623">
        <v>40.5</v>
      </c>
    </row>
    <row r="2624" spans="1:10" x14ac:dyDescent="0.2">
      <c r="A2624" s="2">
        <v>44643.82916666667</v>
      </c>
      <c r="B2624" t="s">
        <v>35</v>
      </c>
      <c r="C2624">
        <v>908</v>
      </c>
      <c r="D2624" t="s">
        <v>494</v>
      </c>
      <c r="E2624">
        <v>43.1</v>
      </c>
      <c r="F2624" t="s">
        <v>3284</v>
      </c>
      <c r="G2624">
        <v>38</v>
      </c>
      <c r="H2624" t="s">
        <v>3666</v>
      </c>
      <c r="I2624">
        <v>1</v>
      </c>
      <c r="J2624">
        <v>35.68</v>
      </c>
    </row>
    <row r="2625" spans="1:10" x14ac:dyDescent="0.2">
      <c r="A2625" s="2">
        <v>44645.5</v>
      </c>
      <c r="B2625" t="s">
        <v>56</v>
      </c>
      <c r="C2625">
        <v>108</v>
      </c>
      <c r="D2625" t="s">
        <v>495</v>
      </c>
      <c r="E2625">
        <v>15.23</v>
      </c>
      <c r="F2625" t="s">
        <v>3285</v>
      </c>
      <c r="G2625">
        <v>36</v>
      </c>
      <c r="H2625" t="s">
        <v>3668</v>
      </c>
      <c r="I2625">
        <v>5</v>
      </c>
      <c r="J2625">
        <v>44.99</v>
      </c>
    </row>
    <row r="2626" spans="1:10" x14ac:dyDescent="0.2">
      <c r="A2626" s="2">
        <v>44647.661805555559</v>
      </c>
      <c r="B2626" t="s">
        <v>46</v>
      </c>
      <c r="C2626">
        <v>976</v>
      </c>
      <c r="D2626" t="s">
        <v>496</v>
      </c>
      <c r="E2626">
        <v>20.04</v>
      </c>
      <c r="F2626" t="s">
        <v>3286</v>
      </c>
      <c r="G2626">
        <v>30</v>
      </c>
      <c r="H2626" t="s">
        <v>3665</v>
      </c>
      <c r="I2626">
        <v>2</v>
      </c>
      <c r="J2626">
        <v>36.159999999999997</v>
      </c>
    </row>
    <row r="2627" spans="1:10" x14ac:dyDescent="0.2">
      <c r="A2627" s="2">
        <v>44648.761111111111</v>
      </c>
      <c r="B2627" t="s">
        <v>29</v>
      </c>
      <c r="C2627">
        <v>488</v>
      </c>
      <c r="D2627" t="s">
        <v>497</v>
      </c>
      <c r="E2627">
        <v>56.43</v>
      </c>
      <c r="F2627" t="s">
        <v>3287</v>
      </c>
      <c r="G2627">
        <v>29</v>
      </c>
      <c r="H2627" t="s">
        <v>3667</v>
      </c>
      <c r="I2627">
        <v>1</v>
      </c>
      <c r="J2627">
        <v>15.96</v>
      </c>
    </row>
    <row r="2628" spans="1:10" x14ac:dyDescent="0.2">
      <c r="A2628" s="2">
        <v>44650.614583333343</v>
      </c>
      <c r="B2628" t="s">
        <v>30</v>
      </c>
      <c r="C2628">
        <v>599</v>
      </c>
      <c r="D2628" t="s">
        <v>368</v>
      </c>
      <c r="E2628">
        <v>34.08</v>
      </c>
      <c r="F2628" t="s">
        <v>3288</v>
      </c>
      <c r="G2628">
        <v>6</v>
      </c>
      <c r="H2628" t="s">
        <v>3668</v>
      </c>
      <c r="I2628">
        <v>4</v>
      </c>
      <c r="J2628">
        <v>46.92</v>
      </c>
    </row>
    <row r="2629" spans="1:10" x14ac:dyDescent="0.2">
      <c r="A2629" s="2">
        <v>44652.28402777778</v>
      </c>
      <c r="B2629" t="s">
        <v>15</v>
      </c>
      <c r="C2629">
        <v>767</v>
      </c>
      <c r="D2629" t="s">
        <v>121</v>
      </c>
      <c r="E2629">
        <v>85.19</v>
      </c>
      <c r="F2629" t="s">
        <v>3289</v>
      </c>
      <c r="G2629">
        <v>16</v>
      </c>
      <c r="H2629" t="s">
        <v>3667</v>
      </c>
      <c r="I2629">
        <v>5</v>
      </c>
    </row>
    <row r="2630" spans="1:10" x14ac:dyDescent="0.2">
      <c r="A2630" s="2">
        <v>44654.879861111112</v>
      </c>
      <c r="B2630" t="s">
        <v>20</v>
      </c>
      <c r="C2630">
        <v>545</v>
      </c>
      <c r="D2630" t="s">
        <v>498</v>
      </c>
      <c r="E2630">
        <v>11.32</v>
      </c>
      <c r="F2630" t="s">
        <v>3290</v>
      </c>
      <c r="G2630">
        <v>44</v>
      </c>
      <c r="H2630" t="s">
        <v>3667</v>
      </c>
      <c r="I2630">
        <v>3</v>
      </c>
      <c r="J2630">
        <v>17.059999999999999</v>
      </c>
    </row>
    <row r="2631" spans="1:10" x14ac:dyDescent="0.2">
      <c r="A2631" s="2">
        <v>44655.279166666667</v>
      </c>
      <c r="B2631" t="s">
        <v>17</v>
      </c>
      <c r="C2631">
        <v>1152</v>
      </c>
      <c r="D2631" t="s">
        <v>328</v>
      </c>
      <c r="F2631" t="s">
        <v>3291</v>
      </c>
      <c r="G2631">
        <v>13</v>
      </c>
      <c r="H2631" t="s">
        <v>3668</v>
      </c>
      <c r="I2631">
        <v>3</v>
      </c>
      <c r="J2631">
        <v>28.41</v>
      </c>
    </row>
    <row r="2632" spans="1:10" x14ac:dyDescent="0.2">
      <c r="A2632" s="2">
        <v>44657.600694444453</v>
      </c>
      <c r="B2632" t="s">
        <v>35</v>
      </c>
      <c r="C2632">
        <v>426</v>
      </c>
      <c r="D2632" t="s">
        <v>499</v>
      </c>
      <c r="E2632">
        <v>40.36</v>
      </c>
      <c r="F2632" t="s">
        <v>3292</v>
      </c>
      <c r="G2632">
        <v>16</v>
      </c>
      <c r="H2632" t="s">
        <v>3668</v>
      </c>
      <c r="I2632">
        <v>4</v>
      </c>
      <c r="J2632">
        <v>30.46</v>
      </c>
    </row>
    <row r="2633" spans="1:10" x14ac:dyDescent="0.2">
      <c r="A2633" s="2">
        <v>44658.073611111111</v>
      </c>
      <c r="B2633" t="s">
        <v>10</v>
      </c>
      <c r="C2633">
        <v>68</v>
      </c>
      <c r="D2633" t="s">
        <v>500</v>
      </c>
      <c r="E2633">
        <v>11.74</v>
      </c>
      <c r="F2633" t="s">
        <v>3293</v>
      </c>
      <c r="G2633">
        <v>30</v>
      </c>
      <c r="H2633" t="s">
        <v>3665</v>
      </c>
      <c r="I2633">
        <v>2</v>
      </c>
      <c r="J2633">
        <v>5.69</v>
      </c>
    </row>
    <row r="2634" spans="1:10" x14ac:dyDescent="0.2">
      <c r="A2634" s="2">
        <v>44661.268750000003</v>
      </c>
      <c r="B2634" t="s">
        <v>53</v>
      </c>
      <c r="C2634">
        <v>916</v>
      </c>
      <c r="D2634" t="s">
        <v>501</v>
      </c>
      <c r="E2634">
        <v>21.19</v>
      </c>
      <c r="F2634" t="s">
        <v>3294</v>
      </c>
      <c r="G2634">
        <v>13</v>
      </c>
      <c r="H2634" t="s">
        <v>3665</v>
      </c>
      <c r="I2634">
        <v>1</v>
      </c>
    </row>
    <row r="2635" spans="1:10" x14ac:dyDescent="0.2">
      <c r="A2635" s="2">
        <v>44662.652083333327</v>
      </c>
      <c r="B2635" t="s">
        <v>33</v>
      </c>
      <c r="C2635">
        <v>826</v>
      </c>
      <c r="D2635" t="s">
        <v>168</v>
      </c>
      <c r="E2635">
        <v>47.23</v>
      </c>
      <c r="F2635" t="s">
        <v>3295</v>
      </c>
      <c r="G2635">
        <v>14</v>
      </c>
      <c r="H2635" t="s">
        <v>3666</v>
      </c>
      <c r="I2635">
        <v>5</v>
      </c>
      <c r="J2635">
        <v>21.27</v>
      </c>
    </row>
    <row r="2636" spans="1:10" x14ac:dyDescent="0.2">
      <c r="A2636" s="2">
        <v>44664.499305555553</v>
      </c>
      <c r="B2636" t="s">
        <v>10</v>
      </c>
      <c r="C2636">
        <v>186</v>
      </c>
      <c r="D2636" t="s">
        <v>260</v>
      </c>
      <c r="E2636">
        <v>54.36</v>
      </c>
      <c r="F2636" t="s">
        <v>3296</v>
      </c>
      <c r="G2636">
        <v>36</v>
      </c>
      <c r="H2636" t="s">
        <v>3667</v>
      </c>
      <c r="I2636">
        <v>1</v>
      </c>
      <c r="J2636">
        <v>23.29</v>
      </c>
    </row>
    <row r="2637" spans="1:10" x14ac:dyDescent="0.2">
      <c r="A2637" s="2">
        <v>44666.845833333333</v>
      </c>
      <c r="B2637" t="s">
        <v>42</v>
      </c>
      <c r="C2637">
        <v>1128</v>
      </c>
      <c r="D2637" t="s">
        <v>138</v>
      </c>
      <c r="F2637" t="s">
        <v>3297</v>
      </c>
      <c r="G2637">
        <v>38</v>
      </c>
      <c r="H2637" t="s">
        <v>3665</v>
      </c>
      <c r="I2637">
        <v>5</v>
      </c>
      <c r="J2637">
        <v>41.42</v>
      </c>
    </row>
    <row r="2638" spans="1:10" x14ac:dyDescent="0.2">
      <c r="A2638" s="2">
        <v>44668.265277777777</v>
      </c>
      <c r="B2638" t="s">
        <v>51</v>
      </c>
      <c r="C2638">
        <v>913</v>
      </c>
      <c r="D2638" t="s">
        <v>502</v>
      </c>
      <c r="E2638">
        <v>57.78</v>
      </c>
      <c r="F2638" t="s">
        <v>3298</v>
      </c>
      <c r="G2638">
        <v>52</v>
      </c>
      <c r="H2638" t="s">
        <v>3666</v>
      </c>
      <c r="I2638">
        <v>3</v>
      </c>
      <c r="J2638">
        <v>22.07</v>
      </c>
    </row>
    <row r="2639" spans="1:10" x14ac:dyDescent="0.2">
      <c r="A2639" s="2">
        <v>44669.36041666667</v>
      </c>
      <c r="B2639" t="s">
        <v>56</v>
      </c>
      <c r="C2639">
        <v>1183</v>
      </c>
      <c r="D2639" t="s">
        <v>383</v>
      </c>
      <c r="E2639">
        <v>63.56</v>
      </c>
      <c r="F2639" t="s">
        <v>3299</v>
      </c>
      <c r="G2639">
        <v>24</v>
      </c>
      <c r="H2639" t="s">
        <v>3665</v>
      </c>
      <c r="I2639">
        <v>1</v>
      </c>
      <c r="J2639">
        <v>7.13</v>
      </c>
    </row>
    <row r="2640" spans="1:10" x14ac:dyDescent="0.2">
      <c r="A2640" s="2">
        <v>44671.521527777782</v>
      </c>
      <c r="B2640" t="s">
        <v>46</v>
      </c>
      <c r="C2640">
        <v>1003</v>
      </c>
      <c r="D2640" t="s">
        <v>334</v>
      </c>
      <c r="E2640">
        <v>10.89</v>
      </c>
      <c r="F2640" t="s">
        <v>3300</v>
      </c>
      <c r="G2640">
        <v>43</v>
      </c>
      <c r="H2640" t="s">
        <v>3668</v>
      </c>
      <c r="I2640">
        <v>4</v>
      </c>
    </row>
    <row r="2641" spans="1:10" x14ac:dyDescent="0.2">
      <c r="A2641" s="2">
        <v>44672.413888888892</v>
      </c>
      <c r="B2641" t="s">
        <v>17</v>
      </c>
      <c r="C2641">
        <v>1137</v>
      </c>
      <c r="D2641" t="s">
        <v>301</v>
      </c>
      <c r="E2641">
        <v>51.77</v>
      </c>
      <c r="F2641" t="s">
        <v>3301</v>
      </c>
      <c r="G2641">
        <v>6</v>
      </c>
      <c r="H2641" t="s">
        <v>3665</v>
      </c>
      <c r="I2641">
        <v>2</v>
      </c>
      <c r="J2641">
        <v>48.02</v>
      </c>
    </row>
    <row r="2642" spans="1:10" x14ac:dyDescent="0.2">
      <c r="A2642" s="2">
        <v>44674.54791666667</v>
      </c>
      <c r="B2642" t="s">
        <v>11</v>
      </c>
      <c r="C2642">
        <v>1075</v>
      </c>
      <c r="D2642" t="s">
        <v>503</v>
      </c>
      <c r="E2642">
        <v>96.71</v>
      </c>
      <c r="F2642" t="s">
        <v>3302</v>
      </c>
      <c r="G2642">
        <v>5</v>
      </c>
      <c r="H2642" t="s">
        <v>3667</v>
      </c>
      <c r="I2642">
        <v>4</v>
      </c>
      <c r="J2642">
        <v>8.17</v>
      </c>
    </row>
    <row r="2643" spans="1:10" x14ac:dyDescent="0.2">
      <c r="A2643" s="2">
        <v>44676.819444444453</v>
      </c>
      <c r="B2643" t="s">
        <v>13</v>
      </c>
      <c r="C2643">
        <v>878</v>
      </c>
      <c r="D2643" t="s">
        <v>179</v>
      </c>
      <c r="E2643">
        <v>56.71</v>
      </c>
      <c r="F2643" t="s">
        <v>3303</v>
      </c>
      <c r="G2643">
        <v>55</v>
      </c>
      <c r="H2643" t="s">
        <v>3665</v>
      </c>
      <c r="I2643">
        <v>2</v>
      </c>
    </row>
    <row r="2644" spans="1:10" x14ac:dyDescent="0.2">
      <c r="A2644" s="2">
        <v>44678.262499999997</v>
      </c>
      <c r="B2644" t="s">
        <v>18</v>
      </c>
      <c r="C2644">
        <v>777</v>
      </c>
      <c r="D2644" t="s">
        <v>504</v>
      </c>
      <c r="E2644">
        <v>70.98</v>
      </c>
      <c r="F2644" t="s">
        <v>3304</v>
      </c>
      <c r="G2644">
        <v>40</v>
      </c>
      <c r="H2644" t="s">
        <v>3667</v>
      </c>
      <c r="I2644">
        <v>1</v>
      </c>
    </row>
    <row r="2645" spans="1:10" x14ac:dyDescent="0.2">
      <c r="A2645" s="2">
        <v>44679.162499999999</v>
      </c>
      <c r="B2645" t="s">
        <v>40</v>
      </c>
      <c r="C2645">
        <v>1018</v>
      </c>
      <c r="D2645" t="s">
        <v>334</v>
      </c>
      <c r="E2645">
        <v>38.07</v>
      </c>
      <c r="F2645" t="s">
        <v>3305</v>
      </c>
      <c r="G2645">
        <v>28</v>
      </c>
      <c r="H2645" t="s">
        <v>3668</v>
      </c>
      <c r="I2645">
        <v>1</v>
      </c>
      <c r="J2645">
        <v>27.2</v>
      </c>
    </row>
    <row r="2646" spans="1:10" x14ac:dyDescent="0.2">
      <c r="A2646" s="2">
        <v>44680.236111111109</v>
      </c>
      <c r="B2646" t="s">
        <v>36</v>
      </c>
      <c r="C2646">
        <v>50</v>
      </c>
      <c r="D2646" t="s">
        <v>257</v>
      </c>
      <c r="E2646">
        <v>79.66</v>
      </c>
      <c r="F2646" t="s">
        <v>3306</v>
      </c>
      <c r="G2646">
        <v>58</v>
      </c>
      <c r="H2646" t="s">
        <v>3667</v>
      </c>
      <c r="I2646">
        <v>2</v>
      </c>
      <c r="J2646">
        <v>5.18</v>
      </c>
    </row>
    <row r="2647" spans="1:10" x14ac:dyDescent="0.2">
      <c r="A2647" s="2">
        <v>44682.111111111109</v>
      </c>
      <c r="B2647" t="s">
        <v>29</v>
      </c>
      <c r="C2647">
        <v>332</v>
      </c>
      <c r="D2647" t="s">
        <v>505</v>
      </c>
      <c r="E2647">
        <v>79.56</v>
      </c>
      <c r="F2647" t="s">
        <v>3307</v>
      </c>
      <c r="G2647">
        <v>31</v>
      </c>
      <c r="H2647" t="s">
        <v>3665</v>
      </c>
      <c r="I2647">
        <v>3</v>
      </c>
      <c r="J2647">
        <v>27.55</v>
      </c>
    </row>
    <row r="2648" spans="1:10" x14ac:dyDescent="0.2">
      <c r="A2648" s="2">
        <v>44684.336805555547</v>
      </c>
      <c r="B2648" t="s">
        <v>39</v>
      </c>
      <c r="C2648">
        <v>898</v>
      </c>
      <c r="D2648" t="s">
        <v>506</v>
      </c>
      <c r="E2648">
        <v>56.92</v>
      </c>
      <c r="F2648" t="s">
        <v>3308</v>
      </c>
      <c r="G2648">
        <v>6</v>
      </c>
      <c r="H2648" t="s">
        <v>3666</v>
      </c>
      <c r="I2648">
        <v>5</v>
      </c>
      <c r="J2648">
        <v>22.27</v>
      </c>
    </row>
    <row r="2649" spans="1:10" x14ac:dyDescent="0.2">
      <c r="A2649" s="2">
        <v>44685.73541666667</v>
      </c>
      <c r="B2649" t="s">
        <v>50</v>
      </c>
      <c r="C2649">
        <v>113</v>
      </c>
      <c r="D2649" t="s">
        <v>507</v>
      </c>
      <c r="F2649" t="s">
        <v>3309</v>
      </c>
      <c r="G2649">
        <v>35</v>
      </c>
      <c r="H2649" t="s">
        <v>3668</v>
      </c>
      <c r="I2649">
        <v>4</v>
      </c>
      <c r="J2649">
        <v>48.74</v>
      </c>
    </row>
    <row r="2650" spans="1:10" x14ac:dyDescent="0.2">
      <c r="A2650" s="2">
        <v>44688.295138888891</v>
      </c>
      <c r="B2650" t="s">
        <v>25</v>
      </c>
      <c r="C2650">
        <v>599</v>
      </c>
      <c r="D2650" t="s">
        <v>508</v>
      </c>
      <c r="E2650">
        <v>21.3</v>
      </c>
      <c r="F2650" t="s">
        <v>3310</v>
      </c>
      <c r="G2650">
        <v>18</v>
      </c>
      <c r="H2650" t="s">
        <v>3665</v>
      </c>
      <c r="I2650">
        <v>4</v>
      </c>
      <c r="J2650">
        <v>12.16</v>
      </c>
    </row>
    <row r="2651" spans="1:10" x14ac:dyDescent="0.2">
      <c r="A2651" s="2">
        <v>44689.461805555547</v>
      </c>
      <c r="B2651" t="s">
        <v>47</v>
      </c>
      <c r="C2651">
        <v>963</v>
      </c>
      <c r="D2651" t="s">
        <v>509</v>
      </c>
      <c r="E2651">
        <v>11.53</v>
      </c>
      <c r="F2651" t="s">
        <v>3311</v>
      </c>
      <c r="G2651">
        <v>6</v>
      </c>
      <c r="H2651" t="s">
        <v>3668</v>
      </c>
      <c r="I2651">
        <v>4</v>
      </c>
    </row>
    <row r="2652" spans="1:10" x14ac:dyDescent="0.2">
      <c r="A2652" s="2">
        <v>44691.854861111111</v>
      </c>
      <c r="B2652" t="s">
        <v>27</v>
      </c>
      <c r="C2652">
        <v>1038</v>
      </c>
      <c r="D2652" t="s">
        <v>510</v>
      </c>
      <c r="E2652">
        <v>79.31</v>
      </c>
      <c r="F2652" t="s">
        <v>3312</v>
      </c>
      <c r="G2652">
        <v>33</v>
      </c>
      <c r="H2652" t="s">
        <v>3668</v>
      </c>
      <c r="I2652">
        <v>1</v>
      </c>
      <c r="J2652">
        <v>23.88</v>
      </c>
    </row>
    <row r="2653" spans="1:10" x14ac:dyDescent="0.2">
      <c r="A2653" s="2">
        <v>44693.82916666667</v>
      </c>
      <c r="B2653" t="s">
        <v>38</v>
      </c>
      <c r="C2653">
        <v>822</v>
      </c>
      <c r="D2653" t="s">
        <v>511</v>
      </c>
      <c r="E2653">
        <v>82.64</v>
      </c>
      <c r="F2653" t="s">
        <v>3313</v>
      </c>
      <c r="G2653">
        <v>19</v>
      </c>
      <c r="H2653" t="s">
        <v>3665</v>
      </c>
      <c r="I2653">
        <v>4</v>
      </c>
      <c r="J2653">
        <v>22.58</v>
      </c>
    </row>
    <row r="2654" spans="1:10" x14ac:dyDescent="0.2">
      <c r="A2654" s="2">
        <v>44694.271527777782</v>
      </c>
      <c r="B2654" t="s">
        <v>59</v>
      </c>
      <c r="C2654">
        <v>821</v>
      </c>
      <c r="D2654" t="s">
        <v>161</v>
      </c>
      <c r="E2654">
        <v>20.82</v>
      </c>
      <c r="F2654" t="s">
        <v>3314</v>
      </c>
      <c r="G2654">
        <v>16</v>
      </c>
      <c r="H2654" t="s">
        <v>3665</v>
      </c>
      <c r="I2654">
        <v>5</v>
      </c>
      <c r="J2654">
        <v>34.96</v>
      </c>
    </row>
    <row r="2655" spans="1:10" x14ac:dyDescent="0.2">
      <c r="A2655" s="2">
        <v>44697.361805555563</v>
      </c>
      <c r="B2655" t="s">
        <v>57</v>
      </c>
      <c r="C2655">
        <v>521</v>
      </c>
      <c r="D2655" t="s">
        <v>512</v>
      </c>
      <c r="E2655">
        <v>33.9</v>
      </c>
      <c r="F2655" t="s">
        <v>3315</v>
      </c>
      <c r="G2655">
        <v>41</v>
      </c>
      <c r="H2655" t="s">
        <v>3666</v>
      </c>
      <c r="I2655">
        <v>5</v>
      </c>
      <c r="J2655">
        <v>14.7</v>
      </c>
    </row>
    <row r="2656" spans="1:10" x14ac:dyDescent="0.2">
      <c r="A2656" s="2">
        <v>44698.425694444442</v>
      </c>
      <c r="B2656" t="s">
        <v>21</v>
      </c>
      <c r="C2656">
        <v>237</v>
      </c>
      <c r="D2656" t="s">
        <v>215</v>
      </c>
      <c r="E2656">
        <v>11.58</v>
      </c>
      <c r="F2656" t="s">
        <v>3316</v>
      </c>
      <c r="G2656">
        <v>32</v>
      </c>
      <c r="H2656" t="s">
        <v>3668</v>
      </c>
      <c r="I2656">
        <v>2</v>
      </c>
      <c r="J2656">
        <v>14.95</v>
      </c>
    </row>
    <row r="2657" spans="1:10" x14ac:dyDescent="0.2">
      <c r="A2657" s="2">
        <v>44699.279861111107</v>
      </c>
      <c r="B2657" t="s">
        <v>33</v>
      </c>
      <c r="C2657">
        <v>1113</v>
      </c>
      <c r="D2657" t="s">
        <v>363</v>
      </c>
      <c r="E2657">
        <v>36.4</v>
      </c>
      <c r="F2657" t="s">
        <v>3317</v>
      </c>
      <c r="G2657">
        <v>24</v>
      </c>
      <c r="H2657" t="s">
        <v>3668</v>
      </c>
      <c r="I2657">
        <v>1</v>
      </c>
      <c r="J2657">
        <v>37.81</v>
      </c>
    </row>
    <row r="2658" spans="1:10" x14ac:dyDescent="0.2">
      <c r="A2658" s="2">
        <v>44702.668055555558</v>
      </c>
      <c r="B2658" t="s">
        <v>39</v>
      </c>
      <c r="C2658">
        <v>459</v>
      </c>
      <c r="D2658" t="s">
        <v>223</v>
      </c>
      <c r="F2658" t="s">
        <v>3318</v>
      </c>
      <c r="G2658">
        <v>43</v>
      </c>
      <c r="H2658" t="s">
        <v>3665</v>
      </c>
      <c r="I2658">
        <v>5</v>
      </c>
      <c r="J2658">
        <v>27.51</v>
      </c>
    </row>
    <row r="2659" spans="1:10" x14ac:dyDescent="0.2">
      <c r="A2659" s="2">
        <v>44703.623611111107</v>
      </c>
      <c r="B2659" t="s">
        <v>43</v>
      </c>
      <c r="C2659">
        <v>1014</v>
      </c>
      <c r="D2659" t="s">
        <v>513</v>
      </c>
      <c r="E2659">
        <v>56.62</v>
      </c>
      <c r="F2659" t="s">
        <v>3319</v>
      </c>
      <c r="G2659">
        <v>28</v>
      </c>
      <c r="H2659" t="s">
        <v>3667</v>
      </c>
      <c r="I2659">
        <v>3</v>
      </c>
      <c r="J2659">
        <v>23.68</v>
      </c>
    </row>
    <row r="2660" spans="1:10" x14ac:dyDescent="0.2">
      <c r="A2660" s="2">
        <v>44704.773611111108</v>
      </c>
      <c r="B2660" t="s">
        <v>32</v>
      </c>
      <c r="C2660">
        <v>549</v>
      </c>
      <c r="D2660" t="s">
        <v>514</v>
      </c>
      <c r="E2660">
        <v>41.33</v>
      </c>
      <c r="F2660" t="s">
        <v>3320</v>
      </c>
      <c r="G2660">
        <v>25</v>
      </c>
      <c r="H2660" t="s">
        <v>3665</v>
      </c>
      <c r="I2660">
        <v>1</v>
      </c>
      <c r="J2660">
        <v>12.61</v>
      </c>
    </row>
    <row r="2661" spans="1:10" x14ac:dyDescent="0.2">
      <c r="A2661" s="2">
        <v>44706.938194444447</v>
      </c>
      <c r="B2661" t="s">
        <v>24</v>
      </c>
      <c r="C2661">
        <v>620</v>
      </c>
      <c r="D2661" t="s">
        <v>515</v>
      </c>
      <c r="E2661">
        <v>43.46</v>
      </c>
      <c r="F2661" t="s">
        <v>3321</v>
      </c>
      <c r="G2661">
        <v>14</v>
      </c>
      <c r="H2661" t="s">
        <v>3668</v>
      </c>
      <c r="I2661">
        <v>1</v>
      </c>
      <c r="J2661">
        <v>13.44</v>
      </c>
    </row>
    <row r="2662" spans="1:10" x14ac:dyDescent="0.2">
      <c r="A2662" s="2">
        <v>44708.848611111112</v>
      </c>
      <c r="B2662" t="s">
        <v>56</v>
      </c>
      <c r="C2662">
        <v>1080</v>
      </c>
      <c r="D2662" t="s">
        <v>516</v>
      </c>
      <c r="E2662">
        <v>10.119999999999999</v>
      </c>
      <c r="F2662" t="s">
        <v>3322</v>
      </c>
      <c r="G2662">
        <v>50</v>
      </c>
      <c r="H2662" t="s">
        <v>3665</v>
      </c>
      <c r="I2662">
        <v>5</v>
      </c>
      <c r="J2662">
        <v>5.47</v>
      </c>
    </row>
    <row r="2663" spans="1:10" x14ac:dyDescent="0.2">
      <c r="A2663" s="2">
        <v>44709.542361111111</v>
      </c>
      <c r="B2663" t="s">
        <v>11</v>
      </c>
      <c r="C2663">
        <v>228</v>
      </c>
      <c r="D2663" t="s">
        <v>517</v>
      </c>
      <c r="E2663">
        <v>36.979999999999997</v>
      </c>
      <c r="F2663" t="s">
        <v>3323</v>
      </c>
      <c r="G2663">
        <v>18</v>
      </c>
      <c r="H2663" t="s">
        <v>3666</v>
      </c>
      <c r="I2663">
        <v>3</v>
      </c>
      <c r="J2663">
        <v>9.11</v>
      </c>
    </row>
    <row r="2664" spans="1:10" x14ac:dyDescent="0.2">
      <c r="A2664" s="2">
        <v>44711.886805555558</v>
      </c>
      <c r="B2664" t="s">
        <v>37</v>
      </c>
      <c r="C2664">
        <v>416</v>
      </c>
      <c r="D2664" t="s">
        <v>115</v>
      </c>
      <c r="E2664">
        <v>68.180000000000007</v>
      </c>
      <c r="F2664" t="s">
        <v>3324</v>
      </c>
      <c r="G2664">
        <v>41</v>
      </c>
      <c r="H2664" t="s">
        <v>3667</v>
      </c>
      <c r="I2664">
        <v>2</v>
      </c>
      <c r="J2664">
        <v>30.06</v>
      </c>
    </row>
    <row r="2665" spans="1:10" x14ac:dyDescent="0.2">
      <c r="A2665" s="2">
        <v>44713.308333333327</v>
      </c>
      <c r="B2665" t="s">
        <v>27</v>
      </c>
      <c r="C2665">
        <v>378</v>
      </c>
      <c r="D2665" t="s">
        <v>518</v>
      </c>
      <c r="E2665">
        <v>97.68</v>
      </c>
      <c r="F2665" t="s">
        <v>3325</v>
      </c>
      <c r="G2665">
        <v>22</v>
      </c>
      <c r="H2665" t="s">
        <v>3665</v>
      </c>
      <c r="I2665">
        <v>5</v>
      </c>
      <c r="J2665">
        <v>45.13</v>
      </c>
    </row>
    <row r="2666" spans="1:10" x14ac:dyDescent="0.2">
      <c r="A2666" s="2">
        <v>44715.553472222222</v>
      </c>
      <c r="B2666" t="s">
        <v>16</v>
      </c>
      <c r="C2666">
        <v>989</v>
      </c>
      <c r="D2666" t="s">
        <v>519</v>
      </c>
      <c r="E2666">
        <v>86.24</v>
      </c>
      <c r="F2666" t="s">
        <v>3326</v>
      </c>
      <c r="G2666">
        <v>28</v>
      </c>
      <c r="H2666" t="s">
        <v>3666</v>
      </c>
      <c r="I2666">
        <v>3</v>
      </c>
      <c r="J2666">
        <v>17.920000000000002</v>
      </c>
    </row>
    <row r="2667" spans="1:10" x14ac:dyDescent="0.2">
      <c r="A2667" s="2">
        <v>44717.494444444441</v>
      </c>
      <c r="B2667" t="s">
        <v>14</v>
      </c>
      <c r="C2667">
        <v>722</v>
      </c>
      <c r="D2667" t="s">
        <v>313</v>
      </c>
      <c r="E2667">
        <v>12.12</v>
      </c>
      <c r="F2667" t="s">
        <v>3327</v>
      </c>
      <c r="G2667">
        <v>18</v>
      </c>
      <c r="H2667" t="s">
        <v>3668</v>
      </c>
      <c r="I2667">
        <v>1</v>
      </c>
      <c r="J2667">
        <v>19.75</v>
      </c>
    </row>
    <row r="2668" spans="1:10" x14ac:dyDescent="0.2">
      <c r="A2668" s="2">
        <v>44718.37222222222</v>
      </c>
      <c r="B2668" t="s">
        <v>52</v>
      </c>
      <c r="C2668">
        <v>407</v>
      </c>
      <c r="D2668" t="s">
        <v>520</v>
      </c>
      <c r="E2668">
        <v>90.87</v>
      </c>
      <c r="F2668" t="s">
        <v>3328</v>
      </c>
      <c r="G2668">
        <v>38</v>
      </c>
      <c r="H2668" t="s">
        <v>3665</v>
      </c>
      <c r="I2668">
        <v>3</v>
      </c>
      <c r="J2668">
        <v>10.199999999999999</v>
      </c>
    </row>
    <row r="2669" spans="1:10" x14ac:dyDescent="0.2">
      <c r="A2669" s="2">
        <v>44720.699305555558</v>
      </c>
      <c r="B2669" t="s">
        <v>53</v>
      </c>
      <c r="C2669">
        <v>928</v>
      </c>
      <c r="D2669" t="s">
        <v>521</v>
      </c>
      <c r="E2669">
        <v>80.489999999999995</v>
      </c>
      <c r="F2669" t="s">
        <v>3329</v>
      </c>
      <c r="G2669">
        <v>16</v>
      </c>
      <c r="H2669" t="s">
        <v>3668</v>
      </c>
      <c r="I2669">
        <v>1</v>
      </c>
      <c r="J2669">
        <v>22.49</v>
      </c>
    </row>
    <row r="2670" spans="1:10" x14ac:dyDescent="0.2">
      <c r="A2670" s="2">
        <v>44722.444444444453</v>
      </c>
      <c r="B2670" t="s">
        <v>55</v>
      </c>
      <c r="C2670">
        <v>945</v>
      </c>
      <c r="D2670" t="s">
        <v>522</v>
      </c>
      <c r="E2670">
        <v>80.23</v>
      </c>
      <c r="F2670" t="s">
        <v>3330</v>
      </c>
      <c r="G2670">
        <v>26</v>
      </c>
      <c r="H2670" t="s">
        <v>3666</v>
      </c>
      <c r="I2670">
        <v>5</v>
      </c>
      <c r="J2670">
        <v>6.67</v>
      </c>
    </row>
    <row r="2671" spans="1:10" x14ac:dyDescent="0.2">
      <c r="A2671" s="2">
        <v>44723.443749999999</v>
      </c>
      <c r="B2671" t="s">
        <v>23</v>
      </c>
      <c r="C2671">
        <v>556</v>
      </c>
      <c r="D2671" t="s">
        <v>68</v>
      </c>
      <c r="E2671">
        <v>51.22</v>
      </c>
      <c r="F2671" t="s">
        <v>3331</v>
      </c>
      <c r="G2671">
        <v>10</v>
      </c>
      <c r="H2671" t="s">
        <v>3668</v>
      </c>
      <c r="I2671">
        <v>5</v>
      </c>
      <c r="J2671">
        <v>46.29</v>
      </c>
    </row>
    <row r="2672" spans="1:10" x14ac:dyDescent="0.2">
      <c r="A2672" s="2">
        <v>44725.886111111111</v>
      </c>
      <c r="B2672" t="s">
        <v>47</v>
      </c>
      <c r="C2672">
        <v>763</v>
      </c>
      <c r="D2672" t="s">
        <v>523</v>
      </c>
      <c r="E2672">
        <v>45.82</v>
      </c>
      <c r="F2672" t="s">
        <v>3332</v>
      </c>
      <c r="G2672">
        <v>40</v>
      </c>
      <c r="H2672" t="s">
        <v>3666</v>
      </c>
      <c r="I2672">
        <v>4</v>
      </c>
      <c r="J2672">
        <v>35.29</v>
      </c>
    </row>
    <row r="2673" spans="1:10" x14ac:dyDescent="0.2">
      <c r="A2673" s="2">
        <v>44727.164583333331</v>
      </c>
      <c r="B2673" t="s">
        <v>38</v>
      </c>
      <c r="C2673">
        <v>235</v>
      </c>
      <c r="D2673" t="s">
        <v>216</v>
      </c>
      <c r="E2673">
        <v>37.26</v>
      </c>
      <c r="F2673" t="s">
        <v>3333</v>
      </c>
      <c r="G2673">
        <v>49</v>
      </c>
      <c r="H2673" t="s">
        <v>3666</v>
      </c>
      <c r="I2673">
        <v>4</v>
      </c>
    </row>
    <row r="2674" spans="1:10" x14ac:dyDescent="0.2">
      <c r="A2674" s="2">
        <v>44728.111111111109</v>
      </c>
      <c r="B2674" t="s">
        <v>30</v>
      </c>
      <c r="C2674">
        <v>484</v>
      </c>
      <c r="D2674" t="s">
        <v>88</v>
      </c>
      <c r="E2674">
        <v>15.91</v>
      </c>
      <c r="F2674" t="s">
        <v>3334</v>
      </c>
      <c r="G2674">
        <v>40</v>
      </c>
      <c r="H2674" t="s">
        <v>3666</v>
      </c>
      <c r="I2674">
        <v>4</v>
      </c>
      <c r="J2674">
        <v>44.73</v>
      </c>
    </row>
    <row r="2675" spans="1:10" x14ac:dyDescent="0.2">
      <c r="A2675" s="2">
        <v>44730.412499999999</v>
      </c>
      <c r="B2675" t="s">
        <v>53</v>
      </c>
      <c r="C2675">
        <v>550</v>
      </c>
      <c r="D2675" t="s">
        <v>411</v>
      </c>
      <c r="E2675">
        <v>30.54</v>
      </c>
      <c r="F2675" t="s">
        <v>3335</v>
      </c>
      <c r="G2675">
        <v>26</v>
      </c>
      <c r="H2675" t="s">
        <v>3665</v>
      </c>
      <c r="I2675">
        <v>5</v>
      </c>
      <c r="J2675">
        <v>26.28</v>
      </c>
    </row>
    <row r="2676" spans="1:10" x14ac:dyDescent="0.2">
      <c r="A2676" s="2">
        <v>44731.549305555563</v>
      </c>
      <c r="B2676" t="s">
        <v>41</v>
      </c>
      <c r="C2676">
        <v>1046</v>
      </c>
      <c r="D2676" t="s">
        <v>524</v>
      </c>
      <c r="E2676">
        <v>32.19</v>
      </c>
      <c r="F2676" t="s">
        <v>3336</v>
      </c>
      <c r="G2676">
        <v>18</v>
      </c>
      <c r="H2676" t="s">
        <v>3668</v>
      </c>
      <c r="I2676">
        <v>2</v>
      </c>
      <c r="J2676">
        <v>28.39</v>
      </c>
    </row>
    <row r="2677" spans="1:10" x14ac:dyDescent="0.2">
      <c r="A2677" s="2">
        <v>44733.255555555559</v>
      </c>
      <c r="B2677" t="s">
        <v>20</v>
      </c>
      <c r="C2677">
        <v>985</v>
      </c>
      <c r="D2677" t="s">
        <v>445</v>
      </c>
      <c r="E2677">
        <v>53.57</v>
      </c>
      <c r="F2677" t="s">
        <v>3337</v>
      </c>
      <c r="G2677">
        <v>20</v>
      </c>
      <c r="H2677" t="s">
        <v>3668</v>
      </c>
      <c r="I2677">
        <v>5</v>
      </c>
      <c r="J2677">
        <v>13.58</v>
      </c>
    </row>
    <row r="2678" spans="1:10" x14ac:dyDescent="0.2">
      <c r="A2678" s="2">
        <v>44735.568055555559</v>
      </c>
      <c r="B2678" t="s">
        <v>48</v>
      </c>
      <c r="C2678">
        <v>755</v>
      </c>
      <c r="D2678" t="s">
        <v>215</v>
      </c>
      <c r="E2678">
        <v>77.27</v>
      </c>
      <c r="F2678" t="s">
        <v>3338</v>
      </c>
      <c r="G2678">
        <v>40</v>
      </c>
      <c r="H2678" t="s">
        <v>3667</v>
      </c>
      <c r="I2678">
        <v>3</v>
      </c>
      <c r="J2678">
        <v>25.79</v>
      </c>
    </row>
    <row r="2679" spans="1:10" x14ac:dyDescent="0.2">
      <c r="A2679" s="2">
        <v>44737.861111111109</v>
      </c>
      <c r="B2679" t="s">
        <v>51</v>
      </c>
      <c r="C2679">
        <v>1043</v>
      </c>
      <c r="D2679" t="s">
        <v>253</v>
      </c>
      <c r="E2679">
        <v>52.64</v>
      </c>
      <c r="F2679" t="s">
        <v>3339</v>
      </c>
      <c r="G2679">
        <v>29</v>
      </c>
      <c r="H2679" t="s">
        <v>3667</v>
      </c>
      <c r="I2679">
        <v>5</v>
      </c>
      <c r="J2679">
        <v>45.64</v>
      </c>
    </row>
    <row r="2680" spans="1:10" x14ac:dyDescent="0.2">
      <c r="A2680" s="2">
        <v>44739.3</v>
      </c>
      <c r="B2680" t="s">
        <v>16</v>
      </c>
      <c r="C2680">
        <v>530</v>
      </c>
      <c r="D2680" t="s">
        <v>525</v>
      </c>
      <c r="E2680">
        <v>15.21</v>
      </c>
      <c r="F2680" t="s">
        <v>3340</v>
      </c>
      <c r="G2680">
        <v>36</v>
      </c>
      <c r="H2680" t="s">
        <v>3667</v>
      </c>
      <c r="I2680">
        <v>5</v>
      </c>
    </row>
    <row r="2681" spans="1:10" x14ac:dyDescent="0.2">
      <c r="A2681" s="2">
        <v>44740.844444444447</v>
      </c>
      <c r="B2681" t="s">
        <v>25</v>
      </c>
      <c r="C2681">
        <v>146</v>
      </c>
      <c r="D2681" t="s">
        <v>222</v>
      </c>
      <c r="E2681">
        <v>96.2</v>
      </c>
      <c r="F2681" t="s">
        <v>3341</v>
      </c>
      <c r="G2681">
        <v>37</v>
      </c>
      <c r="H2681" t="s">
        <v>3667</v>
      </c>
      <c r="I2681">
        <v>1</v>
      </c>
      <c r="J2681">
        <v>43.86</v>
      </c>
    </row>
    <row r="2682" spans="1:10" x14ac:dyDescent="0.2">
      <c r="A2682" s="2">
        <v>44742.563888888893</v>
      </c>
      <c r="B2682" t="s">
        <v>10</v>
      </c>
      <c r="C2682">
        <v>415</v>
      </c>
      <c r="D2682" t="s">
        <v>114</v>
      </c>
      <c r="F2682" t="s">
        <v>3342</v>
      </c>
      <c r="G2682">
        <v>49</v>
      </c>
      <c r="H2682" t="s">
        <v>3668</v>
      </c>
      <c r="I2682">
        <v>1</v>
      </c>
      <c r="J2682">
        <v>20.34</v>
      </c>
    </row>
    <row r="2683" spans="1:10" x14ac:dyDescent="0.2">
      <c r="A2683" s="2">
        <v>44744.616666666669</v>
      </c>
      <c r="B2683" t="s">
        <v>32</v>
      </c>
      <c r="C2683">
        <v>613</v>
      </c>
      <c r="D2683" t="s">
        <v>526</v>
      </c>
      <c r="E2683">
        <v>80.67</v>
      </c>
      <c r="F2683" t="s">
        <v>3343</v>
      </c>
      <c r="G2683">
        <v>40</v>
      </c>
      <c r="H2683" t="s">
        <v>3666</v>
      </c>
      <c r="I2683">
        <v>1</v>
      </c>
      <c r="J2683">
        <v>45.48</v>
      </c>
    </row>
    <row r="2684" spans="1:10" x14ac:dyDescent="0.2">
      <c r="A2684" s="2">
        <v>44745.857638888891</v>
      </c>
      <c r="B2684" t="s">
        <v>50</v>
      </c>
      <c r="C2684">
        <v>424</v>
      </c>
      <c r="D2684" t="s">
        <v>527</v>
      </c>
      <c r="E2684">
        <v>99.22</v>
      </c>
      <c r="F2684" t="s">
        <v>3344</v>
      </c>
      <c r="G2684">
        <v>24</v>
      </c>
      <c r="H2684" t="s">
        <v>3666</v>
      </c>
      <c r="I2684">
        <v>5</v>
      </c>
      <c r="J2684">
        <v>47.34</v>
      </c>
    </row>
    <row r="2685" spans="1:10" x14ac:dyDescent="0.2">
      <c r="A2685" s="2">
        <v>44747.395833333343</v>
      </c>
      <c r="B2685" t="s">
        <v>44</v>
      </c>
      <c r="C2685">
        <v>1117</v>
      </c>
      <c r="D2685" t="s">
        <v>528</v>
      </c>
      <c r="E2685">
        <v>59</v>
      </c>
      <c r="F2685" t="s">
        <v>3345</v>
      </c>
      <c r="G2685">
        <v>22</v>
      </c>
      <c r="H2685" t="s">
        <v>3665</v>
      </c>
      <c r="I2685">
        <v>2</v>
      </c>
      <c r="J2685">
        <v>35.19</v>
      </c>
    </row>
    <row r="2686" spans="1:10" x14ac:dyDescent="0.2">
      <c r="A2686" s="2">
        <v>44749.250694444447</v>
      </c>
      <c r="B2686" t="s">
        <v>16</v>
      </c>
      <c r="C2686">
        <v>750</v>
      </c>
      <c r="D2686" t="s">
        <v>529</v>
      </c>
      <c r="E2686">
        <v>96.65</v>
      </c>
      <c r="F2686" t="s">
        <v>3346</v>
      </c>
      <c r="G2686">
        <v>42</v>
      </c>
      <c r="H2686" t="s">
        <v>3666</v>
      </c>
      <c r="I2686">
        <v>3</v>
      </c>
      <c r="J2686">
        <v>34.9</v>
      </c>
    </row>
    <row r="2687" spans="1:10" x14ac:dyDescent="0.2">
      <c r="A2687" s="2">
        <v>44750.38958333333</v>
      </c>
      <c r="B2687" t="s">
        <v>10</v>
      </c>
      <c r="C2687">
        <v>101</v>
      </c>
      <c r="D2687" t="s">
        <v>444</v>
      </c>
      <c r="F2687" t="s">
        <v>3347</v>
      </c>
      <c r="G2687">
        <v>7</v>
      </c>
      <c r="H2687" t="s">
        <v>3668</v>
      </c>
      <c r="I2687">
        <v>3</v>
      </c>
      <c r="J2687">
        <v>25.37</v>
      </c>
    </row>
    <row r="2688" spans="1:10" x14ac:dyDescent="0.2">
      <c r="A2688" s="2">
        <v>44752.129166666673</v>
      </c>
      <c r="B2688" t="s">
        <v>22</v>
      </c>
      <c r="C2688">
        <v>303</v>
      </c>
      <c r="D2688" t="s">
        <v>530</v>
      </c>
      <c r="E2688">
        <v>42.91</v>
      </c>
      <c r="F2688" t="s">
        <v>3348</v>
      </c>
      <c r="G2688">
        <v>27</v>
      </c>
      <c r="H2688" t="s">
        <v>3668</v>
      </c>
      <c r="I2688">
        <v>2</v>
      </c>
      <c r="J2688">
        <v>42.6</v>
      </c>
    </row>
    <row r="2689" spans="1:10" x14ac:dyDescent="0.2">
      <c r="A2689" s="2">
        <v>44754.945833333331</v>
      </c>
      <c r="B2689" t="s">
        <v>53</v>
      </c>
      <c r="C2689">
        <v>367</v>
      </c>
      <c r="D2689" t="s">
        <v>82</v>
      </c>
      <c r="E2689">
        <v>30.28</v>
      </c>
      <c r="F2689" t="s">
        <v>3349</v>
      </c>
      <c r="G2689">
        <v>36</v>
      </c>
      <c r="H2689" t="s">
        <v>3668</v>
      </c>
      <c r="I2689">
        <v>2</v>
      </c>
      <c r="J2689">
        <v>48.27</v>
      </c>
    </row>
    <row r="2690" spans="1:10" x14ac:dyDescent="0.2">
      <c r="A2690" s="2">
        <v>44756.240277777782</v>
      </c>
      <c r="B2690" t="s">
        <v>57</v>
      </c>
      <c r="C2690">
        <v>636</v>
      </c>
      <c r="D2690" t="s">
        <v>282</v>
      </c>
      <c r="F2690" t="s">
        <v>3350</v>
      </c>
      <c r="G2690">
        <v>49</v>
      </c>
      <c r="H2690" t="s">
        <v>3665</v>
      </c>
      <c r="I2690">
        <v>3</v>
      </c>
      <c r="J2690">
        <v>39.880000000000003</v>
      </c>
    </row>
    <row r="2691" spans="1:10" x14ac:dyDescent="0.2">
      <c r="A2691" s="2">
        <v>44757.734027777777</v>
      </c>
      <c r="B2691" t="s">
        <v>43</v>
      </c>
      <c r="C2691">
        <v>195</v>
      </c>
      <c r="D2691" t="s">
        <v>531</v>
      </c>
      <c r="E2691">
        <v>22.67</v>
      </c>
      <c r="F2691" t="s">
        <v>3351</v>
      </c>
      <c r="G2691">
        <v>20</v>
      </c>
      <c r="H2691" t="s">
        <v>3667</v>
      </c>
      <c r="I2691">
        <v>4</v>
      </c>
      <c r="J2691">
        <v>32.99</v>
      </c>
    </row>
    <row r="2692" spans="1:10" x14ac:dyDescent="0.2">
      <c r="A2692" s="2">
        <v>44759.943055555559</v>
      </c>
      <c r="B2692" t="s">
        <v>34</v>
      </c>
      <c r="C2692">
        <v>40</v>
      </c>
      <c r="D2692" t="s">
        <v>153</v>
      </c>
      <c r="E2692">
        <v>66.02</v>
      </c>
      <c r="F2692" t="s">
        <v>3352</v>
      </c>
      <c r="G2692">
        <v>9</v>
      </c>
      <c r="H2692" t="s">
        <v>3666</v>
      </c>
      <c r="I2692">
        <v>1</v>
      </c>
      <c r="J2692">
        <v>32.31</v>
      </c>
    </row>
    <row r="2693" spans="1:10" x14ac:dyDescent="0.2">
      <c r="A2693" s="2">
        <v>44761.890277777777</v>
      </c>
      <c r="B2693" t="s">
        <v>45</v>
      </c>
      <c r="C2693">
        <v>758</v>
      </c>
      <c r="D2693" t="s">
        <v>359</v>
      </c>
      <c r="E2693">
        <v>80.319999999999993</v>
      </c>
      <c r="F2693" t="s">
        <v>3353</v>
      </c>
      <c r="G2693">
        <v>8</v>
      </c>
      <c r="H2693" t="s">
        <v>3668</v>
      </c>
      <c r="I2693">
        <v>1</v>
      </c>
      <c r="J2693">
        <v>43.23</v>
      </c>
    </row>
    <row r="2694" spans="1:10" x14ac:dyDescent="0.2">
      <c r="A2694" s="2">
        <v>44763.084722222222</v>
      </c>
      <c r="B2694" t="s">
        <v>34</v>
      </c>
      <c r="C2694">
        <v>830</v>
      </c>
      <c r="D2694" t="s">
        <v>373</v>
      </c>
      <c r="E2694">
        <v>62.05</v>
      </c>
      <c r="F2694" t="s">
        <v>3354</v>
      </c>
      <c r="G2694">
        <v>25</v>
      </c>
      <c r="H2694" t="s">
        <v>3668</v>
      </c>
      <c r="I2694">
        <v>3</v>
      </c>
      <c r="J2694">
        <v>29.35</v>
      </c>
    </row>
    <row r="2695" spans="1:10" x14ac:dyDescent="0.2">
      <c r="A2695" s="2">
        <v>44764.347222222219</v>
      </c>
      <c r="B2695" t="s">
        <v>14</v>
      </c>
      <c r="C2695">
        <v>131</v>
      </c>
      <c r="D2695" t="s">
        <v>532</v>
      </c>
      <c r="E2695">
        <v>23.23</v>
      </c>
      <c r="F2695" t="s">
        <v>3355</v>
      </c>
      <c r="G2695">
        <v>44</v>
      </c>
      <c r="H2695" t="s">
        <v>3667</v>
      </c>
      <c r="I2695">
        <v>2</v>
      </c>
      <c r="J2695">
        <v>41.17</v>
      </c>
    </row>
    <row r="2696" spans="1:10" x14ac:dyDescent="0.2">
      <c r="A2696" s="2">
        <v>44766.275694444441</v>
      </c>
      <c r="B2696" t="s">
        <v>54</v>
      </c>
      <c r="C2696">
        <v>808</v>
      </c>
      <c r="D2696" t="s">
        <v>533</v>
      </c>
      <c r="E2696">
        <v>83</v>
      </c>
      <c r="F2696" t="s">
        <v>3356</v>
      </c>
      <c r="G2696">
        <v>55</v>
      </c>
      <c r="H2696" t="s">
        <v>3668</v>
      </c>
      <c r="I2696">
        <v>4</v>
      </c>
      <c r="J2696">
        <v>27.9</v>
      </c>
    </row>
    <row r="2697" spans="1:10" x14ac:dyDescent="0.2">
      <c r="A2697" s="2">
        <v>44767.185416666667</v>
      </c>
      <c r="B2697" t="s">
        <v>10</v>
      </c>
      <c r="C2697">
        <v>243</v>
      </c>
      <c r="D2697" t="s">
        <v>147</v>
      </c>
      <c r="F2697" t="s">
        <v>3357</v>
      </c>
      <c r="G2697">
        <v>18</v>
      </c>
      <c r="H2697" t="s">
        <v>3666</v>
      </c>
      <c r="I2697">
        <v>3</v>
      </c>
      <c r="J2697">
        <v>7.81</v>
      </c>
    </row>
    <row r="2698" spans="1:10" x14ac:dyDescent="0.2">
      <c r="A2698" s="2">
        <v>44770.779166666667</v>
      </c>
      <c r="B2698" t="s">
        <v>55</v>
      </c>
      <c r="C2698">
        <v>1141</v>
      </c>
      <c r="D2698" t="s">
        <v>534</v>
      </c>
      <c r="E2698">
        <v>44.93</v>
      </c>
      <c r="F2698" t="s">
        <v>3358</v>
      </c>
      <c r="G2698">
        <v>43</v>
      </c>
      <c r="H2698" t="s">
        <v>3665</v>
      </c>
      <c r="I2698">
        <v>1</v>
      </c>
      <c r="J2698">
        <v>22.28</v>
      </c>
    </row>
    <row r="2699" spans="1:10" x14ac:dyDescent="0.2">
      <c r="A2699" s="2">
        <v>44771.206944444442</v>
      </c>
      <c r="B2699" t="s">
        <v>22</v>
      </c>
      <c r="C2699">
        <v>430</v>
      </c>
      <c r="D2699" t="s">
        <v>382</v>
      </c>
      <c r="E2699">
        <v>70.67</v>
      </c>
      <c r="F2699" t="s">
        <v>3359</v>
      </c>
      <c r="G2699">
        <v>35</v>
      </c>
      <c r="H2699" t="s">
        <v>3668</v>
      </c>
      <c r="I2699">
        <v>5</v>
      </c>
      <c r="J2699">
        <v>25</v>
      </c>
    </row>
    <row r="2700" spans="1:10" x14ac:dyDescent="0.2">
      <c r="A2700" s="2">
        <v>44773.499305555553</v>
      </c>
      <c r="B2700" t="s">
        <v>57</v>
      </c>
      <c r="C2700">
        <v>617</v>
      </c>
      <c r="D2700" t="s">
        <v>410</v>
      </c>
      <c r="E2700">
        <v>33.39</v>
      </c>
      <c r="F2700" t="s">
        <v>3360</v>
      </c>
      <c r="G2700">
        <v>18</v>
      </c>
      <c r="H2700" t="s">
        <v>3666</v>
      </c>
      <c r="I2700">
        <v>2</v>
      </c>
      <c r="J2700">
        <v>11.37</v>
      </c>
    </row>
    <row r="2701" spans="1:10" x14ac:dyDescent="0.2">
      <c r="A2701" s="2">
        <v>44774.195833333331</v>
      </c>
      <c r="B2701" t="s">
        <v>34</v>
      </c>
      <c r="C2701">
        <v>918</v>
      </c>
      <c r="D2701" t="s">
        <v>240</v>
      </c>
      <c r="E2701">
        <v>41.07</v>
      </c>
      <c r="F2701" t="s">
        <v>3361</v>
      </c>
      <c r="G2701">
        <v>10</v>
      </c>
      <c r="H2701" t="s">
        <v>3668</v>
      </c>
      <c r="I2701">
        <v>5</v>
      </c>
      <c r="J2701">
        <v>9.61</v>
      </c>
    </row>
    <row r="2702" spans="1:10" x14ac:dyDescent="0.2">
      <c r="A2702" s="2">
        <v>44777.433333333327</v>
      </c>
      <c r="B2702" t="s">
        <v>31</v>
      </c>
      <c r="C2702">
        <v>1099</v>
      </c>
      <c r="D2702" t="s">
        <v>535</v>
      </c>
      <c r="E2702">
        <v>92.57</v>
      </c>
      <c r="F2702" t="s">
        <v>3362</v>
      </c>
      <c r="G2702">
        <v>16</v>
      </c>
      <c r="H2702" t="s">
        <v>3667</v>
      </c>
      <c r="I2702">
        <v>3</v>
      </c>
      <c r="J2702">
        <v>29.1</v>
      </c>
    </row>
    <row r="2703" spans="1:10" x14ac:dyDescent="0.2">
      <c r="A2703" s="2">
        <v>44778.43472222222</v>
      </c>
      <c r="B2703" t="s">
        <v>30</v>
      </c>
      <c r="C2703">
        <v>621</v>
      </c>
      <c r="D2703" t="s">
        <v>368</v>
      </c>
      <c r="E2703">
        <v>36.15</v>
      </c>
      <c r="F2703" t="s">
        <v>3363</v>
      </c>
      <c r="G2703">
        <v>20</v>
      </c>
      <c r="H2703" t="s">
        <v>3668</v>
      </c>
      <c r="I2703">
        <v>1</v>
      </c>
      <c r="J2703">
        <v>8.83</v>
      </c>
    </row>
    <row r="2704" spans="1:10" x14ac:dyDescent="0.2">
      <c r="A2704" s="2">
        <v>44780.056944444441</v>
      </c>
      <c r="B2704" t="s">
        <v>28</v>
      </c>
      <c r="C2704">
        <v>1139</v>
      </c>
      <c r="D2704" t="s">
        <v>536</v>
      </c>
      <c r="E2704">
        <v>52.3</v>
      </c>
      <c r="F2704" t="s">
        <v>3364</v>
      </c>
      <c r="G2704">
        <v>21</v>
      </c>
      <c r="H2704" t="s">
        <v>3668</v>
      </c>
      <c r="I2704">
        <v>4</v>
      </c>
      <c r="J2704">
        <v>18.63</v>
      </c>
    </row>
    <row r="2705" spans="1:10" x14ac:dyDescent="0.2">
      <c r="A2705" s="2">
        <v>44781.106249999997</v>
      </c>
      <c r="B2705" t="s">
        <v>27</v>
      </c>
      <c r="C2705">
        <v>121</v>
      </c>
      <c r="D2705" t="s">
        <v>537</v>
      </c>
      <c r="E2705">
        <v>90.11</v>
      </c>
      <c r="F2705" t="s">
        <v>3365</v>
      </c>
      <c r="G2705">
        <v>49</v>
      </c>
      <c r="H2705" t="s">
        <v>3665</v>
      </c>
      <c r="I2705">
        <v>5</v>
      </c>
      <c r="J2705">
        <v>38.51</v>
      </c>
    </row>
    <row r="2706" spans="1:10" x14ac:dyDescent="0.2">
      <c r="A2706" s="2">
        <v>44783.804166666669</v>
      </c>
      <c r="B2706" t="s">
        <v>48</v>
      </c>
      <c r="C2706">
        <v>702</v>
      </c>
      <c r="D2706" t="s">
        <v>538</v>
      </c>
      <c r="E2706">
        <v>73.69</v>
      </c>
      <c r="F2706" t="s">
        <v>3366</v>
      </c>
      <c r="G2706">
        <v>27</v>
      </c>
      <c r="H2706" t="s">
        <v>3667</v>
      </c>
      <c r="I2706">
        <v>4</v>
      </c>
      <c r="J2706">
        <v>48.4</v>
      </c>
    </row>
    <row r="2707" spans="1:10" x14ac:dyDescent="0.2">
      <c r="A2707" s="2">
        <v>44785.12222222222</v>
      </c>
      <c r="B2707" t="s">
        <v>25</v>
      </c>
      <c r="C2707">
        <v>743</v>
      </c>
      <c r="D2707" t="s">
        <v>539</v>
      </c>
      <c r="E2707">
        <v>15.6</v>
      </c>
      <c r="F2707" t="s">
        <v>3367</v>
      </c>
      <c r="G2707">
        <v>18</v>
      </c>
      <c r="H2707" t="s">
        <v>3667</v>
      </c>
      <c r="I2707">
        <v>1</v>
      </c>
      <c r="J2707">
        <v>37.299999999999997</v>
      </c>
    </row>
    <row r="2708" spans="1:10" x14ac:dyDescent="0.2">
      <c r="A2708" s="2">
        <v>44786.490972222222</v>
      </c>
      <c r="B2708" t="s">
        <v>53</v>
      </c>
      <c r="C2708">
        <v>965</v>
      </c>
      <c r="D2708" t="s">
        <v>210</v>
      </c>
      <c r="F2708" t="s">
        <v>3368</v>
      </c>
      <c r="G2708">
        <v>11</v>
      </c>
      <c r="H2708" t="s">
        <v>3665</v>
      </c>
      <c r="I2708">
        <v>5</v>
      </c>
      <c r="J2708">
        <v>49.67</v>
      </c>
    </row>
    <row r="2709" spans="1:10" x14ac:dyDescent="0.2">
      <c r="A2709" s="2">
        <v>44789.245138888888</v>
      </c>
      <c r="B2709" t="s">
        <v>58</v>
      </c>
      <c r="C2709">
        <v>271</v>
      </c>
      <c r="D2709" t="s">
        <v>190</v>
      </c>
      <c r="E2709">
        <v>10.71</v>
      </c>
      <c r="F2709" t="s">
        <v>3369</v>
      </c>
      <c r="G2709">
        <v>50</v>
      </c>
      <c r="H2709" t="s">
        <v>3668</v>
      </c>
      <c r="I2709">
        <v>4</v>
      </c>
      <c r="J2709">
        <v>36.43</v>
      </c>
    </row>
    <row r="2710" spans="1:10" x14ac:dyDescent="0.2">
      <c r="A2710" s="2">
        <v>44790.694444444453</v>
      </c>
      <c r="B2710" t="s">
        <v>53</v>
      </c>
      <c r="C2710">
        <v>31</v>
      </c>
      <c r="D2710" t="s">
        <v>540</v>
      </c>
      <c r="E2710">
        <v>66.78</v>
      </c>
      <c r="F2710" t="s">
        <v>3370</v>
      </c>
      <c r="G2710">
        <v>36</v>
      </c>
      <c r="H2710" t="s">
        <v>3666</v>
      </c>
      <c r="I2710">
        <v>4</v>
      </c>
      <c r="J2710">
        <v>18.22</v>
      </c>
    </row>
    <row r="2711" spans="1:10" x14ac:dyDescent="0.2">
      <c r="A2711" s="2">
        <v>44791.173611111109</v>
      </c>
      <c r="B2711" t="s">
        <v>36</v>
      </c>
      <c r="C2711">
        <v>254</v>
      </c>
      <c r="D2711" t="s">
        <v>541</v>
      </c>
      <c r="E2711">
        <v>50.29</v>
      </c>
      <c r="F2711" t="s">
        <v>3371</v>
      </c>
      <c r="G2711">
        <v>19</v>
      </c>
      <c r="H2711" t="s">
        <v>3667</v>
      </c>
      <c r="I2711">
        <v>5</v>
      </c>
      <c r="J2711">
        <v>35.24</v>
      </c>
    </row>
    <row r="2712" spans="1:10" x14ac:dyDescent="0.2">
      <c r="A2712" s="2">
        <v>44793.777083333327</v>
      </c>
      <c r="B2712" t="s">
        <v>15</v>
      </c>
      <c r="C2712">
        <v>830</v>
      </c>
      <c r="D2712" t="s">
        <v>85</v>
      </c>
      <c r="E2712">
        <v>22.08</v>
      </c>
      <c r="F2712" t="s">
        <v>3372</v>
      </c>
      <c r="G2712">
        <v>48</v>
      </c>
      <c r="H2712" t="s">
        <v>3667</v>
      </c>
      <c r="I2712">
        <v>1</v>
      </c>
      <c r="J2712">
        <v>36.6</v>
      </c>
    </row>
    <row r="2713" spans="1:10" x14ac:dyDescent="0.2">
      <c r="A2713" s="2">
        <v>44795.513888888891</v>
      </c>
      <c r="B2713" t="s">
        <v>35</v>
      </c>
      <c r="C2713">
        <v>618</v>
      </c>
      <c r="D2713" t="s">
        <v>542</v>
      </c>
      <c r="F2713" t="s">
        <v>3373</v>
      </c>
      <c r="G2713">
        <v>21</v>
      </c>
      <c r="H2713" t="s">
        <v>3668</v>
      </c>
      <c r="I2713">
        <v>4</v>
      </c>
      <c r="J2713">
        <v>21.73</v>
      </c>
    </row>
    <row r="2714" spans="1:10" x14ac:dyDescent="0.2">
      <c r="A2714" s="2">
        <v>44797.595138888893</v>
      </c>
      <c r="B2714" t="s">
        <v>15</v>
      </c>
      <c r="C2714">
        <v>145</v>
      </c>
      <c r="D2714" t="s">
        <v>543</v>
      </c>
      <c r="E2714">
        <v>57.67</v>
      </c>
      <c r="F2714" t="s">
        <v>3374</v>
      </c>
      <c r="G2714">
        <v>45</v>
      </c>
      <c r="H2714" t="s">
        <v>3668</v>
      </c>
      <c r="I2714">
        <v>3</v>
      </c>
      <c r="J2714">
        <v>5.8</v>
      </c>
    </row>
    <row r="2715" spans="1:10" x14ac:dyDescent="0.2">
      <c r="A2715" s="2">
        <v>44798.477777777778</v>
      </c>
      <c r="B2715" t="s">
        <v>18</v>
      </c>
      <c r="C2715">
        <v>947</v>
      </c>
      <c r="D2715" t="s">
        <v>544</v>
      </c>
      <c r="E2715">
        <v>31.77</v>
      </c>
      <c r="F2715" t="s">
        <v>3375</v>
      </c>
      <c r="G2715">
        <v>58</v>
      </c>
      <c r="H2715" t="s">
        <v>3667</v>
      </c>
      <c r="I2715">
        <v>5</v>
      </c>
      <c r="J2715">
        <v>36.64</v>
      </c>
    </row>
    <row r="2716" spans="1:10" x14ac:dyDescent="0.2">
      <c r="A2716" s="2">
        <v>44800.791666666657</v>
      </c>
      <c r="B2716" t="s">
        <v>37</v>
      </c>
      <c r="C2716">
        <v>1156</v>
      </c>
      <c r="D2716" t="s">
        <v>545</v>
      </c>
      <c r="E2716">
        <v>55.05</v>
      </c>
      <c r="F2716" t="s">
        <v>3376</v>
      </c>
      <c r="G2716">
        <v>51</v>
      </c>
      <c r="H2716" t="s">
        <v>3668</v>
      </c>
      <c r="I2716">
        <v>2</v>
      </c>
      <c r="J2716">
        <v>5.98</v>
      </c>
    </row>
    <row r="2717" spans="1:10" x14ac:dyDescent="0.2">
      <c r="A2717" s="2">
        <v>44801.629166666673</v>
      </c>
      <c r="B2717" t="s">
        <v>20</v>
      </c>
      <c r="C2717">
        <v>223</v>
      </c>
      <c r="D2717" t="s">
        <v>546</v>
      </c>
      <c r="E2717">
        <v>71.17</v>
      </c>
      <c r="F2717" t="s">
        <v>3377</v>
      </c>
      <c r="G2717">
        <v>48</v>
      </c>
      <c r="H2717" t="s">
        <v>3666</v>
      </c>
      <c r="I2717">
        <v>2</v>
      </c>
      <c r="J2717">
        <v>33.4</v>
      </c>
    </row>
    <row r="2718" spans="1:10" x14ac:dyDescent="0.2">
      <c r="A2718" s="2">
        <v>44803.754861111112</v>
      </c>
      <c r="B2718" t="s">
        <v>46</v>
      </c>
      <c r="C2718">
        <v>900</v>
      </c>
      <c r="D2718" t="s">
        <v>209</v>
      </c>
      <c r="E2718">
        <v>16.86</v>
      </c>
      <c r="F2718" t="s">
        <v>3378</v>
      </c>
      <c r="G2718">
        <v>38</v>
      </c>
      <c r="H2718" t="s">
        <v>3667</v>
      </c>
      <c r="I2718">
        <v>1</v>
      </c>
      <c r="J2718">
        <v>12.36</v>
      </c>
    </row>
    <row r="2719" spans="1:10" x14ac:dyDescent="0.2">
      <c r="A2719" s="2">
        <v>44805.51666666667</v>
      </c>
      <c r="B2719" t="s">
        <v>16</v>
      </c>
      <c r="C2719">
        <v>119</v>
      </c>
      <c r="D2719" t="s">
        <v>547</v>
      </c>
      <c r="F2719" t="s">
        <v>3379</v>
      </c>
      <c r="G2719">
        <v>9</v>
      </c>
      <c r="H2719" t="s">
        <v>3666</v>
      </c>
      <c r="I2719">
        <v>3</v>
      </c>
      <c r="J2719">
        <v>30.45</v>
      </c>
    </row>
    <row r="2720" spans="1:10" x14ac:dyDescent="0.2">
      <c r="A2720" s="2">
        <v>44807.89166666667</v>
      </c>
      <c r="B2720" t="s">
        <v>45</v>
      </c>
      <c r="C2720">
        <v>151</v>
      </c>
      <c r="D2720" t="s">
        <v>548</v>
      </c>
      <c r="E2720">
        <v>82.63</v>
      </c>
      <c r="F2720" t="s">
        <v>3380</v>
      </c>
      <c r="G2720">
        <v>49</v>
      </c>
      <c r="H2720" t="s">
        <v>3666</v>
      </c>
      <c r="I2720">
        <v>4</v>
      </c>
      <c r="J2720">
        <v>27.68</v>
      </c>
    </row>
    <row r="2721" spans="1:10" x14ac:dyDescent="0.2">
      <c r="A2721" s="2">
        <v>44809.893055555563</v>
      </c>
      <c r="B2721" t="s">
        <v>40</v>
      </c>
      <c r="C2721">
        <v>172</v>
      </c>
      <c r="D2721" t="s">
        <v>165</v>
      </c>
      <c r="E2721">
        <v>51.37</v>
      </c>
      <c r="F2721" t="s">
        <v>3381</v>
      </c>
      <c r="G2721">
        <v>31</v>
      </c>
      <c r="H2721" t="s">
        <v>3668</v>
      </c>
      <c r="I2721">
        <v>2</v>
      </c>
      <c r="J2721">
        <v>5.61</v>
      </c>
    </row>
    <row r="2722" spans="1:10" x14ac:dyDescent="0.2">
      <c r="A2722" s="2">
        <v>44810.284722222219</v>
      </c>
      <c r="B2722" t="s">
        <v>36</v>
      </c>
      <c r="C2722">
        <v>1023</v>
      </c>
      <c r="D2722" t="s">
        <v>549</v>
      </c>
      <c r="E2722">
        <v>59.19</v>
      </c>
      <c r="F2722" t="s">
        <v>3382</v>
      </c>
      <c r="G2722">
        <v>56</v>
      </c>
      <c r="H2722" t="s">
        <v>3666</v>
      </c>
      <c r="I2722">
        <v>1</v>
      </c>
      <c r="J2722">
        <v>21.33</v>
      </c>
    </row>
    <row r="2723" spans="1:10" x14ac:dyDescent="0.2">
      <c r="A2723" s="2">
        <v>44812.416666666657</v>
      </c>
      <c r="B2723" t="s">
        <v>54</v>
      </c>
      <c r="C2723">
        <v>135</v>
      </c>
      <c r="D2723" t="s">
        <v>439</v>
      </c>
      <c r="E2723">
        <v>48.95</v>
      </c>
      <c r="F2723" t="s">
        <v>3383</v>
      </c>
      <c r="G2723">
        <v>27</v>
      </c>
      <c r="H2723" t="s">
        <v>3668</v>
      </c>
      <c r="I2723">
        <v>3</v>
      </c>
    </row>
    <row r="2724" spans="1:10" x14ac:dyDescent="0.2">
      <c r="A2724" s="2">
        <v>44813.561111111107</v>
      </c>
      <c r="B2724" t="s">
        <v>31</v>
      </c>
      <c r="C2724">
        <v>916</v>
      </c>
      <c r="D2724" t="s">
        <v>265</v>
      </c>
      <c r="F2724" t="s">
        <v>3384</v>
      </c>
      <c r="G2724">
        <v>44</v>
      </c>
      <c r="H2724" t="s">
        <v>3665</v>
      </c>
      <c r="I2724">
        <v>3</v>
      </c>
      <c r="J2724">
        <v>43.19</v>
      </c>
    </row>
    <row r="2725" spans="1:10" x14ac:dyDescent="0.2">
      <c r="A2725" s="2">
        <v>44815.027777777781</v>
      </c>
      <c r="B2725" t="s">
        <v>42</v>
      </c>
      <c r="C2725">
        <v>457</v>
      </c>
      <c r="D2725" t="s">
        <v>550</v>
      </c>
      <c r="E2725">
        <v>24.92</v>
      </c>
      <c r="F2725" t="s">
        <v>3385</v>
      </c>
      <c r="G2725">
        <v>18</v>
      </c>
      <c r="H2725" t="s">
        <v>3668</v>
      </c>
      <c r="I2725">
        <v>1</v>
      </c>
      <c r="J2725">
        <v>44.99</v>
      </c>
    </row>
    <row r="2726" spans="1:10" x14ac:dyDescent="0.2">
      <c r="A2726" s="2">
        <v>44817.775694444441</v>
      </c>
      <c r="B2726" t="s">
        <v>12</v>
      </c>
      <c r="C2726">
        <v>346</v>
      </c>
      <c r="D2726" t="s">
        <v>551</v>
      </c>
      <c r="E2726">
        <v>50.1</v>
      </c>
      <c r="F2726" t="s">
        <v>3386</v>
      </c>
      <c r="G2726">
        <v>19</v>
      </c>
      <c r="H2726" t="s">
        <v>3666</v>
      </c>
      <c r="I2726">
        <v>1</v>
      </c>
      <c r="J2726">
        <v>26.77</v>
      </c>
    </row>
    <row r="2727" spans="1:10" x14ac:dyDescent="0.2">
      <c r="A2727" s="2">
        <v>44819.727083333331</v>
      </c>
      <c r="B2727" t="s">
        <v>51</v>
      </c>
      <c r="C2727">
        <v>664</v>
      </c>
      <c r="D2727" t="s">
        <v>451</v>
      </c>
      <c r="E2727">
        <v>28.83</v>
      </c>
      <c r="F2727" t="s">
        <v>3387</v>
      </c>
      <c r="G2727">
        <v>47</v>
      </c>
      <c r="H2727" t="s">
        <v>3665</v>
      </c>
      <c r="I2727">
        <v>4</v>
      </c>
      <c r="J2727">
        <v>37.78</v>
      </c>
    </row>
    <row r="2728" spans="1:10" x14ac:dyDescent="0.2">
      <c r="A2728" s="2">
        <v>44821.548611111109</v>
      </c>
      <c r="B2728" t="s">
        <v>55</v>
      </c>
      <c r="C2728">
        <v>38</v>
      </c>
      <c r="D2728" t="s">
        <v>182</v>
      </c>
      <c r="E2728">
        <v>14.5</v>
      </c>
      <c r="F2728" t="s">
        <v>3388</v>
      </c>
      <c r="G2728">
        <v>37</v>
      </c>
      <c r="H2728" t="s">
        <v>3668</v>
      </c>
      <c r="I2728">
        <v>1</v>
      </c>
      <c r="J2728">
        <v>19.239999999999998</v>
      </c>
    </row>
    <row r="2729" spans="1:10" x14ac:dyDescent="0.2">
      <c r="A2729" s="2">
        <v>44822.195833333331</v>
      </c>
      <c r="B2729" t="s">
        <v>22</v>
      </c>
      <c r="C2729">
        <v>803</v>
      </c>
      <c r="D2729" t="s">
        <v>551</v>
      </c>
      <c r="E2729">
        <v>85.93</v>
      </c>
      <c r="F2729" t="s">
        <v>3389</v>
      </c>
      <c r="G2729">
        <v>57</v>
      </c>
      <c r="H2729" t="s">
        <v>3666</v>
      </c>
      <c r="I2729">
        <v>4</v>
      </c>
      <c r="J2729">
        <v>20.399999999999999</v>
      </c>
    </row>
    <row r="2730" spans="1:10" x14ac:dyDescent="0.2">
      <c r="A2730" s="2">
        <v>44824.584027777782</v>
      </c>
      <c r="B2730" t="s">
        <v>35</v>
      </c>
      <c r="C2730">
        <v>1126</v>
      </c>
      <c r="D2730" t="s">
        <v>545</v>
      </c>
      <c r="E2730">
        <v>98.31</v>
      </c>
      <c r="F2730" t="s">
        <v>3390</v>
      </c>
      <c r="G2730">
        <v>35</v>
      </c>
      <c r="H2730" t="s">
        <v>3667</v>
      </c>
      <c r="I2730">
        <v>4</v>
      </c>
      <c r="J2730">
        <v>13.75</v>
      </c>
    </row>
    <row r="2731" spans="1:10" x14ac:dyDescent="0.2">
      <c r="A2731" s="2">
        <v>44826.125694444447</v>
      </c>
      <c r="B2731" t="s">
        <v>17</v>
      </c>
      <c r="C2731">
        <v>252</v>
      </c>
      <c r="D2731" t="s">
        <v>552</v>
      </c>
      <c r="F2731" t="s">
        <v>3391</v>
      </c>
      <c r="G2731">
        <v>39</v>
      </c>
      <c r="H2731" t="s">
        <v>3667</v>
      </c>
      <c r="I2731">
        <v>5</v>
      </c>
      <c r="J2731">
        <v>30.29</v>
      </c>
    </row>
    <row r="2732" spans="1:10" x14ac:dyDescent="0.2">
      <c r="A2732" s="2">
        <v>44827.193749999999</v>
      </c>
      <c r="B2732" t="s">
        <v>18</v>
      </c>
      <c r="C2732">
        <v>582</v>
      </c>
      <c r="D2732" t="s">
        <v>553</v>
      </c>
      <c r="E2732">
        <v>86.84</v>
      </c>
      <c r="F2732" t="s">
        <v>3392</v>
      </c>
      <c r="G2732">
        <v>21</v>
      </c>
      <c r="H2732" t="s">
        <v>3668</v>
      </c>
      <c r="I2732">
        <v>3</v>
      </c>
    </row>
    <row r="2733" spans="1:10" x14ac:dyDescent="0.2">
      <c r="A2733" s="2">
        <v>44829.257638888892</v>
      </c>
      <c r="B2733" t="s">
        <v>29</v>
      </c>
      <c r="C2733">
        <v>745</v>
      </c>
      <c r="D2733" t="s">
        <v>399</v>
      </c>
      <c r="E2733">
        <v>31.78</v>
      </c>
      <c r="F2733" t="s">
        <v>3393</v>
      </c>
      <c r="G2733">
        <v>32</v>
      </c>
      <c r="H2733" t="s">
        <v>3668</v>
      </c>
      <c r="I2733">
        <v>3</v>
      </c>
      <c r="J2733">
        <v>8.8000000000000007</v>
      </c>
    </row>
    <row r="2734" spans="1:10" x14ac:dyDescent="0.2">
      <c r="A2734" s="2">
        <v>44831.026388888888</v>
      </c>
      <c r="B2734" t="s">
        <v>50</v>
      </c>
      <c r="C2734">
        <v>1137</v>
      </c>
      <c r="D2734" t="s">
        <v>92</v>
      </c>
      <c r="E2734">
        <v>96.46</v>
      </c>
      <c r="F2734" t="s">
        <v>3394</v>
      </c>
      <c r="G2734">
        <v>23</v>
      </c>
      <c r="H2734" t="s">
        <v>3667</v>
      </c>
      <c r="I2734">
        <v>3</v>
      </c>
      <c r="J2734">
        <v>35.83</v>
      </c>
    </row>
    <row r="2735" spans="1:10" x14ac:dyDescent="0.2">
      <c r="A2735" s="2">
        <v>44832.60833333333</v>
      </c>
      <c r="B2735" t="s">
        <v>58</v>
      </c>
      <c r="C2735">
        <v>140</v>
      </c>
      <c r="D2735" t="s">
        <v>123</v>
      </c>
      <c r="E2735">
        <v>27.72</v>
      </c>
      <c r="F2735" t="s">
        <v>3395</v>
      </c>
      <c r="G2735">
        <v>50</v>
      </c>
      <c r="H2735" t="s">
        <v>3666</v>
      </c>
      <c r="I2735">
        <v>5</v>
      </c>
      <c r="J2735">
        <v>36.85</v>
      </c>
    </row>
    <row r="2736" spans="1:10" x14ac:dyDescent="0.2">
      <c r="A2736" s="2">
        <v>44834.859722222223</v>
      </c>
      <c r="B2736" t="s">
        <v>35</v>
      </c>
      <c r="C2736">
        <v>280</v>
      </c>
      <c r="D2736" t="s">
        <v>375</v>
      </c>
      <c r="E2736">
        <v>95.63</v>
      </c>
      <c r="F2736" t="s">
        <v>3396</v>
      </c>
      <c r="G2736">
        <v>58</v>
      </c>
      <c r="H2736" t="s">
        <v>3666</v>
      </c>
      <c r="I2736">
        <v>4</v>
      </c>
      <c r="J2736">
        <v>21.2</v>
      </c>
    </row>
    <row r="2737" spans="1:10" x14ac:dyDescent="0.2">
      <c r="A2737" s="2">
        <v>44836.506944444453</v>
      </c>
      <c r="B2737" t="s">
        <v>14</v>
      </c>
      <c r="C2737">
        <v>412</v>
      </c>
      <c r="D2737" t="s">
        <v>554</v>
      </c>
      <c r="F2737" t="s">
        <v>3397</v>
      </c>
      <c r="G2737">
        <v>27</v>
      </c>
      <c r="H2737" t="s">
        <v>3666</v>
      </c>
      <c r="I2737">
        <v>4</v>
      </c>
      <c r="J2737">
        <v>8.4499999999999993</v>
      </c>
    </row>
    <row r="2738" spans="1:10" x14ac:dyDescent="0.2">
      <c r="A2738" s="2">
        <v>44837.081944444442</v>
      </c>
      <c r="B2738" t="s">
        <v>27</v>
      </c>
      <c r="C2738">
        <v>36</v>
      </c>
      <c r="D2738" t="s">
        <v>63</v>
      </c>
      <c r="E2738">
        <v>74.06</v>
      </c>
      <c r="F2738" t="s">
        <v>3398</v>
      </c>
      <c r="G2738">
        <v>36</v>
      </c>
      <c r="H2738" t="s">
        <v>3668</v>
      </c>
      <c r="I2738">
        <v>1</v>
      </c>
      <c r="J2738">
        <v>24.18</v>
      </c>
    </row>
    <row r="2739" spans="1:10" x14ac:dyDescent="0.2">
      <c r="A2739" s="2">
        <v>44839.298611111109</v>
      </c>
      <c r="B2739" t="s">
        <v>29</v>
      </c>
      <c r="C2739">
        <v>488</v>
      </c>
      <c r="D2739" t="s">
        <v>555</v>
      </c>
      <c r="E2739">
        <v>98.3</v>
      </c>
      <c r="F2739" t="s">
        <v>3399</v>
      </c>
      <c r="G2739">
        <v>44</v>
      </c>
      <c r="H2739" t="s">
        <v>3665</v>
      </c>
      <c r="I2739">
        <v>5</v>
      </c>
      <c r="J2739">
        <v>24.91</v>
      </c>
    </row>
    <row r="2740" spans="1:10" x14ac:dyDescent="0.2">
      <c r="A2740" s="2">
        <v>44841.845138888893</v>
      </c>
      <c r="B2740" t="s">
        <v>19</v>
      </c>
      <c r="C2740">
        <v>1137</v>
      </c>
      <c r="D2740" t="s">
        <v>556</v>
      </c>
      <c r="E2740">
        <v>61.26</v>
      </c>
      <c r="F2740" t="s">
        <v>3400</v>
      </c>
      <c r="G2740">
        <v>17</v>
      </c>
      <c r="H2740" t="s">
        <v>3665</v>
      </c>
      <c r="I2740">
        <v>1</v>
      </c>
      <c r="J2740">
        <v>35.090000000000003</v>
      </c>
    </row>
    <row r="2741" spans="1:10" x14ac:dyDescent="0.2">
      <c r="A2741" s="2">
        <v>44843.909722222219</v>
      </c>
      <c r="B2741" t="s">
        <v>34</v>
      </c>
      <c r="C2741">
        <v>237</v>
      </c>
      <c r="D2741" t="s">
        <v>282</v>
      </c>
      <c r="E2741">
        <v>33.36</v>
      </c>
      <c r="F2741" t="s">
        <v>3401</v>
      </c>
      <c r="G2741">
        <v>24</v>
      </c>
      <c r="H2741" t="s">
        <v>3665</v>
      </c>
      <c r="I2741">
        <v>5</v>
      </c>
      <c r="J2741">
        <v>19.190000000000001</v>
      </c>
    </row>
    <row r="2742" spans="1:10" x14ac:dyDescent="0.2">
      <c r="A2742" s="2">
        <v>44845.561805555553</v>
      </c>
      <c r="B2742" t="s">
        <v>14</v>
      </c>
      <c r="C2742">
        <v>929</v>
      </c>
      <c r="D2742" t="s">
        <v>102</v>
      </c>
      <c r="E2742">
        <v>49.33</v>
      </c>
      <c r="F2742" t="s">
        <v>3402</v>
      </c>
      <c r="G2742">
        <v>39</v>
      </c>
      <c r="H2742" t="s">
        <v>3665</v>
      </c>
      <c r="I2742">
        <v>1</v>
      </c>
      <c r="J2742">
        <v>35.72</v>
      </c>
    </row>
    <row r="2743" spans="1:10" x14ac:dyDescent="0.2">
      <c r="A2743" s="2">
        <v>44846.494444444441</v>
      </c>
      <c r="B2743" t="s">
        <v>34</v>
      </c>
      <c r="C2743">
        <v>51</v>
      </c>
      <c r="D2743" t="s">
        <v>557</v>
      </c>
      <c r="E2743">
        <v>63.42</v>
      </c>
      <c r="F2743" t="s">
        <v>3403</v>
      </c>
      <c r="G2743">
        <v>9</v>
      </c>
      <c r="H2743" t="s">
        <v>3665</v>
      </c>
      <c r="I2743">
        <v>2</v>
      </c>
    </row>
    <row r="2744" spans="1:10" x14ac:dyDescent="0.2">
      <c r="A2744" s="2">
        <v>44848.043055555558</v>
      </c>
      <c r="B2744" t="s">
        <v>20</v>
      </c>
      <c r="C2744">
        <v>439</v>
      </c>
      <c r="D2744" t="s">
        <v>558</v>
      </c>
      <c r="F2744" t="s">
        <v>3404</v>
      </c>
      <c r="G2744">
        <v>13</v>
      </c>
      <c r="H2744" t="s">
        <v>3668</v>
      </c>
      <c r="I2744">
        <v>3</v>
      </c>
      <c r="J2744">
        <v>15.69</v>
      </c>
    </row>
    <row r="2745" spans="1:10" x14ac:dyDescent="0.2">
      <c r="A2745" s="2">
        <v>44850.444444444453</v>
      </c>
      <c r="B2745" t="s">
        <v>44</v>
      </c>
      <c r="C2745">
        <v>924</v>
      </c>
      <c r="D2745" t="s">
        <v>348</v>
      </c>
      <c r="E2745">
        <v>66.010000000000005</v>
      </c>
      <c r="F2745" t="s">
        <v>3405</v>
      </c>
      <c r="G2745">
        <v>33</v>
      </c>
      <c r="H2745" t="s">
        <v>3668</v>
      </c>
      <c r="I2745">
        <v>3</v>
      </c>
      <c r="J2745">
        <v>49.05</v>
      </c>
    </row>
    <row r="2746" spans="1:10" x14ac:dyDescent="0.2">
      <c r="A2746" s="2">
        <v>44852.607638888891</v>
      </c>
      <c r="B2746" t="s">
        <v>14</v>
      </c>
      <c r="C2746">
        <v>544</v>
      </c>
      <c r="D2746" t="s">
        <v>559</v>
      </c>
      <c r="E2746">
        <v>98.31</v>
      </c>
      <c r="F2746" t="s">
        <v>3406</v>
      </c>
      <c r="G2746">
        <v>10</v>
      </c>
      <c r="H2746" t="s">
        <v>3665</v>
      </c>
      <c r="I2746">
        <v>4</v>
      </c>
      <c r="J2746">
        <v>22.39</v>
      </c>
    </row>
    <row r="2747" spans="1:10" x14ac:dyDescent="0.2">
      <c r="A2747" s="2">
        <v>44853.363194444442</v>
      </c>
      <c r="B2747" t="s">
        <v>43</v>
      </c>
      <c r="C2747">
        <v>1180</v>
      </c>
      <c r="D2747" t="s">
        <v>560</v>
      </c>
      <c r="E2747">
        <v>27.11</v>
      </c>
      <c r="F2747" t="s">
        <v>3407</v>
      </c>
      <c r="G2747">
        <v>29</v>
      </c>
      <c r="H2747" t="s">
        <v>3668</v>
      </c>
      <c r="I2747">
        <v>2</v>
      </c>
      <c r="J2747">
        <v>17.03</v>
      </c>
    </row>
    <row r="2748" spans="1:10" x14ac:dyDescent="0.2">
      <c r="A2748" s="2">
        <v>44854.603472222218</v>
      </c>
      <c r="B2748" t="s">
        <v>34</v>
      </c>
      <c r="C2748">
        <v>838</v>
      </c>
      <c r="D2748" t="s">
        <v>561</v>
      </c>
      <c r="E2748">
        <v>81.33</v>
      </c>
      <c r="F2748" t="s">
        <v>3408</v>
      </c>
      <c r="G2748">
        <v>35</v>
      </c>
      <c r="H2748" t="s">
        <v>3668</v>
      </c>
      <c r="I2748">
        <v>3</v>
      </c>
      <c r="J2748">
        <v>23.97</v>
      </c>
    </row>
    <row r="2749" spans="1:10" x14ac:dyDescent="0.2">
      <c r="A2749" s="2">
        <v>44857.572222222218</v>
      </c>
      <c r="B2749" t="s">
        <v>34</v>
      </c>
      <c r="C2749">
        <v>903</v>
      </c>
      <c r="D2749" t="s">
        <v>545</v>
      </c>
      <c r="E2749">
        <v>91.71</v>
      </c>
      <c r="F2749" t="s">
        <v>3409</v>
      </c>
      <c r="G2749">
        <v>26</v>
      </c>
      <c r="H2749" t="s">
        <v>3665</v>
      </c>
      <c r="I2749">
        <v>4</v>
      </c>
      <c r="J2749">
        <v>9.25</v>
      </c>
    </row>
    <row r="2750" spans="1:10" x14ac:dyDescent="0.2">
      <c r="A2750" s="2">
        <v>44858.519444444442</v>
      </c>
      <c r="B2750" t="s">
        <v>37</v>
      </c>
      <c r="C2750">
        <v>43</v>
      </c>
      <c r="D2750" t="s">
        <v>471</v>
      </c>
      <c r="E2750">
        <v>94.93</v>
      </c>
      <c r="F2750" t="s">
        <v>3410</v>
      </c>
      <c r="G2750">
        <v>6</v>
      </c>
      <c r="H2750" t="s">
        <v>3666</v>
      </c>
      <c r="I2750">
        <v>2</v>
      </c>
      <c r="J2750">
        <v>10.66</v>
      </c>
    </row>
    <row r="2751" spans="1:10" x14ac:dyDescent="0.2">
      <c r="A2751" s="2">
        <v>44860.333333333343</v>
      </c>
      <c r="B2751" t="s">
        <v>54</v>
      </c>
      <c r="C2751">
        <v>1000</v>
      </c>
      <c r="D2751" t="s">
        <v>463</v>
      </c>
      <c r="E2751">
        <v>96.41</v>
      </c>
      <c r="F2751" t="s">
        <v>3411</v>
      </c>
      <c r="G2751">
        <v>49</v>
      </c>
      <c r="H2751" t="s">
        <v>3668</v>
      </c>
      <c r="I2751">
        <v>3</v>
      </c>
      <c r="J2751">
        <v>23.65</v>
      </c>
    </row>
    <row r="2752" spans="1:10" x14ac:dyDescent="0.2">
      <c r="A2752" s="2">
        <v>44861.845833333333</v>
      </c>
      <c r="B2752" t="s">
        <v>20</v>
      </c>
      <c r="C2752">
        <v>1007</v>
      </c>
      <c r="D2752" t="s">
        <v>562</v>
      </c>
      <c r="E2752">
        <v>56.93</v>
      </c>
      <c r="F2752" t="s">
        <v>3412</v>
      </c>
      <c r="G2752">
        <v>9</v>
      </c>
      <c r="H2752" t="s">
        <v>3666</v>
      </c>
      <c r="I2752">
        <v>1</v>
      </c>
      <c r="J2752">
        <v>39.31</v>
      </c>
    </row>
    <row r="2753" spans="1:10" x14ac:dyDescent="0.2">
      <c r="A2753" s="2">
        <v>44863.681250000001</v>
      </c>
      <c r="B2753" t="s">
        <v>32</v>
      </c>
      <c r="C2753">
        <v>1043</v>
      </c>
      <c r="D2753" t="s">
        <v>563</v>
      </c>
      <c r="E2753">
        <v>97.96</v>
      </c>
      <c r="F2753" t="s">
        <v>3413</v>
      </c>
      <c r="G2753">
        <v>31</v>
      </c>
      <c r="H2753" t="s">
        <v>3668</v>
      </c>
      <c r="I2753">
        <v>5</v>
      </c>
      <c r="J2753">
        <v>45.51</v>
      </c>
    </row>
    <row r="2754" spans="1:10" x14ac:dyDescent="0.2">
      <c r="A2754" s="2">
        <v>44865.209722222222</v>
      </c>
      <c r="B2754" t="s">
        <v>47</v>
      </c>
      <c r="C2754">
        <v>1065</v>
      </c>
      <c r="D2754" t="s">
        <v>355</v>
      </c>
      <c r="E2754">
        <v>78.16</v>
      </c>
      <c r="F2754" t="s">
        <v>3414</v>
      </c>
      <c r="G2754">
        <v>29</v>
      </c>
      <c r="H2754" t="s">
        <v>3668</v>
      </c>
      <c r="I2754">
        <v>2</v>
      </c>
      <c r="J2754">
        <v>34.92</v>
      </c>
    </row>
    <row r="2755" spans="1:10" x14ac:dyDescent="0.2">
      <c r="A2755" s="2">
        <v>44867.712500000001</v>
      </c>
      <c r="B2755" t="s">
        <v>39</v>
      </c>
      <c r="C2755">
        <v>116</v>
      </c>
      <c r="D2755" t="s">
        <v>280</v>
      </c>
      <c r="E2755">
        <v>24.55</v>
      </c>
      <c r="F2755" t="s">
        <v>3415</v>
      </c>
      <c r="G2755">
        <v>12</v>
      </c>
      <c r="H2755" t="s">
        <v>3665</v>
      </c>
      <c r="I2755">
        <v>4</v>
      </c>
      <c r="J2755">
        <v>9.73</v>
      </c>
    </row>
    <row r="2756" spans="1:10" x14ac:dyDescent="0.2">
      <c r="A2756" s="2">
        <v>44868.512499999997</v>
      </c>
      <c r="B2756" t="s">
        <v>28</v>
      </c>
      <c r="C2756">
        <v>938</v>
      </c>
      <c r="D2756" t="s">
        <v>215</v>
      </c>
      <c r="E2756">
        <v>52.92</v>
      </c>
      <c r="F2756" t="s">
        <v>3416</v>
      </c>
      <c r="G2756">
        <v>59</v>
      </c>
      <c r="H2756" t="s">
        <v>3668</v>
      </c>
      <c r="I2756">
        <v>2</v>
      </c>
      <c r="J2756">
        <v>35.24</v>
      </c>
    </row>
    <row r="2757" spans="1:10" x14ac:dyDescent="0.2">
      <c r="A2757" s="2">
        <v>44870.365972222222</v>
      </c>
      <c r="B2757" t="s">
        <v>45</v>
      </c>
      <c r="C2757">
        <v>151</v>
      </c>
      <c r="D2757" t="s">
        <v>564</v>
      </c>
      <c r="E2757">
        <v>74.650000000000006</v>
      </c>
      <c r="F2757" t="s">
        <v>3417</v>
      </c>
      <c r="G2757">
        <v>5</v>
      </c>
      <c r="H2757" t="s">
        <v>3667</v>
      </c>
      <c r="I2757">
        <v>4</v>
      </c>
      <c r="J2757">
        <v>33.590000000000003</v>
      </c>
    </row>
    <row r="2758" spans="1:10" x14ac:dyDescent="0.2">
      <c r="A2758" s="2">
        <v>44871.651388888888</v>
      </c>
      <c r="B2758" t="s">
        <v>57</v>
      </c>
      <c r="C2758">
        <v>779</v>
      </c>
      <c r="D2758" t="s">
        <v>160</v>
      </c>
      <c r="E2758">
        <v>32.26</v>
      </c>
      <c r="F2758" t="s">
        <v>3418</v>
      </c>
      <c r="G2758">
        <v>24</v>
      </c>
      <c r="H2758" t="s">
        <v>3667</v>
      </c>
      <c r="I2758">
        <v>2</v>
      </c>
      <c r="J2758">
        <v>41.26</v>
      </c>
    </row>
    <row r="2759" spans="1:10" x14ac:dyDescent="0.2">
      <c r="A2759" s="2">
        <v>44873.239583333343</v>
      </c>
      <c r="B2759" t="s">
        <v>34</v>
      </c>
      <c r="C2759">
        <v>714</v>
      </c>
      <c r="D2759" t="s">
        <v>299</v>
      </c>
      <c r="E2759">
        <v>67.66</v>
      </c>
      <c r="F2759" t="s">
        <v>3419</v>
      </c>
      <c r="G2759">
        <v>48</v>
      </c>
      <c r="H2759" t="s">
        <v>3665</v>
      </c>
      <c r="I2759">
        <v>4</v>
      </c>
      <c r="J2759">
        <v>42.14</v>
      </c>
    </row>
    <row r="2760" spans="1:10" x14ac:dyDescent="0.2">
      <c r="A2760" s="2">
        <v>44875.634722222218</v>
      </c>
      <c r="B2760" t="s">
        <v>52</v>
      </c>
      <c r="C2760">
        <v>338</v>
      </c>
      <c r="D2760" t="s">
        <v>550</v>
      </c>
      <c r="E2760">
        <v>69.989999999999995</v>
      </c>
      <c r="F2760" t="s">
        <v>3420</v>
      </c>
      <c r="G2760">
        <v>27</v>
      </c>
      <c r="H2760" t="s">
        <v>3666</v>
      </c>
      <c r="I2760">
        <v>3</v>
      </c>
      <c r="J2760">
        <v>44.07</v>
      </c>
    </row>
    <row r="2761" spans="1:10" x14ac:dyDescent="0.2">
      <c r="A2761" s="2">
        <v>44876.967361111107</v>
      </c>
      <c r="B2761" t="s">
        <v>11</v>
      </c>
      <c r="C2761">
        <v>724</v>
      </c>
      <c r="D2761" t="s">
        <v>208</v>
      </c>
      <c r="E2761">
        <v>24.64</v>
      </c>
      <c r="F2761" t="s">
        <v>3421</v>
      </c>
      <c r="G2761">
        <v>36</v>
      </c>
      <c r="H2761" t="s">
        <v>3666</v>
      </c>
      <c r="I2761">
        <v>1</v>
      </c>
      <c r="J2761">
        <v>23.64</v>
      </c>
    </row>
    <row r="2762" spans="1:10" x14ac:dyDescent="0.2">
      <c r="A2762" s="2">
        <v>44879.106944444437</v>
      </c>
      <c r="B2762" t="s">
        <v>57</v>
      </c>
      <c r="C2762">
        <v>317</v>
      </c>
      <c r="D2762" t="s">
        <v>240</v>
      </c>
      <c r="E2762">
        <v>60.86</v>
      </c>
      <c r="F2762" t="s">
        <v>3422</v>
      </c>
      <c r="G2762">
        <v>15</v>
      </c>
      <c r="H2762" t="s">
        <v>3666</v>
      </c>
      <c r="I2762">
        <v>3</v>
      </c>
      <c r="J2762">
        <v>36.4</v>
      </c>
    </row>
    <row r="2763" spans="1:10" x14ac:dyDescent="0.2">
      <c r="A2763" s="2">
        <v>44880.029166666667</v>
      </c>
      <c r="B2763" t="s">
        <v>59</v>
      </c>
      <c r="C2763">
        <v>336</v>
      </c>
      <c r="D2763" t="s">
        <v>525</v>
      </c>
      <c r="E2763">
        <v>79.45</v>
      </c>
      <c r="F2763" t="s">
        <v>3423</v>
      </c>
      <c r="G2763">
        <v>43</v>
      </c>
      <c r="H2763" t="s">
        <v>3667</v>
      </c>
      <c r="I2763">
        <v>1</v>
      </c>
      <c r="J2763">
        <v>17.07</v>
      </c>
    </row>
    <row r="2764" spans="1:10" x14ac:dyDescent="0.2">
      <c r="A2764" s="2">
        <v>44882.116666666669</v>
      </c>
      <c r="B2764" t="s">
        <v>46</v>
      </c>
      <c r="C2764">
        <v>943</v>
      </c>
      <c r="D2764" t="s">
        <v>378</v>
      </c>
      <c r="F2764" t="s">
        <v>3424</v>
      </c>
      <c r="G2764">
        <v>51</v>
      </c>
      <c r="H2764" t="s">
        <v>3666</v>
      </c>
      <c r="I2764">
        <v>3</v>
      </c>
      <c r="J2764">
        <v>49.97</v>
      </c>
    </row>
    <row r="2765" spans="1:10" x14ac:dyDescent="0.2">
      <c r="A2765" s="2">
        <v>44883.770138888889</v>
      </c>
      <c r="B2765" t="s">
        <v>48</v>
      </c>
      <c r="C2765">
        <v>691</v>
      </c>
      <c r="D2765" t="s">
        <v>565</v>
      </c>
      <c r="E2765">
        <v>11.09</v>
      </c>
      <c r="F2765" t="s">
        <v>3425</v>
      </c>
      <c r="G2765">
        <v>58</v>
      </c>
      <c r="H2765" t="s">
        <v>3666</v>
      </c>
      <c r="I2765">
        <v>3</v>
      </c>
      <c r="J2765">
        <v>12.89</v>
      </c>
    </row>
    <row r="2766" spans="1:10" x14ac:dyDescent="0.2">
      <c r="A2766" s="2">
        <v>44885.746527777781</v>
      </c>
      <c r="B2766" t="s">
        <v>40</v>
      </c>
      <c r="C2766">
        <v>578</v>
      </c>
      <c r="D2766" t="s">
        <v>553</v>
      </c>
      <c r="F2766" t="s">
        <v>3426</v>
      </c>
      <c r="G2766">
        <v>28</v>
      </c>
      <c r="H2766" t="s">
        <v>3665</v>
      </c>
      <c r="I2766">
        <v>2</v>
      </c>
      <c r="J2766">
        <v>5.46</v>
      </c>
    </row>
    <row r="2767" spans="1:10" x14ac:dyDescent="0.2">
      <c r="A2767" s="2">
        <v>44887.500694444447</v>
      </c>
      <c r="B2767" t="s">
        <v>56</v>
      </c>
      <c r="C2767">
        <v>341</v>
      </c>
      <c r="D2767" t="s">
        <v>566</v>
      </c>
      <c r="E2767">
        <v>42.13</v>
      </c>
      <c r="F2767" t="s">
        <v>3427</v>
      </c>
      <c r="G2767">
        <v>15</v>
      </c>
      <c r="H2767" t="s">
        <v>3666</v>
      </c>
      <c r="I2767">
        <v>5</v>
      </c>
      <c r="J2767">
        <v>11.7</v>
      </c>
    </row>
    <row r="2768" spans="1:10" x14ac:dyDescent="0.2">
      <c r="A2768" s="2">
        <v>44889.574999999997</v>
      </c>
      <c r="B2768" t="s">
        <v>36</v>
      </c>
      <c r="C2768">
        <v>902</v>
      </c>
      <c r="D2768" t="s">
        <v>207</v>
      </c>
      <c r="E2768">
        <v>93.36</v>
      </c>
      <c r="F2768" t="s">
        <v>3428</v>
      </c>
      <c r="G2768">
        <v>33</v>
      </c>
      <c r="H2768" t="s">
        <v>3667</v>
      </c>
      <c r="I2768">
        <v>4</v>
      </c>
      <c r="J2768">
        <v>39.909999999999997</v>
      </c>
    </row>
    <row r="2769" spans="1:10" x14ac:dyDescent="0.2">
      <c r="A2769" s="2">
        <v>44890.10833333333</v>
      </c>
      <c r="B2769" t="s">
        <v>30</v>
      </c>
      <c r="C2769">
        <v>1112</v>
      </c>
      <c r="D2769" t="s">
        <v>271</v>
      </c>
      <c r="E2769">
        <v>30.58</v>
      </c>
      <c r="F2769" t="s">
        <v>3429</v>
      </c>
      <c r="G2769">
        <v>58</v>
      </c>
      <c r="H2769" t="s">
        <v>3667</v>
      </c>
      <c r="I2769">
        <v>4</v>
      </c>
      <c r="J2769">
        <v>25.11</v>
      </c>
    </row>
    <row r="2770" spans="1:10" x14ac:dyDescent="0.2">
      <c r="A2770" s="2">
        <v>44892.440972222219</v>
      </c>
      <c r="B2770" t="s">
        <v>24</v>
      </c>
      <c r="C2770">
        <v>953</v>
      </c>
      <c r="D2770" t="s">
        <v>105</v>
      </c>
      <c r="E2770">
        <v>67.09</v>
      </c>
      <c r="F2770" t="s">
        <v>3430</v>
      </c>
      <c r="G2770">
        <v>30</v>
      </c>
      <c r="H2770" t="s">
        <v>3667</v>
      </c>
      <c r="I2770">
        <v>4</v>
      </c>
      <c r="J2770">
        <v>25.14</v>
      </c>
    </row>
    <row r="2771" spans="1:10" x14ac:dyDescent="0.2">
      <c r="A2771" s="2">
        <v>44894.06527777778</v>
      </c>
      <c r="B2771" t="s">
        <v>50</v>
      </c>
      <c r="C2771">
        <v>784</v>
      </c>
      <c r="D2771" t="s">
        <v>567</v>
      </c>
      <c r="E2771">
        <v>29.99</v>
      </c>
      <c r="F2771" t="s">
        <v>3431</v>
      </c>
      <c r="G2771">
        <v>20</v>
      </c>
      <c r="H2771" t="s">
        <v>3665</v>
      </c>
      <c r="I2771">
        <v>1</v>
      </c>
      <c r="J2771">
        <v>47.98</v>
      </c>
    </row>
    <row r="2772" spans="1:10" x14ac:dyDescent="0.2">
      <c r="A2772" s="2">
        <v>44895.18472222222</v>
      </c>
      <c r="B2772" t="s">
        <v>26</v>
      </c>
      <c r="C2772">
        <v>64</v>
      </c>
      <c r="D2772" t="s">
        <v>559</v>
      </c>
      <c r="E2772">
        <v>38.950000000000003</v>
      </c>
      <c r="F2772" t="s">
        <v>3432</v>
      </c>
      <c r="G2772">
        <v>39</v>
      </c>
      <c r="H2772" t="s">
        <v>3665</v>
      </c>
      <c r="I2772">
        <v>4</v>
      </c>
    </row>
    <row r="2773" spans="1:10" x14ac:dyDescent="0.2">
      <c r="A2773" s="2">
        <v>44897.976388888892</v>
      </c>
      <c r="B2773" t="s">
        <v>43</v>
      </c>
      <c r="C2773">
        <v>474</v>
      </c>
      <c r="D2773" t="s">
        <v>100</v>
      </c>
      <c r="E2773">
        <v>86.32</v>
      </c>
      <c r="F2773" t="s">
        <v>3433</v>
      </c>
      <c r="G2773">
        <v>24</v>
      </c>
      <c r="H2773" t="s">
        <v>3668</v>
      </c>
      <c r="I2773">
        <v>4</v>
      </c>
      <c r="J2773">
        <v>19</v>
      </c>
    </row>
    <row r="2774" spans="1:10" x14ac:dyDescent="0.2">
      <c r="A2774" s="2">
        <v>44899.951388888891</v>
      </c>
      <c r="B2774" t="s">
        <v>53</v>
      </c>
      <c r="C2774">
        <v>122</v>
      </c>
      <c r="D2774" t="s">
        <v>105</v>
      </c>
      <c r="E2774">
        <v>75.599999999999994</v>
      </c>
      <c r="F2774" t="s">
        <v>3434</v>
      </c>
      <c r="G2774">
        <v>50</v>
      </c>
      <c r="H2774" t="s">
        <v>3666</v>
      </c>
      <c r="I2774">
        <v>2</v>
      </c>
      <c r="J2774">
        <v>14.41</v>
      </c>
    </row>
    <row r="2775" spans="1:10" x14ac:dyDescent="0.2">
      <c r="A2775" s="2">
        <v>44900.686805555553</v>
      </c>
      <c r="B2775" t="s">
        <v>56</v>
      </c>
      <c r="C2775">
        <v>382</v>
      </c>
      <c r="D2775" t="s">
        <v>568</v>
      </c>
      <c r="F2775" t="s">
        <v>3435</v>
      </c>
      <c r="G2775">
        <v>7</v>
      </c>
      <c r="H2775" t="s">
        <v>3665</v>
      </c>
      <c r="I2775">
        <v>3</v>
      </c>
      <c r="J2775">
        <v>43.18</v>
      </c>
    </row>
    <row r="2776" spans="1:10" x14ac:dyDescent="0.2">
      <c r="A2776" s="2">
        <v>44902.347916666673</v>
      </c>
      <c r="B2776" t="s">
        <v>28</v>
      </c>
      <c r="C2776">
        <v>932</v>
      </c>
      <c r="D2776" t="s">
        <v>569</v>
      </c>
      <c r="E2776">
        <v>48.58</v>
      </c>
      <c r="F2776" t="s">
        <v>3436</v>
      </c>
      <c r="G2776">
        <v>5</v>
      </c>
      <c r="H2776" t="s">
        <v>3667</v>
      </c>
      <c r="I2776">
        <v>4</v>
      </c>
      <c r="J2776">
        <v>45.77</v>
      </c>
    </row>
    <row r="2777" spans="1:10" x14ac:dyDescent="0.2">
      <c r="A2777" s="2">
        <v>44904.386805555558</v>
      </c>
      <c r="B2777" t="s">
        <v>55</v>
      </c>
      <c r="C2777">
        <v>891</v>
      </c>
      <c r="D2777" t="s">
        <v>570</v>
      </c>
      <c r="E2777">
        <v>12.63</v>
      </c>
      <c r="F2777" t="s">
        <v>3437</v>
      </c>
      <c r="G2777">
        <v>57</v>
      </c>
      <c r="H2777" t="s">
        <v>3667</v>
      </c>
      <c r="I2777">
        <v>5</v>
      </c>
      <c r="J2777">
        <v>29.37</v>
      </c>
    </row>
    <row r="2778" spans="1:10" x14ac:dyDescent="0.2">
      <c r="A2778" s="2">
        <v>44905.847222222219</v>
      </c>
      <c r="B2778" t="s">
        <v>40</v>
      </c>
      <c r="C2778">
        <v>188</v>
      </c>
      <c r="D2778" t="s">
        <v>439</v>
      </c>
      <c r="E2778">
        <v>53.28</v>
      </c>
      <c r="F2778" t="s">
        <v>3438</v>
      </c>
      <c r="G2778">
        <v>51</v>
      </c>
      <c r="H2778" t="s">
        <v>3665</v>
      </c>
      <c r="I2778">
        <v>4</v>
      </c>
      <c r="J2778">
        <v>33.32</v>
      </c>
    </row>
    <row r="2779" spans="1:10" x14ac:dyDescent="0.2">
      <c r="A2779" s="2">
        <v>44908.37777777778</v>
      </c>
      <c r="B2779" t="s">
        <v>58</v>
      </c>
      <c r="C2779">
        <v>986</v>
      </c>
      <c r="D2779" t="s">
        <v>231</v>
      </c>
      <c r="E2779">
        <v>69.62</v>
      </c>
      <c r="F2779" t="s">
        <v>3439</v>
      </c>
      <c r="G2779">
        <v>5</v>
      </c>
      <c r="H2779" t="s">
        <v>3665</v>
      </c>
      <c r="I2779">
        <v>1</v>
      </c>
    </row>
    <row r="2780" spans="1:10" x14ac:dyDescent="0.2">
      <c r="A2780" s="2">
        <v>44909.253472222219</v>
      </c>
      <c r="B2780" t="s">
        <v>36</v>
      </c>
      <c r="C2780">
        <v>53</v>
      </c>
      <c r="D2780" t="s">
        <v>97</v>
      </c>
      <c r="E2780">
        <v>20.67</v>
      </c>
      <c r="F2780" t="s">
        <v>3440</v>
      </c>
      <c r="G2780">
        <v>21</v>
      </c>
      <c r="H2780" t="s">
        <v>3665</v>
      </c>
      <c r="I2780">
        <v>1</v>
      </c>
      <c r="J2780">
        <v>41.04</v>
      </c>
    </row>
    <row r="2781" spans="1:10" x14ac:dyDescent="0.2">
      <c r="A2781" s="2">
        <v>44911.899305555547</v>
      </c>
      <c r="B2781" t="s">
        <v>31</v>
      </c>
      <c r="C2781">
        <v>433</v>
      </c>
      <c r="D2781" t="s">
        <v>571</v>
      </c>
      <c r="F2781" t="s">
        <v>3441</v>
      </c>
      <c r="G2781">
        <v>6</v>
      </c>
      <c r="H2781" t="s">
        <v>3668</v>
      </c>
      <c r="I2781">
        <v>1</v>
      </c>
      <c r="J2781">
        <v>33.450000000000003</v>
      </c>
    </row>
    <row r="2782" spans="1:10" x14ac:dyDescent="0.2">
      <c r="A2782" s="2">
        <v>44912.261805555558</v>
      </c>
      <c r="B2782" t="s">
        <v>18</v>
      </c>
      <c r="C2782">
        <v>834</v>
      </c>
      <c r="D2782" t="s">
        <v>572</v>
      </c>
      <c r="E2782">
        <v>45.81</v>
      </c>
      <c r="F2782" t="s">
        <v>3442</v>
      </c>
      <c r="G2782">
        <v>33</v>
      </c>
      <c r="H2782" t="s">
        <v>3667</v>
      </c>
      <c r="I2782">
        <v>4</v>
      </c>
      <c r="J2782">
        <v>27.66</v>
      </c>
    </row>
    <row r="2783" spans="1:10" x14ac:dyDescent="0.2">
      <c r="A2783" s="2">
        <v>44914.605555555558</v>
      </c>
      <c r="B2783" t="s">
        <v>15</v>
      </c>
      <c r="C2783">
        <v>545</v>
      </c>
      <c r="D2783" t="s">
        <v>217</v>
      </c>
      <c r="E2783">
        <v>92.76</v>
      </c>
      <c r="F2783" t="s">
        <v>3443</v>
      </c>
      <c r="G2783">
        <v>24</v>
      </c>
      <c r="H2783" t="s">
        <v>3668</v>
      </c>
      <c r="I2783">
        <v>2</v>
      </c>
      <c r="J2783">
        <v>7.7</v>
      </c>
    </row>
    <row r="2784" spans="1:10" x14ac:dyDescent="0.2">
      <c r="A2784" s="2">
        <v>44916.780555555553</v>
      </c>
      <c r="B2784" t="s">
        <v>44</v>
      </c>
      <c r="C2784">
        <v>761</v>
      </c>
      <c r="D2784" t="s">
        <v>538</v>
      </c>
      <c r="E2784">
        <v>99.39</v>
      </c>
      <c r="F2784" t="s">
        <v>3444</v>
      </c>
      <c r="G2784">
        <v>10</v>
      </c>
      <c r="H2784" t="s">
        <v>3668</v>
      </c>
      <c r="I2784">
        <v>5</v>
      </c>
      <c r="J2784">
        <v>46.22</v>
      </c>
    </row>
    <row r="2785" spans="1:10" x14ac:dyDescent="0.2">
      <c r="A2785" s="2">
        <v>44918.783333333333</v>
      </c>
      <c r="B2785" t="s">
        <v>30</v>
      </c>
      <c r="C2785">
        <v>561</v>
      </c>
      <c r="D2785" t="s">
        <v>573</v>
      </c>
      <c r="F2785" t="s">
        <v>3445</v>
      </c>
      <c r="G2785">
        <v>12</v>
      </c>
      <c r="H2785" t="s">
        <v>3666</v>
      </c>
      <c r="I2785">
        <v>4</v>
      </c>
      <c r="J2785">
        <v>32.700000000000003</v>
      </c>
    </row>
    <row r="2786" spans="1:10" x14ac:dyDescent="0.2">
      <c r="A2786" s="2">
        <v>44919.905555555553</v>
      </c>
      <c r="B2786" t="s">
        <v>23</v>
      </c>
      <c r="C2786">
        <v>985</v>
      </c>
      <c r="D2786" t="s">
        <v>305</v>
      </c>
      <c r="E2786">
        <v>78.489999999999995</v>
      </c>
      <c r="F2786" t="s">
        <v>3446</v>
      </c>
      <c r="G2786">
        <v>33</v>
      </c>
      <c r="H2786" t="s">
        <v>3667</v>
      </c>
      <c r="I2786">
        <v>2</v>
      </c>
      <c r="J2786">
        <v>13.67</v>
      </c>
    </row>
    <row r="2787" spans="1:10" x14ac:dyDescent="0.2">
      <c r="A2787" s="2">
        <v>44921.170138888891</v>
      </c>
      <c r="B2787" t="s">
        <v>32</v>
      </c>
      <c r="C2787">
        <v>181</v>
      </c>
      <c r="D2787" t="s">
        <v>332</v>
      </c>
      <c r="E2787">
        <v>43.46</v>
      </c>
      <c r="F2787" t="s">
        <v>3447</v>
      </c>
      <c r="G2787">
        <v>52</v>
      </c>
      <c r="H2787" t="s">
        <v>3667</v>
      </c>
      <c r="I2787">
        <v>2</v>
      </c>
      <c r="J2787">
        <v>32.29</v>
      </c>
    </row>
    <row r="2788" spans="1:10" x14ac:dyDescent="0.2">
      <c r="A2788" s="2">
        <v>44923.603472222218</v>
      </c>
      <c r="B2788" t="s">
        <v>31</v>
      </c>
      <c r="C2788">
        <v>976</v>
      </c>
      <c r="D2788" t="s">
        <v>574</v>
      </c>
      <c r="E2788">
        <v>45.32</v>
      </c>
      <c r="F2788" t="s">
        <v>3448</v>
      </c>
      <c r="G2788">
        <v>55</v>
      </c>
      <c r="H2788" t="s">
        <v>3665</v>
      </c>
      <c r="I2788">
        <v>4</v>
      </c>
      <c r="J2788">
        <v>35.49</v>
      </c>
    </row>
    <row r="2789" spans="1:10" x14ac:dyDescent="0.2">
      <c r="A2789" s="2">
        <v>44925.851388888892</v>
      </c>
      <c r="B2789" t="s">
        <v>57</v>
      </c>
      <c r="C2789">
        <v>637</v>
      </c>
      <c r="D2789" t="s">
        <v>575</v>
      </c>
      <c r="E2789">
        <v>77.88</v>
      </c>
      <c r="F2789" t="s">
        <v>3449</v>
      </c>
      <c r="G2789">
        <v>37</v>
      </c>
      <c r="H2789" t="s">
        <v>3665</v>
      </c>
      <c r="I2789">
        <v>4</v>
      </c>
    </row>
    <row r="2790" spans="1:10" x14ac:dyDescent="0.2">
      <c r="A2790" s="2">
        <v>44926.78125</v>
      </c>
      <c r="B2790" t="s">
        <v>28</v>
      </c>
      <c r="C2790">
        <v>449</v>
      </c>
      <c r="D2790" t="s">
        <v>513</v>
      </c>
      <c r="E2790">
        <v>92.66</v>
      </c>
      <c r="F2790" t="s">
        <v>3450</v>
      </c>
      <c r="G2790">
        <v>7</v>
      </c>
      <c r="H2790" t="s">
        <v>3666</v>
      </c>
      <c r="I2790">
        <v>2</v>
      </c>
      <c r="J2790">
        <v>37.31</v>
      </c>
    </row>
    <row r="2791" spans="1:10" x14ac:dyDescent="0.2">
      <c r="A2791" s="2">
        <v>44928.493750000001</v>
      </c>
      <c r="B2791" t="s">
        <v>49</v>
      </c>
      <c r="C2791">
        <v>1170</v>
      </c>
      <c r="D2791" t="s">
        <v>122</v>
      </c>
      <c r="E2791">
        <v>95.58</v>
      </c>
      <c r="F2791" t="s">
        <v>3451</v>
      </c>
      <c r="G2791">
        <v>39</v>
      </c>
      <c r="H2791" t="s">
        <v>3668</v>
      </c>
      <c r="I2791">
        <v>2</v>
      </c>
      <c r="J2791">
        <v>31.17</v>
      </c>
    </row>
    <row r="2792" spans="1:10" x14ac:dyDescent="0.2">
      <c r="A2792" s="2">
        <v>44930.567361111112</v>
      </c>
      <c r="B2792" t="s">
        <v>54</v>
      </c>
      <c r="C2792">
        <v>895</v>
      </c>
      <c r="D2792" t="s">
        <v>67</v>
      </c>
      <c r="E2792">
        <v>61.94</v>
      </c>
      <c r="F2792" t="s">
        <v>3452</v>
      </c>
      <c r="G2792">
        <v>9</v>
      </c>
      <c r="H2792" t="s">
        <v>3665</v>
      </c>
      <c r="I2792">
        <v>2</v>
      </c>
      <c r="J2792">
        <v>47.65</v>
      </c>
    </row>
    <row r="2793" spans="1:10" x14ac:dyDescent="0.2">
      <c r="A2793" s="2">
        <v>44931.833333333343</v>
      </c>
      <c r="B2793" t="s">
        <v>46</v>
      </c>
      <c r="C2793">
        <v>607</v>
      </c>
      <c r="D2793" t="s">
        <v>576</v>
      </c>
      <c r="E2793">
        <v>42.14</v>
      </c>
      <c r="F2793" t="s">
        <v>3453</v>
      </c>
      <c r="G2793">
        <v>31</v>
      </c>
      <c r="H2793" t="s">
        <v>3665</v>
      </c>
      <c r="I2793">
        <v>4</v>
      </c>
      <c r="J2793">
        <v>7.42</v>
      </c>
    </row>
    <row r="2794" spans="1:10" x14ac:dyDescent="0.2">
      <c r="A2794" s="2">
        <v>44933.55972222222</v>
      </c>
      <c r="B2794" t="s">
        <v>55</v>
      </c>
      <c r="C2794">
        <v>364</v>
      </c>
      <c r="D2794" t="s">
        <v>447</v>
      </c>
      <c r="E2794">
        <v>80.88</v>
      </c>
      <c r="F2794" t="s">
        <v>3454</v>
      </c>
      <c r="G2794">
        <v>48</v>
      </c>
      <c r="H2794" t="s">
        <v>3667</v>
      </c>
      <c r="I2794">
        <v>2</v>
      </c>
      <c r="J2794">
        <v>9.7799999999999994</v>
      </c>
    </row>
    <row r="2795" spans="1:10" x14ac:dyDescent="0.2">
      <c r="A2795" s="2">
        <v>44935.095138888893</v>
      </c>
      <c r="B2795" t="s">
        <v>15</v>
      </c>
      <c r="C2795">
        <v>961</v>
      </c>
      <c r="D2795" t="s">
        <v>371</v>
      </c>
      <c r="E2795">
        <v>32.590000000000003</v>
      </c>
      <c r="F2795" t="s">
        <v>3455</v>
      </c>
      <c r="G2795">
        <v>16</v>
      </c>
      <c r="H2795" t="s">
        <v>3667</v>
      </c>
      <c r="I2795">
        <v>1</v>
      </c>
      <c r="J2795">
        <v>12.82</v>
      </c>
    </row>
    <row r="2796" spans="1:10" x14ac:dyDescent="0.2">
      <c r="A2796" s="2">
        <v>44937.361805555563</v>
      </c>
      <c r="B2796" t="s">
        <v>52</v>
      </c>
      <c r="C2796">
        <v>324</v>
      </c>
      <c r="D2796" t="s">
        <v>482</v>
      </c>
      <c r="E2796">
        <v>60.77</v>
      </c>
      <c r="F2796" t="s">
        <v>3456</v>
      </c>
      <c r="G2796">
        <v>24</v>
      </c>
      <c r="H2796" t="s">
        <v>3665</v>
      </c>
      <c r="I2796">
        <v>4</v>
      </c>
      <c r="J2796">
        <v>36.06</v>
      </c>
    </row>
    <row r="2797" spans="1:10" x14ac:dyDescent="0.2">
      <c r="A2797" s="2">
        <v>44938.368750000001</v>
      </c>
      <c r="B2797" t="s">
        <v>48</v>
      </c>
      <c r="C2797">
        <v>784</v>
      </c>
      <c r="D2797" t="s">
        <v>371</v>
      </c>
      <c r="E2797">
        <v>42.27</v>
      </c>
      <c r="F2797" t="s">
        <v>3457</v>
      </c>
      <c r="G2797">
        <v>49</v>
      </c>
      <c r="H2797" t="s">
        <v>3667</v>
      </c>
      <c r="I2797">
        <v>1</v>
      </c>
      <c r="J2797">
        <v>34.049999999999997</v>
      </c>
    </row>
    <row r="2798" spans="1:10" x14ac:dyDescent="0.2">
      <c r="A2798" s="2">
        <v>44940.532638888893</v>
      </c>
      <c r="B2798" t="s">
        <v>34</v>
      </c>
      <c r="C2798">
        <v>215</v>
      </c>
      <c r="D2798" t="s">
        <v>244</v>
      </c>
      <c r="E2798">
        <v>69.099999999999994</v>
      </c>
      <c r="F2798" t="s">
        <v>3458</v>
      </c>
      <c r="G2798">
        <v>24</v>
      </c>
      <c r="H2798" t="s">
        <v>3666</v>
      </c>
      <c r="I2798">
        <v>3</v>
      </c>
      <c r="J2798">
        <v>45.14</v>
      </c>
    </row>
    <row r="2799" spans="1:10" x14ac:dyDescent="0.2">
      <c r="A2799" s="2">
        <v>44941.458333333343</v>
      </c>
      <c r="B2799" t="s">
        <v>47</v>
      </c>
      <c r="C2799">
        <v>666</v>
      </c>
      <c r="D2799" t="s">
        <v>104</v>
      </c>
      <c r="E2799">
        <v>31.64</v>
      </c>
      <c r="F2799" t="s">
        <v>3459</v>
      </c>
      <c r="G2799">
        <v>13</v>
      </c>
      <c r="H2799" t="s">
        <v>3665</v>
      </c>
      <c r="I2799">
        <v>4</v>
      </c>
      <c r="J2799">
        <v>37.979999999999997</v>
      </c>
    </row>
    <row r="2800" spans="1:10" x14ac:dyDescent="0.2">
      <c r="A2800" s="2">
        <v>44943.999305555553</v>
      </c>
      <c r="B2800" t="s">
        <v>56</v>
      </c>
      <c r="C2800">
        <v>559</v>
      </c>
      <c r="D2800" t="s">
        <v>577</v>
      </c>
      <c r="E2800">
        <v>27.24</v>
      </c>
      <c r="F2800" t="s">
        <v>3460</v>
      </c>
      <c r="G2800">
        <v>43</v>
      </c>
      <c r="H2800" t="s">
        <v>3667</v>
      </c>
      <c r="I2800">
        <v>3</v>
      </c>
      <c r="J2800">
        <v>27.88</v>
      </c>
    </row>
    <row r="2801" spans="1:10" x14ac:dyDescent="0.2">
      <c r="A2801" s="2">
        <v>44945.830555555563</v>
      </c>
      <c r="B2801" t="s">
        <v>51</v>
      </c>
      <c r="C2801">
        <v>50</v>
      </c>
      <c r="D2801" t="s">
        <v>362</v>
      </c>
      <c r="F2801" t="s">
        <v>3461</v>
      </c>
      <c r="G2801">
        <v>8</v>
      </c>
      <c r="H2801" t="s">
        <v>3666</v>
      </c>
      <c r="I2801">
        <v>2</v>
      </c>
      <c r="J2801">
        <v>49.63</v>
      </c>
    </row>
    <row r="2802" spans="1:10" x14ac:dyDescent="0.2">
      <c r="A2802" s="2">
        <v>44947.512499999997</v>
      </c>
      <c r="B2802" t="s">
        <v>56</v>
      </c>
      <c r="C2802">
        <v>940</v>
      </c>
      <c r="D2802" t="s">
        <v>482</v>
      </c>
      <c r="E2802">
        <v>19.16</v>
      </c>
      <c r="F2802" t="s">
        <v>3462</v>
      </c>
      <c r="G2802">
        <v>55</v>
      </c>
      <c r="H2802" t="s">
        <v>3667</v>
      </c>
      <c r="I2802">
        <v>2</v>
      </c>
      <c r="J2802">
        <v>16.97</v>
      </c>
    </row>
    <row r="2803" spans="1:10" x14ac:dyDescent="0.2">
      <c r="A2803" s="2">
        <v>44948.154861111107</v>
      </c>
      <c r="B2803" t="s">
        <v>27</v>
      </c>
      <c r="C2803">
        <v>896</v>
      </c>
      <c r="D2803" t="s">
        <v>578</v>
      </c>
      <c r="E2803">
        <v>55.54</v>
      </c>
      <c r="F2803" t="s">
        <v>3463</v>
      </c>
      <c r="G2803">
        <v>58</v>
      </c>
      <c r="H2803" t="s">
        <v>3667</v>
      </c>
      <c r="I2803">
        <v>5</v>
      </c>
      <c r="J2803">
        <v>42.49</v>
      </c>
    </row>
    <row r="2804" spans="1:10" x14ac:dyDescent="0.2">
      <c r="A2804" s="2">
        <v>44950.193055555559</v>
      </c>
      <c r="B2804" t="s">
        <v>22</v>
      </c>
      <c r="C2804">
        <v>823</v>
      </c>
      <c r="D2804" t="s">
        <v>579</v>
      </c>
      <c r="E2804">
        <v>29.88</v>
      </c>
      <c r="F2804" t="s">
        <v>3464</v>
      </c>
      <c r="G2804">
        <v>23</v>
      </c>
      <c r="H2804" t="s">
        <v>3667</v>
      </c>
      <c r="I2804">
        <v>2</v>
      </c>
      <c r="J2804">
        <v>24.21</v>
      </c>
    </row>
    <row r="2805" spans="1:10" x14ac:dyDescent="0.2">
      <c r="A2805" s="2">
        <v>44952.978472222218</v>
      </c>
      <c r="B2805" t="s">
        <v>17</v>
      </c>
      <c r="C2805">
        <v>129</v>
      </c>
      <c r="D2805" t="s">
        <v>578</v>
      </c>
      <c r="E2805">
        <v>13.5</v>
      </c>
      <c r="F2805" t="s">
        <v>3465</v>
      </c>
      <c r="G2805">
        <v>42</v>
      </c>
      <c r="H2805" t="s">
        <v>3665</v>
      </c>
      <c r="I2805">
        <v>3</v>
      </c>
      <c r="J2805">
        <v>34.19</v>
      </c>
    </row>
    <row r="2806" spans="1:10" x14ac:dyDescent="0.2">
      <c r="A2806" s="2">
        <v>44954.672222222223</v>
      </c>
      <c r="B2806" t="s">
        <v>37</v>
      </c>
      <c r="C2806">
        <v>781</v>
      </c>
      <c r="D2806" t="s">
        <v>202</v>
      </c>
      <c r="E2806">
        <v>13.24</v>
      </c>
      <c r="F2806" t="s">
        <v>3466</v>
      </c>
      <c r="G2806">
        <v>31</v>
      </c>
      <c r="H2806" t="s">
        <v>3668</v>
      </c>
      <c r="I2806">
        <v>2</v>
      </c>
      <c r="J2806">
        <v>37.729999999999997</v>
      </c>
    </row>
    <row r="2807" spans="1:10" x14ac:dyDescent="0.2">
      <c r="A2807" s="2">
        <v>44955.970833333333</v>
      </c>
      <c r="B2807" t="s">
        <v>37</v>
      </c>
      <c r="C2807">
        <v>507</v>
      </c>
      <c r="D2807" t="s">
        <v>580</v>
      </c>
      <c r="E2807">
        <v>25.77</v>
      </c>
      <c r="F2807" t="s">
        <v>3467</v>
      </c>
      <c r="G2807">
        <v>49</v>
      </c>
      <c r="H2807" t="s">
        <v>3667</v>
      </c>
      <c r="I2807">
        <v>4</v>
      </c>
      <c r="J2807">
        <v>33.520000000000003</v>
      </c>
    </row>
    <row r="2808" spans="1:10" x14ac:dyDescent="0.2">
      <c r="A2808" s="2">
        <v>44957.718055555553</v>
      </c>
      <c r="B2808" t="s">
        <v>50</v>
      </c>
      <c r="C2808">
        <v>969</v>
      </c>
      <c r="D2808" t="s">
        <v>581</v>
      </c>
      <c r="E2808">
        <v>88.01</v>
      </c>
      <c r="F2808" t="s">
        <v>3468</v>
      </c>
      <c r="G2808">
        <v>47</v>
      </c>
      <c r="H2808" t="s">
        <v>3666</v>
      </c>
      <c r="I2808">
        <v>2</v>
      </c>
      <c r="J2808">
        <v>11.32</v>
      </c>
    </row>
    <row r="2809" spans="1:10" x14ac:dyDescent="0.2">
      <c r="A2809" s="2">
        <v>44959.084722222222</v>
      </c>
      <c r="B2809" t="s">
        <v>50</v>
      </c>
      <c r="C2809">
        <v>555</v>
      </c>
      <c r="D2809" t="s">
        <v>74</v>
      </c>
      <c r="E2809">
        <v>35.42</v>
      </c>
      <c r="F2809" t="s">
        <v>3469</v>
      </c>
      <c r="G2809">
        <v>17</v>
      </c>
      <c r="H2809" t="s">
        <v>3665</v>
      </c>
      <c r="I2809">
        <v>5</v>
      </c>
      <c r="J2809">
        <v>24.93</v>
      </c>
    </row>
    <row r="2810" spans="1:10" x14ac:dyDescent="0.2">
      <c r="A2810" s="2">
        <v>44960.477777777778</v>
      </c>
      <c r="B2810" t="s">
        <v>16</v>
      </c>
      <c r="C2810">
        <v>363</v>
      </c>
      <c r="D2810" t="s">
        <v>582</v>
      </c>
      <c r="E2810">
        <v>95.54</v>
      </c>
      <c r="F2810" t="s">
        <v>3470</v>
      </c>
      <c r="G2810">
        <v>17</v>
      </c>
      <c r="H2810" t="s">
        <v>3665</v>
      </c>
      <c r="I2810">
        <v>2</v>
      </c>
    </row>
    <row r="2811" spans="1:10" x14ac:dyDescent="0.2">
      <c r="A2811" s="2">
        <v>44962.36041666667</v>
      </c>
      <c r="B2811" t="s">
        <v>47</v>
      </c>
      <c r="C2811">
        <v>31</v>
      </c>
      <c r="D2811" t="s">
        <v>236</v>
      </c>
      <c r="E2811">
        <v>62.35</v>
      </c>
      <c r="F2811" t="s">
        <v>3471</v>
      </c>
      <c r="G2811">
        <v>26</v>
      </c>
      <c r="H2811" t="s">
        <v>3666</v>
      </c>
      <c r="I2811">
        <v>3</v>
      </c>
      <c r="J2811">
        <v>43.21</v>
      </c>
    </row>
    <row r="2812" spans="1:10" x14ac:dyDescent="0.2">
      <c r="A2812" s="2">
        <v>44964.840277777781</v>
      </c>
      <c r="B2812" t="s">
        <v>15</v>
      </c>
      <c r="C2812">
        <v>404</v>
      </c>
      <c r="D2812" t="s">
        <v>583</v>
      </c>
      <c r="E2812">
        <v>49.3</v>
      </c>
      <c r="F2812" t="s">
        <v>3472</v>
      </c>
      <c r="G2812">
        <v>32</v>
      </c>
      <c r="H2812" t="s">
        <v>3667</v>
      </c>
      <c r="I2812">
        <v>3</v>
      </c>
      <c r="J2812">
        <v>24.96</v>
      </c>
    </row>
    <row r="2813" spans="1:10" x14ac:dyDescent="0.2">
      <c r="A2813" s="2">
        <v>44965.861805555563</v>
      </c>
      <c r="B2813" t="s">
        <v>42</v>
      </c>
      <c r="C2813">
        <v>322</v>
      </c>
      <c r="D2813" t="s">
        <v>584</v>
      </c>
      <c r="E2813">
        <v>62.21</v>
      </c>
      <c r="F2813" t="s">
        <v>3473</v>
      </c>
      <c r="G2813">
        <v>56</v>
      </c>
      <c r="H2813" t="s">
        <v>3668</v>
      </c>
      <c r="I2813">
        <v>2</v>
      </c>
      <c r="J2813">
        <v>46.34</v>
      </c>
    </row>
    <row r="2814" spans="1:10" x14ac:dyDescent="0.2">
      <c r="A2814" s="2">
        <v>44967.768750000003</v>
      </c>
      <c r="B2814" t="s">
        <v>39</v>
      </c>
      <c r="C2814">
        <v>866</v>
      </c>
      <c r="D2814" t="s">
        <v>347</v>
      </c>
      <c r="E2814">
        <v>56.5</v>
      </c>
      <c r="F2814" t="s">
        <v>3474</v>
      </c>
      <c r="G2814">
        <v>51</v>
      </c>
      <c r="H2814" t="s">
        <v>3667</v>
      </c>
      <c r="I2814">
        <v>3</v>
      </c>
      <c r="J2814">
        <v>24.82</v>
      </c>
    </row>
    <row r="2815" spans="1:10" x14ac:dyDescent="0.2">
      <c r="A2815" s="2">
        <v>44969.190972222219</v>
      </c>
      <c r="B2815" t="s">
        <v>59</v>
      </c>
      <c r="C2815">
        <v>1034</v>
      </c>
      <c r="D2815" t="s">
        <v>585</v>
      </c>
      <c r="E2815">
        <v>78.290000000000006</v>
      </c>
      <c r="F2815" t="s">
        <v>3475</v>
      </c>
      <c r="G2815">
        <v>57</v>
      </c>
      <c r="H2815" t="s">
        <v>3666</v>
      </c>
      <c r="I2815">
        <v>3</v>
      </c>
      <c r="J2815">
        <v>29.7</v>
      </c>
    </row>
    <row r="2816" spans="1:10" x14ac:dyDescent="0.2">
      <c r="A2816" s="2">
        <v>44970.791666666657</v>
      </c>
      <c r="B2816" t="s">
        <v>55</v>
      </c>
      <c r="C2816">
        <v>582</v>
      </c>
      <c r="D2816" t="s">
        <v>586</v>
      </c>
      <c r="E2816">
        <v>35.42</v>
      </c>
      <c r="F2816" t="s">
        <v>3476</v>
      </c>
      <c r="G2816">
        <v>49</v>
      </c>
      <c r="H2816" t="s">
        <v>3665</v>
      </c>
      <c r="I2816">
        <v>5</v>
      </c>
      <c r="J2816">
        <v>40.83</v>
      </c>
    </row>
    <row r="2817" spans="1:10" x14ac:dyDescent="0.2">
      <c r="A2817" s="2">
        <v>44972.125</v>
      </c>
      <c r="B2817" t="s">
        <v>53</v>
      </c>
      <c r="C2817">
        <v>347</v>
      </c>
      <c r="D2817" t="s">
        <v>587</v>
      </c>
      <c r="E2817">
        <v>41.77</v>
      </c>
      <c r="F2817" t="s">
        <v>3477</v>
      </c>
      <c r="G2817">
        <v>26</v>
      </c>
      <c r="H2817" t="s">
        <v>3668</v>
      </c>
      <c r="I2817">
        <v>4</v>
      </c>
      <c r="J2817">
        <v>31.24</v>
      </c>
    </row>
    <row r="2818" spans="1:10" x14ac:dyDescent="0.2">
      <c r="A2818" s="2">
        <v>44974.701388888891</v>
      </c>
      <c r="B2818" t="s">
        <v>57</v>
      </c>
      <c r="C2818">
        <v>410</v>
      </c>
      <c r="D2818" t="s">
        <v>251</v>
      </c>
      <c r="E2818">
        <v>90.47</v>
      </c>
      <c r="F2818" t="s">
        <v>3478</v>
      </c>
      <c r="G2818">
        <v>47</v>
      </c>
      <c r="H2818" t="s">
        <v>3665</v>
      </c>
      <c r="I2818">
        <v>5</v>
      </c>
      <c r="J2818">
        <v>48.21</v>
      </c>
    </row>
    <row r="2819" spans="1:10" x14ac:dyDescent="0.2">
      <c r="A2819" s="2">
        <v>44976.413194444453</v>
      </c>
      <c r="B2819" t="s">
        <v>41</v>
      </c>
      <c r="C2819">
        <v>43</v>
      </c>
      <c r="D2819" t="s">
        <v>281</v>
      </c>
      <c r="E2819">
        <v>95.18</v>
      </c>
      <c r="F2819" t="s">
        <v>3479</v>
      </c>
      <c r="G2819">
        <v>23</v>
      </c>
      <c r="H2819" t="s">
        <v>3666</v>
      </c>
      <c r="I2819">
        <v>1</v>
      </c>
    </row>
    <row r="2820" spans="1:10" x14ac:dyDescent="0.2">
      <c r="A2820" s="2">
        <v>44977.801388888889</v>
      </c>
      <c r="B2820" t="s">
        <v>55</v>
      </c>
      <c r="C2820">
        <v>533</v>
      </c>
      <c r="D2820" t="s">
        <v>588</v>
      </c>
      <c r="E2820">
        <v>90.33</v>
      </c>
      <c r="F2820" t="s">
        <v>3480</v>
      </c>
      <c r="G2820">
        <v>12</v>
      </c>
      <c r="H2820" t="s">
        <v>3667</v>
      </c>
      <c r="I2820">
        <v>5</v>
      </c>
    </row>
    <row r="2821" spans="1:10" x14ac:dyDescent="0.2">
      <c r="A2821" s="2">
        <v>44979.15902777778</v>
      </c>
      <c r="B2821" t="s">
        <v>31</v>
      </c>
      <c r="C2821">
        <v>260</v>
      </c>
      <c r="D2821" t="s">
        <v>69</v>
      </c>
      <c r="E2821">
        <v>47.75</v>
      </c>
      <c r="F2821" t="s">
        <v>3481</v>
      </c>
      <c r="G2821">
        <v>56</v>
      </c>
      <c r="H2821" t="s">
        <v>3668</v>
      </c>
      <c r="I2821">
        <v>2</v>
      </c>
      <c r="J2821">
        <v>6.06</v>
      </c>
    </row>
    <row r="2822" spans="1:10" x14ac:dyDescent="0.2">
      <c r="A2822" s="2">
        <v>44981.050694444442</v>
      </c>
      <c r="B2822" t="s">
        <v>21</v>
      </c>
      <c r="C2822">
        <v>1137</v>
      </c>
      <c r="D2822" t="s">
        <v>589</v>
      </c>
      <c r="F2822" t="s">
        <v>3482</v>
      </c>
      <c r="G2822">
        <v>12</v>
      </c>
      <c r="H2822" t="s">
        <v>3665</v>
      </c>
      <c r="I2822">
        <v>4</v>
      </c>
      <c r="J2822">
        <v>23.62</v>
      </c>
    </row>
    <row r="2823" spans="1:10" x14ac:dyDescent="0.2">
      <c r="A2823" s="2">
        <v>44983.862500000003</v>
      </c>
      <c r="B2823" t="s">
        <v>58</v>
      </c>
      <c r="C2823">
        <v>159</v>
      </c>
      <c r="D2823" t="s">
        <v>357</v>
      </c>
      <c r="F2823" t="s">
        <v>3483</v>
      </c>
      <c r="G2823">
        <v>46</v>
      </c>
      <c r="H2823" t="s">
        <v>3665</v>
      </c>
      <c r="I2823">
        <v>2</v>
      </c>
      <c r="J2823">
        <v>18.47</v>
      </c>
    </row>
    <row r="2824" spans="1:10" x14ac:dyDescent="0.2">
      <c r="A2824" s="2">
        <v>44984.094444444447</v>
      </c>
      <c r="B2824" t="s">
        <v>49</v>
      </c>
      <c r="C2824">
        <v>867</v>
      </c>
      <c r="D2824" t="s">
        <v>590</v>
      </c>
      <c r="E2824">
        <v>54.78</v>
      </c>
      <c r="F2824" t="s">
        <v>3484</v>
      </c>
      <c r="G2824">
        <v>30</v>
      </c>
      <c r="H2824" t="s">
        <v>3665</v>
      </c>
      <c r="I2824">
        <v>1</v>
      </c>
      <c r="J2824">
        <v>38.659999999999997</v>
      </c>
    </row>
    <row r="2825" spans="1:10" x14ac:dyDescent="0.2">
      <c r="A2825" s="2">
        <v>44986.335416666669</v>
      </c>
      <c r="B2825" t="s">
        <v>34</v>
      </c>
      <c r="C2825">
        <v>1198</v>
      </c>
      <c r="D2825" t="s">
        <v>556</v>
      </c>
      <c r="E2825">
        <v>28.42</v>
      </c>
      <c r="F2825" t="s">
        <v>3485</v>
      </c>
      <c r="G2825">
        <v>52</v>
      </c>
      <c r="H2825" t="s">
        <v>3667</v>
      </c>
      <c r="I2825">
        <v>4</v>
      </c>
      <c r="J2825">
        <v>14.37</v>
      </c>
    </row>
    <row r="2826" spans="1:10" x14ac:dyDescent="0.2">
      <c r="A2826" s="2">
        <v>44987.480555555558</v>
      </c>
      <c r="B2826" t="s">
        <v>51</v>
      </c>
      <c r="C2826">
        <v>920</v>
      </c>
      <c r="D2826" t="s">
        <v>591</v>
      </c>
      <c r="E2826">
        <v>63.2</v>
      </c>
      <c r="F2826" t="s">
        <v>3486</v>
      </c>
      <c r="G2826">
        <v>55</v>
      </c>
      <c r="H2826" t="s">
        <v>3668</v>
      </c>
      <c r="I2826">
        <v>3</v>
      </c>
      <c r="J2826">
        <v>14.23</v>
      </c>
    </row>
    <row r="2827" spans="1:10" x14ac:dyDescent="0.2">
      <c r="A2827" s="2">
        <v>44990.072222222218</v>
      </c>
      <c r="B2827" t="s">
        <v>14</v>
      </c>
      <c r="C2827">
        <v>57</v>
      </c>
      <c r="D2827" t="s">
        <v>537</v>
      </c>
      <c r="E2827">
        <v>26.75</v>
      </c>
      <c r="F2827" t="s">
        <v>3487</v>
      </c>
      <c r="G2827">
        <v>30</v>
      </c>
      <c r="H2827" t="s">
        <v>3667</v>
      </c>
      <c r="I2827">
        <v>5</v>
      </c>
      <c r="J2827">
        <v>13.53</v>
      </c>
    </row>
    <row r="2828" spans="1:10" x14ac:dyDescent="0.2">
      <c r="A2828" s="2">
        <v>44991.566666666673</v>
      </c>
      <c r="B2828" t="s">
        <v>10</v>
      </c>
      <c r="C2828">
        <v>95</v>
      </c>
      <c r="D2828" t="s">
        <v>212</v>
      </c>
      <c r="E2828">
        <v>39.840000000000003</v>
      </c>
      <c r="F2828" t="s">
        <v>3488</v>
      </c>
      <c r="G2828">
        <v>27</v>
      </c>
      <c r="H2828" t="s">
        <v>3667</v>
      </c>
      <c r="I2828">
        <v>2</v>
      </c>
      <c r="J2828">
        <v>10.65</v>
      </c>
    </row>
    <row r="2829" spans="1:10" x14ac:dyDescent="0.2">
      <c r="A2829" s="2">
        <v>44993.98333333333</v>
      </c>
      <c r="B2829" t="s">
        <v>44</v>
      </c>
      <c r="C2829">
        <v>290</v>
      </c>
      <c r="D2829" t="s">
        <v>592</v>
      </c>
      <c r="E2829">
        <v>86.95</v>
      </c>
      <c r="F2829" t="s">
        <v>3489</v>
      </c>
      <c r="G2829">
        <v>47</v>
      </c>
      <c r="H2829" t="s">
        <v>3667</v>
      </c>
      <c r="I2829">
        <v>1</v>
      </c>
      <c r="J2829">
        <v>19</v>
      </c>
    </row>
    <row r="2830" spans="1:10" x14ac:dyDescent="0.2">
      <c r="A2830" s="2">
        <v>44995.488194444442</v>
      </c>
      <c r="B2830" t="s">
        <v>49</v>
      </c>
      <c r="C2830">
        <v>489</v>
      </c>
      <c r="D2830" t="s">
        <v>432</v>
      </c>
      <c r="E2830">
        <v>28.64</v>
      </c>
      <c r="F2830" t="s">
        <v>3490</v>
      </c>
      <c r="G2830">
        <v>17</v>
      </c>
      <c r="H2830" t="s">
        <v>3666</v>
      </c>
      <c r="I2830">
        <v>3</v>
      </c>
      <c r="J2830">
        <v>44.87</v>
      </c>
    </row>
    <row r="2831" spans="1:10" x14ac:dyDescent="0.2">
      <c r="A2831" s="2">
        <v>44996.572916666657</v>
      </c>
      <c r="B2831" t="s">
        <v>22</v>
      </c>
      <c r="C2831">
        <v>330</v>
      </c>
      <c r="D2831" t="s">
        <v>240</v>
      </c>
      <c r="E2831">
        <v>16.399999999999999</v>
      </c>
      <c r="F2831" t="s">
        <v>3491</v>
      </c>
      <c r="G2831">
        <v>32</v>
      </c>
      <c r="H2831" t="s">
        <v>3666</v>
      </c>
      <c r="I2831">
        <v>5</v>
      </c>
      <c r="J2831">
        <v>39.869999999999997</v>
      </c>
    </row>
    <row r="2832" spans="1:10" x14ac:dyDescent="0.2">
      <c r="A2832" s="2">
        <v>44998.377083333333</v>
      </c>
      <c r="B2832" t="s">
        <v>43</v>
      </c>
      <c r="C2832">
        <v>948</v>
      </c>
      <c r="D2832" t="s">
        <v>593</v>
      </c>
      <c r="F2832" t="s">
        <v>3492</v>
      </c>
      <c r="G2832">
        <v>13</v>
      </c>
      <c r="H2832" t="s">
        <v>3666</v>
      </c>
      <c r="I2832">
        <v>3</v>
      </c>
    </row>
    <row r="2833" spans="1:10" x14ac:dyDescent="0.2">
      <c r="A2833" s="2">
        <v>44999.420138888891</v>
      </c>
      <c r="B2833" t="s">
        <v>29</v>
      </c>
      <c r="C2833">
        <v>316</v>
      </c>
      <c r="D2833" t="s">
        <v>450</v>
      </c>
      <c r="E2833">
        <v>94.67</v>
      </c>
      <c r="F2833" t="s">
        <v>3493</v>
      </c>
      <c r="G2833">
        <v>24</v>
      </c>
      <c r="H2833" t="s">
        <v>3668</v>
      </c>
      <c r="I2833">
        <v>5</v>
      </c>
      <c r="J2833">
        <v>40.880000000000003</v>
      </c>
    </row>
    <row r="2834" spans="1:10" x14ac:dyDescent="0.2">
      <c r="A2834" s="2">
        <v>45001.914583333331</v>
      </c>
      <c r="B2834" t="s">
        <v>55</v>
      </c>
      <c r="C2834">
        <v>1063</v>
      </c>
      <c r="D2834" t="s">
        <v>96</v>
      </c>
      <c r="F2834" t="s">
        <v>3494</v>
      </c>
      <c r="G2834">
        <v>23</v>
      </c>
      <c r="H2834" t="s">
        <v>3667</v>
      </c>
      <c r="I2834">
        <v>4</v>
      </c>
      <c r="J2834">
        <v>17.12</v>
      </c>
    </row>
    <row r="2835" spans="1:10" x14ac:dyDescent="0.2">
      <c r="A2835" s="2">
        <v>45003.306250000001</v>
      </c>
      <c r="B2835" t="s">
        <v>25</v>
      </c>
      <c r="C2835">
        <v>659</v>
      </c>
      <c r="D2835" t="s">
        <v>594</v>
      </c>
      <c r="E2835">
        <v>46.85</v>
      </c>
      <c r="F2835" t="s">
        <v>3495</v>
      </c>
      <c r="G2835">
        <v>52</v>
      </c>
      <c r="H2835" t="s">
        <v>3667</v>
      </c>
      <c r="I2835">
        <v>3</v>
      </c>
      <c r="J2835">
        <v>44.93</v>
      </c>
    </row>
    <row r="2836" spans="1:10" x14ac:dyDescent="0.2">
      <c r="A2836" s="2">
        <v>45005.285416666673</v>
      </c>
      <c r="B2836" t="s">
        <v>56</v>
      </c>
      <c r="C2836">
        <v>299</v>
      </c>
      <c r="D2836" t="s">
        <v>595</v>
      </c>
      <c r="E2836">
        <v>82.98</v>
      </c>
      <c r="F2836" t="s">
        <v>3496</v>
      </c>
      <c r="G2836">
        <v>43</v>
      </c>
      <c r="H2836" t="s">
        <v>3666</v>
      </c>
      <c r="I2836">
        <v>3</v>
      </c>
      <c r="J2836">
        <v>11.18</v>
      </c>
    </row>
    <row r="2837" spans="1:10" x14ac:dyDescent="0.2">
      <c r="A2837" s="2">
        <v>45006.072222222218</v>
      </c>
      <c r="B2837" t="s">
        <v>26</v>
      </c>
      <c r="C2837">
        <v>621</v>
      </c>
      <c r="D2837" t="s">
        <v>596</v>
      </c>
      <c r="E2837">
        <v>85.22</v>
      </c>
      <c r="F2837" t="s">
        <v>3497</v>
      </c>
      <c r="G2837">
        <v>55</v>
      </c>
      <c r="H2837" t="s">
        <v>3667</v>
      </c>
      <c r="I2837">
        <v>3</v>
      </c>
      <c r="J2837">
        <v>20.14</v>
      </c>
    </row>
    <row r="2838" spans="1:10" x14ac:dyDescent="0.2">
      <c r="A2838" s="2">
        <v>45008.904166666667</v>
      </c>
      <c r="B2838" t="s">
        <v>26</v>
      </c>
      <c r="C2838">
        <v>873</v>
      </c>
      <c r="D2838" t="s">
        <v>405</v>
      </c>
      <c r="E2838">
        <v>39.9</v>
      </c>
      <c r="F2838" t="s">
        <v>3498</v>
      </c>
      <c r="G2838">
        <v>16</v>
      </c>
      <c r="H2838" t="s">
        <v>3667</v>
      </c>
      <c r="I2838">
        <v>4</v>
      </c>
      <c r="J2838">
        <v>31.4</v>
      </c>
    </row>
    <row r="2839" spans="1:10" x14ac:dyDescent="0.2">
      <c r="A2839" s="2">
        <v>45010.388194444437</v>
      </c>
      <c r="B2839" t="s">
        <v>47</v>
      </c>
      <c r="C2839">
        <v>891</v>
      </c>
      <c r="D2839" t="s">
        <v>597</v>
      </c>
      <c r="E2839">
        <v>72.430000000000007</v>
      </c>
      <c r="F2839" t="s">
        <v>3499</v>
      </c>
      <c r="G2839">
        <v>19</v>
      </c>
      <c r="H2839" t="s">
        <v>3665</v>
      </c>
      <c r="I2839">
        <v>1</v>
      </c>
      <c r="J2839">
        <v>9.6300000000000008</v>
      </c>
    </row>
    <row r="2840" spans="1:10" x14ac:dyDescent="0.2">
      <c r="A2840" s="2">
        <v>45011.856944444437</v>
      </c>
      <c r="B2840" t="s">
        <v>52</v>
      </c>
      <c r="C2840">
        <v>162</v>
      </c>
      <c r="D2840" t="s">
        <v>136</v>
      </c>
      <c r="E2840">
        <v>79.400000000000006</v>
      </c>
      <c r="F2840" t="s">
        <v>3500</v>
      </c>
      <c r="G2840">
        <v>35</v>
      </c>
      <c r="H2840" t="s">
        <v>3667</v>
      </c>
      <c r="I2840">
        <v>5</v>
      </c>
      <c r="J2840">
        <v>37.86</v>
      </c>
    </row>
    <row r="2841" spans="1:10" x14ac:dyDescent="0.2">
      <c r="A2841" s="2">
        <v>45013.343055555553</v>
      </c>
      <c r="B2841" t="s">
        <v>36</v>
      </c>
      <c r="C2841">
        <v>1001</v>
      </c>
      <c r="D2841" t="s">
        <v>223</v>
      </c>
      <c r="E2841">
        <v>68.92</v>
      </c>
      <c r="F2841" t="s">
        <v>3501</v>
      </c>
      <c r="G2841">
        <v>59</v>
      </c>
      <c r="H2841" t="s">
        <v>3665</v>
      </c>
      <c r="I2841">
        <v>3</v>
      </c>
      <c r="J2841">
        <v>22.43</v>
      </c>
    </row>
    <row r="2842" spans="1:10" x14ac:dyDescent="0.2">
      <c r="A2842" s="2">
        <v>45015.404861111107</v>
      </c>
      <c r="B2842" t="s">
        <v>17</v>
      </c>
      <c r="C2842">
        <v>542</v>
      </c>
      <c r="D2842" t="s">
        <v>588</v>
      </c>
      <c r="F2842" t="s">
        <v>3502</v>
      </c>
      <c r="G2842">
        <v>18</v>
      </c>
      <c r="H2842" t="s">
        <v>3667</v>
      </c>
      <c r="I2842">
        <v>4</v>
      </c>
      <c r="J2842">
        <v>40.299999999999997</v>
      </c>
    </row>
    <row r="2843" spans="1:10" x14ac:dyDescent="0.2">
      <c r="A2843" s="2">
        <v>45017.93472222222</v>
      </c>
      <c r="B2843" t="s">
        <v>12</v>
      </c>
      <c r="C2843">
        <v>342</v>
      </c>
      <c r="D2843" t="s">
        <v>598</v>
      </c>
      <c r="E2843">
        <v>88.83</v>
      </c>
      <c r="F2843" t="s">
        <v>3503</v>
      </c>
      <c r="G2843">
        <v>15</v>
      </c>
      <c r="H2843" t="s">
        <v>3668</v>
      </c>
      <c r="I2843">
        <v>1</v>
      </c>
      <c r="J2843">
        <v>27.18</v>
      </c>
    </row>
    <row r="2844" spans="1:10" x14ac:dyDescent="0.2">
      <c r="A2844" s="2">
        <v>45019.870138888888</v>
      </c>
      <c r="B2844" t="s">
        <v>37</v>
      </c>
      <c r="C2844">
        <v>605</v>
      </c>
      <c r="D2844" t="s">
        <v>599</v>
      </c>
      <c r="E2844">
        <v>58.52</v>
      </c>
      <c r="F2844" t="s">
        <v>3504</v>
      </c>
      <c r="G2844">
        <v>30</v>
      </c>
      <c r="H2844" t="s">
        <v>3666</v>
      </c>
      <c r="I2844">
        <v>5</v>
      </c>
      <c r="J2844">
        <v>13.14</v>
      </c>
    </row>
    <row r="2845" spans="1:10" x14ac:dyDescent="0.2">
      <c r="A2845" s="2">
        <v>45020.990972222222</v>
      </c>
      <c r="B2845" t="s">
        <v>15</v>
      </c>
      <c r="C2845">
        <v>915</v>
      </c>
      <c r="D2845" t="s">
        <v>443</v>
      </c>
      <c r="E2845">
        <v>35.42</v>
      </c>
      <c r="F2845" t="s">
        <v>3505</v>
      </c>
      <c r="G2845">
        <v>46</v>
      </c>
      <c r="H2845" t="s">
        <v>3665</v>
      </c>
      <c r="I2845">
        <v>4</v>
      </c>
      <c r="J2845">
        <v>38.06</v>
      </c>
    </row>
    <row r="2846" spans="1:10" x14ac:dyDescent="0.2">
      <c r="A2846" s="2">
        <v>45021.537499999999</v>
      </c>
      <c r="B2846" t="s">
        <v>42</v>
      </c>
      <c r="C2846">
        <v>1174</v>
      </c>
      <c r="D2846" t="s">
        <v>600</v>
      </c>
      <c r="E2846">
        <v>48.27</v>
      </c>
      <c r="F2846" t="s">
        <v>3506</v>
      </c>
      <c r="G2846">
        <v>31</v>
      </c>
      <c r="H2846" t="s">
        <v>3666</v>
      </c>
      <c r="I2846">
        <v>5</v>
      </c>
      <c r="J2846">
        <v>16.350000000000001</v>
      </c>
    </row>
    <row r="2847" spans="1:10" x14ac:dyDescent="0.2">
      <c r="A2847" s="2">
        <v>45024.105555555558</v>
      </c>
      <c r="B2847" t="s">
        <v>24</v>
      </c>
      <c r="C2847">
        <v>1160</v>
      </c>
      <c r="D2847" t="s">
        <v>105</v>
      </c>
      <c r="E2847">
        <v>13.38</v>
      </c>
      <c r="F2847" t="s">
        <v>3507</v>
      </c>
      <c r="G2847">
        <v>15</v>
      </c>
      <c r="H2847" t="s">
        <v>3665</v>
      </c>
      <c r="I2847">
        <v>3</v>
      </c>
    </row>
    <row r="2848" spans="1:10" x14ac:dyDescent="0.2">
      <c r="A2848" s="2">
        <v>45025.80972222222</v>
      </c>
      <c r="B2848" t="s">
        <v>18</v>
      </c>
      <c r="C2848">
        <v>716</v>
      </c>
      <c r="D2848" t="s">
        <v>601</v>
      </c>
      <c r="E2848">
        <v>21.51</v>
      </c>
      <c r="F2848" t="s">
        <v>3508</v>
      </c>
      <c r="G2848">
        <v>42</v>
      </c>
      <c r="H2848" t="s">
        <v>3665</v>
      </c>
      <c r="I2848">
        <v>1</v>
      </c>
    </row>
    <row r="2849" spans="1:10" x14ac:dyDescent="0.2">
      <c r="A2849" s="2">
        <v>45027.352777777778</v>
      </c>
      <c r="B2849" t="s">
        <v>10</v>
      </c>
      <c r="C2849">
        <v>194</v>
      </c>
      <c r="D2849" t="s">
        <v>602</v>
      </c>
      <c r="E2849">
        <v>78.900000000000006</v>
      </c>
      <c r="F2849" t="s">
        <v>3509</v>
      </c>
      <c r="G2849">
        <v>38</v>
      </c>
      <c r="H2849" t="s">
        <v>3665</v>
      </c>
      <c r="I2849">
        <v>4</v>
      </c>
      <c r="J2849">
        <v>32.799999999999997</v>
      </c>
    </row>
    <row r="2850" spans="1:10" x14ac:dyDescent="0.2">
      <c r="A2850" s="2">
        <v>45028.072222222218</v>
      </c>
      <c r="B2850" t="s">
        <v>27</v>
      </c>
      <c r="C2850">
        <v>334</v>
      </c>
      <c r="D2850" t="s">
        <v>153</v>
      </c>
      <c r="E2850">
        <v>10</v>
      </c>
      <c r="F2850" t="s">
        <v>3510</v>
      </c>
      <c r="G2850">
        <v>47</v>
      </c>
      <c r="H2850" t="s">
        <v>3668</v>
      </c>
      <c r="I2850">
        <v>1</v>
      </c>
      <c r="J2850">
        <v>34.96</v>
      </c>
    </row>
    <row r="2851" spans="1:10" x14ac:dyDescent="0.2">
      <c r="A2851" s="2">
        <v>45030.258333333331</v>
      </c>
      <c r="B2851" t="s">
        <v>49</v>
      </c>
      <c r="C2851">
        <v>185</v>
      </c>
      <c r="D2851" t="s">
        <v>603</v>
      </c>
      <c r="E2851">
        <v>47.49</v>
      </c>
      <c r="F2851" t="s">
        <v>3511</v>
      </c>
      <c r="G2851">
        <v>23</v>
      </c>
      <c r="H2851" t="s">
        <v>3667</v>
      </c>
      <c r="I2851">
        <v>3</v>
      </c>
      <c r="J2851">
        <v>22.04</v>
      </c>
    </row>
    <row r="2852" spans="1:10" x14ac:dyDescent="0.2">
      <c r="A2852" s="2">
        <v>45032.29791666667</v>
      </c>
      <c r="B2852" t="s">
        <v>27</v>
      </c>
      <c r="C2852">
        <v>649</v>
      </c>
      <c r="D2852" t="s">
        <v>111</v>
      </c>
      <c r="E2852">
        <v>57.03</v>
      </c>
      <c r="F2852" t="s">
        <v>3512</v>
      </c>
      <c r="G2852">
        <v>10</v>
      </c>
      <c r="H2852" t="s">
        <v>3665</v>
      </c>
      <c r="I2852">
        <v>1</v>
      </c>
      <c r="J2852">
        <v>47.95</v>
      </c>
    </row>
    <row r="2853" spans="1:10" x14ac:dyDescent="0.2">
      <c r="A2853" s="2">
        <v>45033.566666666673</v>
      </c>
      <c r="B2853" t="s">
        <v>43</v>
      </c>
      <c r="C2853">
        <v>986</v>
      </c>
      <c r="D2853" t="s">
        <v>604</v>
      </c>
      <c r="E2853">
        <v>14.92</v>
      </c>
      <c r="F2853" t="s">
        <v>3513</v>
      </c>
      <c r="G2853">
        <v>50</v>
      </c>
      <c r="H2853" t="s">
        <v>3668</v>
      </c>
      <c r="I2853">
        <v>1</v>
      </c>
      <c r="J2853">
        <v>44.34</v>
      </c>
    </row>
    <row r="2854" spans="1:10" x14ac:dyDescent="0.2">
      <c r="A2854" s="2">
        <v>45035.13958333333</v>
      </c>
      <c r="B2854" t="s">
        <v>49</v>
      </c>
      <c r="C2854">
        <v>363</v>
      </c>
      <c r="D2854" t="s">
        <v>527</v>
      </c>
      <c r="E2854">
        <v>97.58</v>
      </c>
      <c r="F2854" t="s">
        <v>3514</v>
      </c>
      <c r="G2854">
        <v>56</v>
      </c>
      <c r="H2854" t="s">
        <v>3665</v>
      </c>
      <c r="I2854">
        <v>2</v>
      </c>
      <c r="J2854">
        <v>36.86</v>
      </c>
    </row>
    <row r="2855" spans="1:10" x14ac:dyDescent="0.2">
      <c r="A2855" s="2">
        <v>45037.806250000001</v>
      </c>
      <c r="B2855" t="s">
        <v>40</v>
      </c>
      <c r="C2855">
        <v>998</v>
      </c>
      <c r="D2855" t="s">
        <v>605</v>
      </c>
      <c r="E2855">
        <v>30.35</v>
      </c>
      <c r="F2855" t="s">
        <v>3515</v>
      </c>
      <c r="G2855">
        <v>42</v>
      </c>
      <c r="H2855" t="s">
        <v>3667</v>
      </c>
      <c r="I2855">
        <v>1</v>
      </c>
      <c r="J2855">
        <v>37.11</v>
      </c>
    </row>
    <row r="2856" spans="1:10" x14ac:dyDescent="0.2">
      <c r="A2856" s="2">
        <v>45039.372916666667</v>
      </c>
      <c r="B2856" t="s">
        <v>26</v>
      </c>
      <c r="C2856">
        <v>540</v>
      </c>
      <c r="D2856" t="s">
        <v>214</v>
      </c>
      <c r="E2856">
        <v>37.380000000000003</v>
      </c>
      <c r="F2856" t="s">
        <v>3516</v>
      </c>
      <c r="G2856">
        <v>53</v>
      </c>
      <c r="H2856" t="s">
        <v>3665</v>
      </c>
      <c r="I2856">
        <v>5</v>
      </c>
      <c r="J2856">
        <v>16.36</v>
      </c>
    </row>
    <row r="2857" spans="1:10" x14ac:dyDescent="0.2">
      <c r="A2857" s="2">
        <v>45040.634027777778</v>
      </c>
      <c r="B2857" t="s">
        <v>12</v>
      </c>
      <c r="C2857">
        <v>1073</v>
      </c>
      <c r="D2857" t="s">
        <v>91</v>
      </c>
      <c r="E2857">
        <v>37.35</v>
      </c>
      <c r="F2857" t="s">
        <v>3517</v>
      </c>
      <c r="G2857">
        <v>46</v>
      </c>
      <c r="H2857" t="s">
        <v>3668</v>
      </c>
      <c r="I2857">
        <v>4</v>
      </c>
      <c r="J2857">
        <v>34.56</v>
      </c>
    </row>
    <row r="2858" spans="1:10" x14ac:dyDescent="0.2">
      <c r="A2858" s="2">
        <v>45042.263194444437</v>
      </c>
      <c r="B2858" t="s">
        <v>32</v>
      </c>
      <c r="C2858">
        <v>311</v>
      </c>
      <c r="D2858" t="s">
        <v>308</v>
      </c>
      <c r="E2858">
        <v>30.74</v>
      </c>
      <c r="F2858" t="s">
        <v>3518</v>
      </c>
      <c r="G2858">
        <v>32</v>
      </c>
      <c r="H2858" t="s">
        <v>3667</v>
      </c>
      <c r="I2858">
        <v>2</v>
      </c>
      <c r="J2858">
        <v>13.92</v>
      </c>
    </row>
    <row r="2859" spans="1:10" x14ac:dyDescent="0.2">
      <c r="A2859" s="2">
        <v>45044.497916666667</v>
      </c>
      <c r="B2859" t="s">
        <v>49</v>
      </c>
      <c r="C2859">
        <v>826</v>
      </c>
      <c r="D2859" t="s">
        <v>606</v>
      </c>
      <c r="E2859">
        <v>10.130000000000001</v>
      </c>
      <c r="F2859" t="s">
        <v>3519</v>
      </c>
      <c r="G2859">
        <v>5</v>
      </c>
      <c r="H2859" t="s">
        <v>3668</v>
      </c>
      <c r="I2859">
        <v>4</v>
      </c>
      <c r="J2859">
        <v>11.48</v>
      </c>
    </row>
    <row r="2860" spans="1:10" x14ac:dyDescent="0.2">
      <c r="A2860" s="2">
        <v>45046.213194444441</v>
      </c>
      <c r="B2860" t="s">
        <v>27</v>
      </c>
      <c r="C2860">
        <v>1054</v>
      </c>
      <c r="D2860" t="s">
        <v>575</v>
      </c>
      <c r="E2860">
        <v>75.64</v>
      </c>
      <c r="F2860" t="s">
        <v>3520</v>
      </c>
      <c r="G2860">
        <v>39</v>
      </c>
      <c r="H2860" t="s">
        <v>3667</v>
      </c>
      <c r="I2860">
        <v>4</v>
      </c>
      <c r="J2860">
        <v>49.98</v>
      </c>
    </row>
    <row r="2861" spans="1:10" x14ac:dyDescent="0.2">
      <c r="A2861" s="2">
        <v>45047.304166666669</v>
      </c>
      <c r="B2861" t="s">
        <v>28</v>
      </c>
      <c r="C2861">
        <v>148</v>
      </c>
      <c r="D2861" t="s">
        <v>445</v>
      </c>
      <c r="E2861">
        <v>97.02</v>
      </c>
      <c r="F2861" t="s">
        <v>3521</v>
      </c>
      <c r="G2861">
        <v>44</v>
      </c>
      <c r="H2861" t="s">
        <v>3667</v>
      </c>
      <c r="I2861">
        <v>3</v>
      </c>
      <c r="J2861">
        <v>33.01</v>
      </c>
    </row>
    <row r="2862" spans="1:10" x14ac:dyDescent="0.2">
      <c r="A2862" s="2">
        <v>45049.913888888892</v>
      </c>
      <c r="B2862" t="s">
        <v>19</v>
      </c>
      <c r="C2862">
        <v>1088</v>
      </c>
      <c r="D2862" t="s">
        <v>607</v>
      </c>
      <c r="F2862" t="s">
        <v>3522</v>
      </c>
      <c r="G2862">
        <v>12</v>
      </c>
      <c r="H2862" t="s">
        <v>3666</v>
      </c>
      <c r="I2862">
        <v>3</v>
      </c>
    </row>
    <row r="2863" spans="1:10" x14ac:dyDescent="0.2">
      <c r="A2863" s="2">
        <v>45051.098611111112</v>
      </c>
      <c r="B2863" t="s">
        <v>12</v>
      </c>
      <c r="C2863">
        <v>227</v>
      </c>
      <c r="D2863" t="s">
        <v>608</v>
      </c>
      <c r="F2863" t="s">
        <v>3523</v>
      </c>
      <c r="G2863">
        <v>56</v>
      </c>
      <c r="H2863" t="s">
        <v>3666</v>
      </c>
      <c r="I2863">
        <v>2</v>
      </c>
    </row>
    <row r="2864" spans="1:10" x14ac:dyDescent="0.2">
      <c r="A2864" s="2">
        <v>45053.954861111109</v>
      </c>
      <c r="B2864" t="s">
        <v>26</v>
      </c>
      <c r="C2864">
        <v>514</v>
      </c>
      <c r="D2864" t="s">
        <v>537</v>
      </c>
      <c r="E2864">
        <v>76.77</v>
      </c>
      <c r="F2864" t="s">
        <v>3524</v>
      </c>
      <c r="G2864">
        <v>58</v>
      </c>
      <c r="H2864" t="s">
        <v>3666</v>
      </c>
      <c r="I2864">
        <v>3</v>
      </c>
      <c r="J2864">
        <v>32.18</v>
      </c>
    </row>
    <row r="2865" spans="1:10" x14ac:dyDescent="0.2">
      <c r="A2865" s="2">
        <v>45054.948611111111</v>
      </c>
      <c r="B2865" t="s">
        <v>33</v>
      </c>
      <c r="C2865">
        <v>1112</v>
      </c>
      <c r="D2865" t="s">
        <v>347</v>
      </c>
      <c r="E2865">
        <v>86.36</v>
      </c>
      <c r="F2865" t="s">
        <v>3525</v>
      </c>
      <c r="G2865">
        <v>51</v>
      </c>
      <c r="H2865" t="s">
        <v>3667</v>
      </c>
      <c r="I2865">
        <v>3</v>
      </c>
      <c r="J2865">
        <v>7.23</v>
      </c>
    </row>
    <row r="2866" spans="1:10" x14ac:dyDescent="0.2">
      <c r="A2866" s="2">
        <v>45055.015277777777</v>
      </c>
      <c r="B2866" t="s">
        <v>47</v>
      </c>
      <c r="C2866">
        <v>866</v>
      </c>
      <c r="D2866" t="s">
        <v>491</v>
      </c>
      <c r="E2866">
        <v>48.04</v>
      </c>
      <c r="F2866" t="s">
        <v>3526</v>
      </c>
      <c r="G2866">
        <v>11</v>
      </c>
      <c r="H2866" t="s">
        <v>3665</v>
      </c>
      <c r="I2866">
        <v>3</v>
      </c>
      <c r="J2866">
        <v>9.26</v>
      </c>
    </row>
    <row r="2867" spans="1:10" x14ac:dyDescent="0.2">
      <c r="A2867" s="2">
        <v>45058.572222222218</v>
      </c>
      <c r="B2867" t="s">
        <v>56</v>
      </c>
      <c r="C2867">
        <v>1038</v>
      </c>
      <c r="D2867" t="s">
        <v>234</v>
      </c>
      <c r="E2867">
        <v>37.26</v>
      </c>
      <c r="F2867" t="s">
        <v>3527</v>
      </c>
      <c r="G2867">
        <v>15</v>
      </c>
      <c r="H2867" t="s">
        <v>3668</v>
      </c>
      <c r="I2867">
        <v>4</v>
      </c>
    </row>
    <row r="2868" spans="1:10" x14ac:dyDescent="0.2">
      <c r="A2868" s="2">
        <v>45059.474999999999</v>
      </c>
      <c r="B2868" t="s">
        <v>11</v>
      </c>
      <c r="C2868">
        <v>720</v>
      </c>
      <c r="D2868" t="s">
        <v>609</v>
      </c>
      <c r="E2868">
        <v>39.28</v>
      </c>
      <c r="F2868" t="s">
        <v>3528</v>
      </c>
      <c r="G2868">
        <v>43</v>
      </c>
      <c r="H2868" t="s">
        <v>3668</v>
      </c>
      <c r="I2868">
        <v>2</v>
      </c>
      <c r="J2868">
        <v>27.46</v>
      </c>
    </row>
    <row r="2869" spans="1:10" x14ac:dyDescent="0.2">
      <c r="A2869" s="2">
        <v>45061.709027777782</v>
      </c>
      <c r="B2869" t="s">
        <v>41</v>
      </c>
      <c r="C2869">
        <v>1065</v>
      </c>
      <c r="D2869" t="s">
        <v>284</v>
      </c>
      <c r="E2869">
        <v>74.14</v>
      </c>
      <c r="F2869" t="s">
        <v>3529</v>
      </c>
      <c r="G2869">
        <v>8</v>
      </c>
      <c r="H2869" t="s">
        <v>3668</v>
      </c>
      <c r="I2869">
        <v>4</v>
      </c>
      <c r="J2869">
        <v>32.03</v>
      </c>
    </row>
    <row r="2870" spans="1:10" x14ac:dyDescent="0.2">
      <c r="A2870" s="2">
        <v>45063.820833333331</v>
      </c>
      <c r="B2870" t="s">
        <v>50</v>
      </c>
      <c r="C2870">
        <v>519</v>
      </c>
      <c r="D2870" t="s">
        <v>610</v>
      </c>
      <c r="E2870">
        <v>83.51</v>
      </c>
      <c r="F2870" t="s">
        <v>3530</v>
      </c>
      <c r="G2870">
        <v>29</v>
      </c>
      <c r="H2870" t="s">
        <v>3666</v>
      </c>
      <c r="I2870">
        <v>5</v>
      </c>
      <c r="J2870">
        <v>7.81</v>
      </c>
    </row>
    <row r="2871" spans="1:10" x14ac:dyDescent="0.2">
      <c r="A2871" s="2">
        <v>45064.388888888891</v>
      </c>
      <c r="B2871" t="s">
        <v>47</v>
      </c>
      <c r="C2871">
        <v>305</v>
      </c>
      <c r="D2871" t="s">
        <v>611</v>
      </c>
      <c r="E2871">
        <v>26.35</v>
      </c>
      <c r="F2871" t="s">
        <v>3531</v>
      </c>
      <c r="G2871">
        <v>16</v>
      </c>
      <c r="H2871" t="s">
        <v>3667</v>
      </c>
      <c r="I2871">
        <v>4</v>
      </c>
      <c r="J2871">
        <v>37.46</v>
      </c>
    </row>
    <row r="2872" spans="1:10" x14ac:dyDescent="0.2">
      <c r="A2872" s="2">
        <v>45066.890972222223</v>
      </c>
      <c r="B2872" t="s">
        <v>50</v>
      </c>
      <c r="C2872">
        <v>722</v>
      </c>
      <c r="D2872" t="s">
        <v>612</v>
      </c>
      <c r="E2872">
        <v>43.38</v>
      </c>
      <c r="F2872" t="s">
        <v>3532</v>
      </c>
      <c r="G2872">
        <v>30</v>
      </c>
      <c r="H2872" t="s">
        <v>3666</v>
      </c>
      <c r="I2872">
        <v>5</v>
      </c>
      <c r="J2872">
        <v>15.37</v>
      </c>
    </row>
    <row r="2873" spans="1:10" x14ac:dyDescent="0.2">
      <c r="A2873" s="2">
        <v>45067.520138888889</v>
      </c>
      <c r="B2873" t="s">
        <v>47</v>
      </c>
      <c r="C2873">
        <v>271</v>
      </c>
      <c r="D2873" t="s">
        <v>99</v>
      </c>
      <c r="E2873">
        <v>91.17</v>
      </c>
      <c r="F2873" t="s">
        <v>3533</v>
      </c>
      <c r="G2873">
        <v>42</v>
      </c>
      <c r="H2873" t="s">
        <v>3665</v>
      </c>
      <c r="I2873">
        <v>1</v>
      </c>
      <c r="J2873">
        <v>35.83</v>
      </c>
    </row>
    <row r="2874" spans="1:10" x14ac:dyDescent="0.2">
      <c r="A2874" s="2">
        <v>45070.638888888891</v>
      </c>
      <c r="B2874" t="s">
        <v>45</v>
      </c>
      <c r="C2874">
        <v>155</v>
      </c>
      <c r="D2874" t="s">
        <v>186</v>
      </c>
      <c r="E2874">
        <v>82.6</v>
      </c>
      <c r="F2874" t="s">
        <v>3534</v>
      </c>
      <c r="G2874">
        <v>50</v>
      </c>
      <c r="H2874" t="s">
        <v>3667</v>
      </c>
      <c r="I2874">
        <v>1</v>
      </c>
      <c r="J2874">
        <v>49.19</v>
      </c>
    </row>
    <row r="2875" spans="1:10" x14ac:dyDescent="0.2">
      <c r="A2875" s="2">
        <v>45071.068055555559</v>
      </c>
      <c r="B2875" t="s">
        <v>19</v>
      </c>
      <c r="C2875">
        <v>246</v>
      </c>
      <c r="D2875" t="s">
        <v>613</v>
      </c>
      <c r="E2875">
        <v>98.64</v>
      </c>
      <c r="F2875" t="s">
        <v>3535</v>
      </c>
      <c r="G2875">
        <v>16</v>
      </c>
      <c r="H2875" t="s">
        <v>3668</v>
      </c>
      <c r="I2875">
        <v>5</v>
      </c>
      <c r="J2875">
        <v>36.1</v>
      </c>
    </row>
    <row r="2876" spans="1:10" x14ac:dyDescent="0.2">
      <c r="A2876" s="2">
        <v>45072.120138888888</v>
      </c>
      <c r="B2876" t="s">
        <v>56</v>
      </c>
      <c r="C2876">
        <v>1092</v>
      </c>
      <c r="D2876" t="s">
        <v>614</v>
      </c>
      <c r="E2876">
        <v>77.88</v>
      </c>
      <c r="F2876" t="s">
        <v>3536</v>
      </c>
      <c r="G2876">
        <v>47</v>
      </c>
      <c r="H2876" t="s">
        <v>3666</v>
      </c>
      <c r="I2876">
        <v>5</v>
      </c>
      <c r="J2876">
        <v>44.74</v>
      </c>
    </row>
    <row r="2877" spans="1:10" x14ac:dyDescent="0.2">
      <c r="A2877" s="2">
        <v>45075.301388888889</v>
      </c>
      <c r="B2877" t="s">
        <v>49</v>
      </c>
      <c r="C2877">
        <v>524</v>
      </c>
      <c r="D2877" t="s">
        <v>481</v>
      </c>
      <c r="E2877">
        <v>45.39</v>
      </c>
      <c r="F2877" t="s">
        <v>3537</v>
      </c>
      <c r="G2877">
        <v>55</v>
      </c>
      <c r="H2877" t="s">
        <v>3666</v>
      </c>
      <c r="I2877">
        <v>4</v>
      </c>
      <c r="J2877">
        <v>47.67</v>
      </c>
    </row>
    <row r="2878" spans="1:10" x14ac:dyDescent="0.2">
      <c r="A2878" s="2">
        <v>45076.611111111109</v>
      </c>
      <c r="B2878" t="s">
        <v>48</v>
      </c>
      <c r="C2878">
        <v>456</v>
      </c>
      <c r="D2878" t="s">
        <v>169</v>
      </c>
      <c r="E2878">
        <v>63.16</v>
      </c>
      <c r="F2878" t="s">
        <v>3538</v>
      </c>
      <c r="G2878">
        <v>57</v>
      </c>
      <c r="H2878" t="s">
        <v>3665</v>
      </c>
      <c r="I2878">
        <v>5</v>
      </c>
      <c r="J2878">
        <v>26.9</v>
      </c>
    </row>
    <row r="2879" spans="1:10" x14ac:dyDescent="0.2">
      <c r="A2879" s="2">
        <v>45078.522916666669</v>
      </c>
      <c r="B2879" t="s">
        <v>24</v>
      </c>
      <c r="C2879">
        <v>948</v>
      </c>
      <c r="D2879" t="s">
        <v>226</v>
      </c>
      <c r="E2879">
        <v>69.489999999999995</v>
      </c>
      <c r="F2879" t="s">
        <v>3539</v>
      </c>
      <c r="G2879">
        <v>41</v>
      </c>
      <c r="H2879" t="s">
        <v>3665</v>
      </c>
      <c r="I2879">
        <v>2</v>
      </c>
      <c r="J2879">
        <v>36.6</v>
      </c>
    </row>
    <row r="2880" spans="1:10" x14ac:dyDescent="0.2">
      <c r="A2880" s="2">
        <v>45080.230555555558</v>
      </c>
      <c r="B2880" t="s">
        <v>57</v>
      </c>
      <c r="C2880">
        <v>180</v>
      </c>
      <c r="D2880" t="s">
        <v>559</v>
      </c>
      <c r="E2880">
        <v>17.059999999999999</v>
      </c>
      <c r="F2880" t="s">
        <v>3540</v>
      </c>
      <c r="G2880">
        <v>50</v>
      </c>
      <c r="H2880" t="s">
        <v>3666</v>
      </c>
      <c r="I2880">
        <v>1</v>
      </c>
      <c r="J2880">
        <v>43.34</v>
      </c>
    </row>
    <row r="2881" spans="1:10" x14ac:dyDescent="0.2">
      <c r="A2881" s="2">
        <v>45082.782638888893</v>
      </c>
      <c r="B2881" t="s">
        <v>13</v>
      </c>
      <c r="C2881">
        <v>413</v>
      </c>
      <c r="D2881" t="s">
        <v>615</v>
      </c>
      <c r="E2881">
        <v>59</v>
      </c>
      <c r="F2881" t="s">
        <v>3541</v>
      </c>
      <c r="G2881">
        <v>57</v>
      </c>
      <c r="H2881" t="s">
        <v>3665</v>
      </c>
      <c r="I2881">
        <v>1</v>
      </c>
      <c r="J2881">
        <v>21.05</v>
      </c>
    </row>
    <row r="2882" spans="1:10" x14ac:dyDescent="0.2">
      <c r="A2882" s="2">
        <v>45083.124305555553</v>
      </c>
      <c r="B2882" t="s">
        <v>13</v>
      </c>
      <c r="C2882">
        <v>337</v>
      </c>
      <c r="D2882" t="s">
        <v>316</v>
      </c>
      <c r="E2882">
        <v>73.84</v>
      </c>
      <c r="F2882" t="s">
        <v>3542</v>
      </c>
      <c r="G2882">
        <v>28</v>
      </c>
      <c r="H2882" t="s">
        <v>3668</v>
      </c>
      <c r="I2882">
        <v>5</v>
      </c>
      <c r="J2882">
        <v>16.760000000000002</v>
      </c>
    </row>
    <row r="2883" spans="1:10" x14ac:dyDescent="0.2">
      <c r="A2883" s="2">
        <v>45084.931944444441</v>
      </c>
      <c r="B2883" t="s">
        <v>52</v>
      </c>
      <c r="C2883">
        <v>775</v>
      </c>
      <c r="D2883" t="s">
        <v>616</v>
      </c>
      <c r="E2883">
        <v>25.06</v>
      </c>
      <c r="F2883" t="s">
        <v>3543</v>
      </c>
      <c r="G2883">
        <v>20</v>
      </c>
      <c r="H2883" t="s">
        <v>3665</v>
      </c>
      <c r="I2883">
        <v>3</v>
      </c>
      <c r="J2883">
        <v>47.6</v>
      </c>
    </row>
    <row r="2884" spans="1:10" x14ac:dyDescent="0.2">
      <c r="A2884" s="2">
        <v>45087.963888888888</v>
      </c>
      <c r="B2884" t="s">
        <v>18</v>
      </c>
      <c r="C2884">
        <v>921</v>
      </c>
      <c r="D2884" t="s">
        <v>97</v>
      </c>
      <c r="E2884">
        <v>80.260000000000005</v>
      </c>
      <c r="F2884" t="s">
        <v>3544</v>
      </c>
      <c r="G2884">
        <v>17</v>
      </c>
      <c r="H2884" t="s">
        <v>3665</v>
      </c>
      <c r="I2884">
        <v>3</v>
      </c>
      <c r="J2884">
        <v>37.68</v>
      </c>
    </row>
    <row r="2885" spans="1:10" x14ac:dyDescent="0.2">
      <c r="A2885" s="2">
        <v>45088.370138888888</v>
      </c>
      <c r="B2885" t="s">
        <v>36</v>
      </c>
      <c r="C2885">
        <v>404</v>
      </c>
      <c r="D2885" t="s">
        <v>476</v>
      </c>
      <c r="E2885">
        <v>62.54</v>
      </c>
      <c r="F2885" t="s">
        <v>3545</v>
      </c>
      <c r="G2885">
        <v>29</v>
      </c>
      <c r="H2885" t="s">
        <v>3666</v>
      </c>
      <c r="I2885">
        <v>5</v>
      </c>
      <c r="J2885">
        <v>14.89</v>
      </c>
    </row>
    <row r="2886" spans="1:10" x14ac:dyDescent="0.2">
      <c r="A2886" s="2">
        <v>45090.90902777778</v>
      </c>
      <c r="B2886" t="s">
        <v>17</v>
      </c>
      <c r="C2886">
        <v>1061</v>
      </c>
      <c r="D2886" t="s">
        <v>197</v>
      </c>
      <c r="E2886">
        <v>95.7</v>
      </c>
      <c r="F2886" t="s">
        <v>3546</v>
      </c>
      <c r="G2886">
        <v>58</v>
      </c>
      <c r="H2886" t="s">
        <v>3666</v>
      </c>
      <c r="I2886">
        <v>2</v>
      </c>
      <c r="J2886">
        <v>25.21</v>
      </c>
    </row>
    <row r="2887" spans="1:10" x14ac:dyDescent="0.2">
      <c r="A2887" s="2">
        <v>45092.763194444437</v>
      </c>
      <c r="B2887" t="s">
        <v>35</v>
      </c>
      <c r="C2887">
        <v>158</v>
      </c>
      <c r="D2887" t="s">
        <v>480</v>
      </c>
      <c r="E2887">
        <v>13.82</v>
      </c>
      <c r="F2887" t="s">
        <v>3547</v>
      </c>
      <c r="G2887">
        <v>58</v>
      </c>
      <c r="H2887" t="s">
        <v>3667</v>
      </c>
      <c r="I2887">
        <v>3</v>
      </c>
      <c r="J2887">
        <v>40.840000000000003</v>
      </c>
    </row>
    <row r="2888" spans="1:10" x14ac:dyDescent="0.2">
      <c r="A2888" s="2">
        <v>45094.154861111107</v>
      </c>
      <c r="B2888" t="s">
        <v>51</v>
      </c>
      <c r="C2888">
        <v>1044</v>
      </c>
      <c r="D2888" t="s">
        <v>617</v>
      </c>
      <c r="F2888" t="s">
        <v>3548</v>
      </c>
      <c r="G2888">
        <v>56</v>
      </c>
      <c r="H2888" t="s">
        <v>3667</v>
      </c>
      <c r="I2888">
        <v>5</v>
      </c>
      <c r="J2888">
        <v>29.62</v>
      </c>
    </row>
    <row r="2889" spans="1:10" x14ac:dyDescent="0.2">
      <c r="A2889" s="2">
        <v>45095.375694444447</v>
      </c>
      <c r="B2889" t="s">
        <v>18</v>
      </c>
      <c r="C2889">
        <v>698</v>
      </c>
      <c r="D2889" t="s">
        <v>434</v>
      </c>
      <c r="F2889" t="s">
        <v>3549</v>
      </c>
      <c r="G2889">
        <v>58</v>
      </c>
      <c r="H2889" t="s">
        <v>3666</v>
      </c>
      <c r="I2889">
        <v>2</v>
      </c>
      <c r="J2889">
        <v>34.25</v>
      </c>
    </row>
    <row r="2890" spans="1:10" x14ac:dyDescent="0.2">
      <c r="A2890" s="2">
        <v>45096.857638888891</v>
      </c>
      <c r="B2890" t="s">
        <v>35</v>
      </c>
      <c r="C2890">
        <v>546</v>
      </c>
      <c r="D2890" t="s">
        <v>524</v>
      </c>
      <c r="E2890">
        <v>36.69</v>
      </c>
      <c r="F2890" t="s">
        <v>3550</v>
      </c>
      <c r="G2890">
        <v>8</v>
      </c>
      <c r="H2890" t="s">
        <v>3665</v>
      </c>
      <c r="I2890">
        <v>2</v>
      </c>
      <c r="J2890">
        <v>38.92</v>
      </c>
    </row>
    <row r="2891" spans="1:10" x14ac:dyDescent="0.2">
      <c r="A2891" s="2">
        <v>45098.461111111108</v>
      </c>
      <c r="B2891" t="s">
        <v>14</v>
      </c>
      <c r="C2891">
        <v>115</v>
      </c>
      <c r="D2891" t="s">
        <v>205</v>
      </c>
      <c r="E2891">
        <v>74.3</v>
      </c>
      <c r="F2891" t="s">
        <v>3551</v>
      </c>
      <c r="G2891">
        <v>15</v>
      </c>
      <c r="H2891" t="s">
        <v>3665</v>
      </c>
      <c r="I2891">
        <v>4</v>
      </c>
      <c r="J2891">
        <v>32.99</v>
      </c>
    </row>
    <row r="2892" spans="1:10" x14ac:dyDescent="0.2">
      <c r="A2892" s="2">
        <v>45100.002083333333</v>
      </c>
      <c r="B2892" t="s">
        <v>41</v>
      </c>
      <c r="C2892">
        <v>340</v>
      </c>
      <c r="D2892" t="s">
        <v>479</v>
      </c>
      <c r="E2892">
        <v>78.31</v>
      </c>
      <c r="F2892" t="s">
        <v>3552</v>
      </c>
      <c r="G2892">
        <v>36</v>
      </c>
      <c r="H2892" t="s">
        <v>3667</v>
      </c>
      <c r="I2892">
        <v>2</v>
      </c>
      <c r="J2892">
        <v>29.3</v>
      </c>
    </row>
    <row r="2893" spans="1:10" x14ac:dyDescent="0.2">
      <c r="A2893" s="2">
        <v>45102.222916666673</v>
      </c>
      <c r="B2893" t="s">
        <v>21</v>
      </c>
      <c r="C2893">
        <v>1172</v>
      </c>
      <c r="D2893" t="s">
        <v>185</v>
      </c>
      <c r="E2893">
        <v>19.23</v>
      </c>
      <c r="F2893" t="s">
        <v>3553</v>
      </c>
      <c r="G2893">
        <v>53</v>
      </c>
      <c r="H2893" t="s">
        <v>3667</v>
      </c>
      <c r="I2893">
        <v>3</v>
      </c>
      <c r="J2893">
        <v>38.729999999999997</v>
      </c>
    </row>
    <row r="2894" spans="1:10" x14ac:dyDescent="0.2">
      <c r="A2894" s="2">
        <v>45103.75</v>
      </c>
      <c r="B2894" t="s">
        <v>41</v>
      </c>
      <c r="C2894">
        <v>456</v>
      </c>
      <c r="D2894" t="s">
        <v>77</v>
      </c>
      <c r="E2894">
        <v>56.25</v>
      </c>
      <c r="F2894" t="s">
        <v>3554</v>
      </c>
      <c r="G2894">
        <v>11</v>
      </c>
      <c r="H2894" t="s">
        <v>3667</v>
      </c>
      <c r="I2894">
        <v>3</v>
      </c>
      <c r="J2894">
        <v>37.74</v>
      </c>
    </row>
    <row r="2895" spans="1:10" x14ac:dyDescent="0.2">
      <c r="A2895" s="2">
        <v>45106.355555555558</v>
      </c>
      <c r="B2895" t="s">
        <v>30</v>
      </c>
      <c r="C2895">
        <v>143</v>
      </c>
      <c r="D2895" t="s">
        <v>618</v>
      </c>
      <c r="E2895">
        <v>55.8</v>
      </c>
      <c r="F2895" t="s">
        <v>3555</v>
      </c>
      <c r="G2895">
        <v>50</v>
      </c>
      <c r="H2895" t="s">
        <v>3668</v>
      </c>
      <c r="I2895">
        <v>5</v>
      </c>
      <c r="J2895">
        <v>33.340000000000003</v>
      </c>
    </row>
    <row r="2896" spans="1:10" x14ac:dyDescent="0.2">
      <c r="A2896" s="2">
        <v>45107.427083333343</v>
      </c>
      <c r="B2896" t="s">
        <v>22</v>
      </c>
      <c r="C2896">
        <v>1198</v>
      </c>
      <c r="D2896" t="s">
        <v>619</v>
      </c>
      <c r="E2896">
        <v>43.24</v>
      </c>
      <c r="F2896" t="s">
        <v>3556</v>
      </c>
      <c r="G2896">
        <v>15</v>
      </c>
      <c r="H2896" t="s">
        <v>3668</v>
      </c>
      <c r="I2896">
        <v>5</v>
      </c>
      <c r="J2896">
        <v>21.19</v>
      </c>
    </row>
    <row r="2897" spans="1:10" x14ac:dyDescent="0.2">
      <c r="A2897" s="2">
        <v>45109.061111111107</v>
      </c>
      <c r="B2897" t="s">
        <v>58</v>
      </c>
      <c r="C2897">
        <v>332</v>
      </c>
      <c r="D2897" t="s">
        <v>620</v>
      </c>
      <c r="E2897">
        <v>93.96</v>
      </c>
      <c r="F2897" t="s">
        <v>3557</v>
      </c>
      <c r="G2897">
        <v>32</v>
      </c>
      <c r="H2897" t="s">
        <v>3667</v>
      </c>
      <c r="I2897">
        <v>2</v>
      </c>
      <c r="J2897">
        <v>23.26</v>
      </c>
    </row>
    <row r="2898" spans="1:10" x14ac:dyDescent="0.2">
      <c r="A2898" s="2">
        <v>45110.680555555547</v>
      </c>
      <c r="B2898" t="s">
        <v>22</v>
      </c>
      <c r="C2898">
        <v>773</v>
      </c>
      <c r="D2898" t="s">
        <v>77</v>
      </c>
      <c r="E2898">
        <v>84.48</v>
      </c>
      <c r="F2898" t="s">
        <v>3558</v>
      </c>
      <c r="G2898">
        <v>58</v>
      </c>
      <c r="H2898" t="s">
        <v>3665</v>
      </c>
      <c r="I2898">
        <v>1</v>
      </c>
      <c r="J2898">
        <v>48.67</v>
      </c>
    </row>
    <row r="2899" spans="1:10" x14ac:dyDescent="0.2">
      <c r="A2899" s="2">
        <v>45112.224305555559</v>
      </c>
      <c r="B2899" t="s">
        <v>32</v>
      </c>
      <c r="C2899">
        <v>617</v>
      </c>
      <c r="D2899" t="s">
        <v>621</v>
      </c>
      <c r="E2899">
        <v>72.75</v>
      </c>
      <c r="F2899" t="s">
        <v>3559</v>
      </c>
      <c r="G2899">
        <v>45</v>
      </c>
      <c r="H2899" t="s">
        <v>3667</v>
      </c>
      <c r="I2899">
        <v>4</v>
      </c>
      <c r="J2899">
        <v>10.06</v>
      </c>
    </row>
    <row r="2900" spans="1:10" x14ac:dyDescent="0.2">
      <c r="A2900" s="2">
        <v>45114.921527777777</v>
      </c>
      <c r="B2900" t="s">
        <v>11</v>
      </c>
      <c r="C2900">
        <v>1016</v>
      </c>
      <c r="D2900" t="s">
        <v>622</v>
      </c>
      <c r="E2900">
        <v>74.290000000000006</v>
      </c>
      <c r="F2900" t="s">
        <v>3560</v>
      </c>
      <c r="G2900">
        <v>27</v>
      </c>
      <c r="H2900" t="s">
        <v>3668</v>
      </c>
      <c r="I2900">
        <v>1</v>
      </c>
      <c r="J2900">
        <v>17.079999999999998</v>
      </c>
    </row>
    <row r="2901" spans="1:10" x14ac:dyDescent="0.2">
      <c r="A2901" s="2">
        <v>45115.144444444442</v>
      </c>
      <c r="B2901" t="s">
        <v>58</v>
      </c>
      <c r="C2901">
        <v>374</v>
      </c>
      <c r="D2901" t="s">
        <v>552</v>
      </c>
      <c r="E2901">
        <v>51.55</v>
      </c>
      <c r="F2901" t="s">
        <v>3561</v>
      </c>
      <c r="G2901">
        <v>49</v>
      </c>
      <c r="H2901" t="s">
        <v>3665</v>
      </c>
      <c r="I2901">
        <v>2</v>
      </c>
      <c r="J2901">
        <v>27.16</v>
      </c>
    </row>
    <row r="2902" spans="1:10" x14ac:dyDescent="0.2">
      <c r="A2902" s="2">
        <v>45117.668749999997</v>
      </c>
      <c r="B2902" t="s">
        <v>43</v>
      </c>
      <c r="C2902">
        <v>843</v>
      </c>
      <c r="D2902" t="s">
        <v>277</v>
      </c>
      <c r="E2902">
        <v>92.89</v>
      </c>
      <c r="F2902" t="s">
        <v>3562</v>
      </c>
      <c r="G2902">
        <v>27</v>
      </c>
      <c r="H2902" t="s">
        <v>3668</v>
      </c>
      <c r="I2902">
        <v>2</v>
      </c>
      <c r="J2902">
        <v>42.65</v>
      </c>
    </row>
    <row r="2903" spans="1:10" x14ac:dyDescent="0.2">
      <c r="A2903" s="2">
        <v>45119.54791666667</v>
      </c>
      <c r="B2903" t="s">
        <v>16</v>
      </c>
      <c r="C2903">
        <v>830</v>
      </c>
      <c r="D2903" t="s">
        <v>212</v>
      </c>
      <c r="E2903">
        <v>72.510000000000005</v>
      </c>
      <c r="F2903" t="s">
        <v>3563</v>
      </c>
      <c r="G2903">
        <v>54</v>
      </c>
      <c r="H2903" t="s">
        <v>3665</v>
      </c>
      <c r="I2903">
        <v>1</v>
      </c>
      <c r="J2903">
        <v>12.37</v>
      </c>
    </row>
    <row r="2904" spans="1:10" x14ac:dyDescent="0.2">
      <c r="A2904" s="2">
        <v>45120.363194444442</v>
      </c>
      <c r="B2904" t="s">
        <v>15</v>
      </c>
      <c r="C2904">
        <v>1054</v>
      </c>
      <c r="D2904" t="s">
        <v>614</v>
      </c>
      <c r="F2904" t="s">
        <v>3564</v>
      </c>
      <c r="G2904">
        <v>32</v>
      </c>
      <c r="H2904" t="s">
        <v>3668</v>
      </c>
      <c r="I2904">
        <v>4</v>
      </c>
      <c r="J2904">
        <v>17.46</v>
      </c>
    </row>
    <row r="2905" spans="1:10" x14ac:dyDescent="0.2">
      <c r="A2905" s="2">
        <v>45122.370833333327</v>
      </c>
      <c r="B2905" t="s">
        <v>56</v>
      </c>
      <c r="C2905">
        <v>1106</v>
      </c>
      <c r="D2905" t="s">
        <v>623</v>
      </c>
      <c r="E2905">
        <v>87.55</v>
      </c>
      <c r="F2905" t="s">
        <v>3565</v>
      </c>
      <c r="G2905">
        <v>47</v>
      </c>
      <c r="H2905" t="s">
        <v>3665</v>
      </c>
      <c r="I2905">
        <v>1</v>
      </c>
      <c r="J2905">
        <v>7.96</v>
      </c>
    </row>
    <row r="2906" spans="1:10" x14ac:dyDescent="0.2">
      <c r="A2906" s="2">
        <v>45124.479166666657</v>
      </c>
      <c r="B2906" t="s">
        <v>40</v>
      </c>
      <c r="C2906">
        <v>1122</v>
      </c>
      <c r="D2906" t="s">
        <v>205</v>
      </c>
      <c r="E2906">
        <v>34.67</v>
      </c>
      <c r="F2906" t="s">
        <v>3566</v>
      </c>
      <c r="G2906">
        <v>51</v>
      </c>
      <c r="H2906" t="s">
        <v>3665</v>
      </c>
      <c r="I2906">
        <v>5</v>
      </c>
      <c r="J2906">
        <v>36.770000000000003</v>
      </c>
    </row>
    <row r="2907" spans="1:10" x14ac:dyDescent="0.2">
      <c r="A2907" s="2">
        <v>45126.929166666669</v>
      </c>
      <c r="B2907" t="s">
        <v>34</v>
      </c>
      <c r="C2907">
        <v>390</v>
      </c>
      <c r="D2907" t="s">
        <v>624</v>
      </c>
      <c r="F2907" t="s">
        <v>3567</v>
      </c>
      <c r="G2907">
        <v>30</v>
      </c>
      <c r="H2907" t="s">
        <v>3665</v>
      </c>
      <c r="I2907">
        <v>3</v>
      </c>
      <c r="J2907">
        <v>15.72</v>
      </c>
    </row>
    <row r="2908" spans="1:10" x14ac:dyDescent="0.2">
      <c r="A2908" s="2">
        <v>45128.658333333333</v>
      </c>
      <c r="B2908" t="s">
        <v>33</v>
      </c>
      <c r="C2908">
        <v>1039</v>
      </c>
      <c r="D2908" t="s">
        <v>625</v>
      </c>
      <c r="E2908">
        <v>27.57</v>
      </c>
      <c r="F2908" t="s">
        <v>3568</v>
      </c>
      <c r="G2908">
        <v>29</v>
      </c>
      <c r="H2908" t="s">
        <v>3665</v>
      </c>
      <c r="I2908">
        <v>5</v>
      </c>
      <c r="J2908">
        <v>22.49</v>
      </c>
    </row>
    <row r="2909" spans="1:10" x14ac:dyDescent="0.2">
      <c r="A2909" s="2">
        <v>45129.638194444437</v>
      </c>
      <c r="B2909" t="s">
        <v>23</v>
      </c>
      <c r="C2909">
        <v>733</v>
      </c>
      <c r="D2909" t="s">
        <v>608</v>
      </c>
      <c r="E2909">
        <v>41.08</v>
      </c>
      <c r="F2909" t="s">
        <v>3569</v>
      </c>
      <c r="G2909">
        <v>58</v>
      </c>
      <c r="H2909" t="s">
        <v>3666</v>
      </c>
      <c r="I2909">
        <v>3</v>
      </c>
    </row>
    <row r="2910" spans="1:10" x14ac:dyDescent="0.2">
      <c r="A2910" s="2">
        <v>45130.480555555558</v>
      </c>
      <c r="B2910" t="s">
        <v>15</v>
      </c>
      <c r="C2910">
        <v>604</v>
      </c>
      <c r="D2910" t="s">
        <v>626</v>
      </c>
      <c r="F2910" t="s">
        <v>3570</v>
      </c>
      <c r="G2910">
        <v>33</v>
      </c>
      <c r="H2910" t="s">
        <v>3668</v>
      </c>
      <c r="I2910">
        <v>2</v>
      </c>
      <c r="J2910">
        <v>45.11</v>
      </c>
    </row>
    <row r="2911" spans="1:10" x14ac:dyDescent="0.2">
      <c r="A2911" s="2">
        <v>45133.629861111112</v>
      </c>
      <c r="B2911" t="s">
        <v>48</v>
      </c>
      <c r="C2911">
        <v>1142</v>
      </c>
      <c r="D2911" t="s">
        <v>627</v>
      </c>
      <c r="E2911">
        <v>98.07</v>
      </c>
      <c r="F2911" t="s">
        <v>3571</v>
      </c>
      <c r="G2911">
        <v>23</v>
      </c>
      <c r="H2911" t="s">
        <v>3668</v>
      </c>
      <c r="I2911">
        <v>4</v>
      </c>
      <c r="J2911">
        <v>23.51</v>
      </c>
    </row>
    <row r="2912" spans="1:10" x14ac:dyDescent="0.2">
      <c r="A2912" s="2">
        <v>45134.081944444442</v>
      </c>
      <c r="B2912" t="s">
        <v>55</v>
      </c>
      <c r="C2912">
        <v>717</v>
      </c>
      <c r="D2912" t="s">
        <v>582</v>
      </c>
      <c r="E2912">
        <v>87.09</v>
      </c>
      <c r="F2912" t="s">
        <v>3572</v>
      </c>
      <c r="G2912">
        <v>37</v>
      </c>
      <c r="H2912" t="s">
        <v>3666</v>
      </c>
      <c r="I2912">
        <v>1</v>
      </c>
      <c r="J2912">
        <v>11.54</v>
      </c>
    </row>
    <row r="2913" spans="1:10" x14ac:dyDescent="0.2">
      <c r="A2913" s="2">
        <v>45136.55</v>
      </c>
      <c r="B2913" t="s">
        <v>56</v>
      </c>
      <c r="C2913">
        <v>810</v>
      </c>
      <c r="D2913" t="s">
        <v>437</v>
      </c>
      <c r="E2913">
        <v>73.11</v>
      </c>
      <c r="F2913" t="s">
        <v>3573</v>
      </c>
      <c r="G2913">
        <v>40</v>
      </c>
      <c r="H2913" t="s">
        <v>3665</v>
      </c>
      <c r="I2913">
        <v>4</v>
      </c>
      <c r="J2913">
        <v>28.59</v>
      </c>
    </row>
    <row r="2914" spans="1:10" x14ac:dyDescent="0.2">
      <c r="A2914" s="2">
        <v>45138.82916666667</v>
      </c>
      <c r="B2914" t="s">
        <v>54</v>
      </c>
      <c r="C2914">
        <v>614</v>
      </c>
      <c r="D2914" t="s">
        <v>512</v>
      </c>
      <c r="E2914">
        <v>75.44</v>
      </c>
      <c r="F2914" t="s">
        <v>3574</v>
      </c>
      <c r="G2914">
        <v>18</v>
      </c>
      <c r="H2914" t="s">
        <v>3665</v>
      </c>
      <c r="I2914">
        <v>1</v>
      </c>
      <c r="J2914">
        <v>48.33</v>
      </c>
    </row>
    <row r="2915" spans="1:10" x14ac:dyDescent="0.2">
      <c r="A2915" s="2">
        <v>45139.588194444441</v>
      </c>
      <c r="B2915" t="s">
        <v>29</v>
      </c>
      <c r="C2915">
        <v>618</v>
      </c>
      <c r="D2915" t="s">
        <v>596</v>
      </c>
      <c r="E2915">
        <v>60.59</v>
      </c>
      <c r="F2915" t="s">
        <v>3575</v>
      </c>
      <c r="G2915">
        <v>18</v>
      </c>
      <c r="H2915" t="s">
        <v>3668</v>
      </c>
      <c r="I2915">
        <v>5</v>
      </c>
      <c r="J2915">
        <v>32.35</v>
      </c>
    </row>
    <row r="2916" spans="1:10" x14ac:dyDescent="0.2">
      <c r="A2916" s="2">
        <v>45141.613888888889</v>
      </c>
      <c r="B2916" t="s">
        <v>44</v>
      </c>
      <c r="C2916">
        <v>518</v>
      </c>
      <c r="D2916" t="s">
        <v>616</v>
      </c>
      <c r="F2916" t="s">
        <v>3576</v>
      </c>
      <c r="G2916">
        <v>39</v>
      </c>
      <c r="H2916" t="s">
        <v>3666</v>
      </c>
      <c r="I2916">
        <v>5</v>
      </c>
      <c r="J2916">
        <v>49.25</v>
      </c>
    </row>
    <row r="2917" spans="1:10" x14ac:dyDescent="0.2">
      <c r="A2917" s="2">
        <v>45143.845833333333</v>
      </c>
      <c r="B2917" t="s">
        <v>59</v>
      </c>
      <c r="C2917">
        <v>1000</v>
      </c>
      <c r="D2917" t="s">
        <v>628</v>
      </c>
      <c r="E2917">
        <v>54.66</v>
      </c>
      <c r="F2917" t="s">
        <v>3577</v>
      </c>
      <c r="G2917">
        <v>34</v>
      </c>
      <c r="H2917" t="s">
        <v>3665</v>
      </c>
      <c r="I2917">
        <v>1</v>
      </c>
      <c r="J2917">
        <v>42.85</v>
      </c>
    </row>
    <row r="2918" spans="1:10" x14ac:dyDescent="0.2">
      <c r="A2918" s="2">
        <v>45145.234722222223</v>
      </c>
      <c r="B2918" t="s">
        <v>49</v>
      </c>
      <c r="C2918">
        <v>1155</v>
      </c>
      <c r="D2918" t="s">
        <v>629</v>
      </c>
      <c r="E2918">
        <v>44.25</v>
      </c>
      <c r="F2918" t="s">
        <v>3578</v>
      </c>
      <c r="G2918">
        <v>32</v>
      </c>
      <c r="H2918" t="s">
        <v>3665</v>
      </c>
      <c r="I2918">
        <v>4</v>
      </c>
      <c r="J2918">
        <v>6.62</v>
      </c>
    </row>
    <row r="2919" spans="1:10" x14ac:dyDescent="0.2">
      <c r="A2919" s="2">
        <v>45146.10833333333</v>
      </c>
      <c r="B2919" t="s">
        <v>31</v>
      </c>
      <c r="C2919">
        <v>523</v>
      </c>
      <c r="D2919" t="s">
        <v>630</v>
      </c>
      <c r="E2919">
        <v>24.67</v>
      </c>
      <c r="F2919" t="s">
        <v>3579</v>
      </c>
      <c r="G2919">
        <v>21</v>
      </c>
      <c r="H2919" t="s">
        <v>3665</v>
      </c>
      <c r="I2919">
        <v>1</v>
      </c>
      <c r="J2919">
        <v>34.630000000000003</v>
      </c>
    </row>
    <row r="2920" spans="1:10" x14ac:dyDescent="0.2">
      <c r="A2920" s="2">
        <v>45148.178472222222</v>
      </c>
      <c r="B2920" t="s">
        <v>42</v>
      </c>
      <c r="C2920">
        <v>48</v>
      </c>
      <c r="D2920" t="s">
        <v>135</v>
      </c>
      <c r="E2920">
        <v>80.760000000000005</v>
      </c>
      <c r="F2920" t="s">
        <v>3580</v>
      </c>
      <c r="G2920">
        <v>7</v>
      </c>
      <c r="H2920" t="s">
        <v>3667</v>
      </c>
      <c r="I2920">
        <v>2</v>
      </c>
    </row>
    <row r="2921" spans="1:10" x14ac:dyDescent="0.2">
      <c r="A2921" s="2">
        <v>45149.458333333343</v>
      </c>
      <c r="B2921" t="s">
        <v>44</v>
      </c>
      <c r="C2921">
        <v>426</v>
      </c>
      <c r="D2921" t="s">
        <v>631</v>
      </c>
      <c r="E2921">
        <v>76.099999999999994</v>
      </c>
      <c r="F2921" t="s">
        <v>3581</v>
      </c>
      <c r="G2921">
        <v>20</v>
      </c>
      <c r="H2921" t="s">
        <v>3666</v>
      </c>
      <c r="I2921">
        <v>5</v>
      </c>
      <c r="J2921">
        <v>30.18</v>
      </c>
    </row>
    <row r="2922" spans="1:10" x14ac:dyDescent="0.2">
      <c r="A2922" s="2">
        <v>45151.777083333327</v>
      </c>
      <c r="B2922" t="s">
        <v>53</v>
      </c>
      <c r="C2922">
        <v>1030</v>
      </c>
      <c r="D2922" t="s">
        <v>259</v>
      </c>
      <c r="E2922">
        <v>44.59</v>
      </c>
      <c r="F2922" t="s">
        <v>3582</v>
      </c>
      <c r="G2922">
        <v>50</v>
      </c>
      <c r="H2922" t="s">
        <v>3665</v>
      </c>
      <c r="I2922">
        <v>2</v>
      </c>
      <c r="J2922">
        <v>17.57</v>
      </c>
    </row>
    <row r="2923" spans="1:10" x14ac:dyDescent="0.2">
      <c r="A2923" s="2">
        <v>45153.883333333331</v>
      </c>
      <c r="B2923" t="s">
        <v>32</v>
      </c>
      <c r="C2923">
        <v>880</v>
      </c>
      <c r="D2923" t="s">
        <v>331</v>
      </c>
      <c r="E2923">
        <v>12.27</v>
      </c>
      <c r="F2923" t="s">
        <v>3583</v>
      </c>
      <c r="G2923">
        <v>34</v>
      </c>
      <c r="H2923" t="s">
        <v>3667</v>
      </c>
      <c r="I2923">
        <v>5</v>
      </c>
      <c r="J2923">
        <v>20.7</v>
      </c>
    </row>
    <row r="2924" spans="1:10" x14ac:dyDescent="0.2">
      <c r="A2924" s="2">
        <v>45155.727777777778</v>
      </c>
      <c r="B2924" t="s">
        <v>39</v>
      </c>
      <c r="C2924">
        <v>851</v>
      </c>
      <c r="D2924" t="s">
        <v>632</v>
      </c>
      <c r="E2924">
        <v>85.51</v>
      </c>
      <c r="F2924" t="s">
        <v>3584</v>
      </c>
      <c r="G2924">
        <v>56</v>
      </c>
      <c r="H2924" t="s">
        <v>3666</v>
      </c>
      <c r="I2924">
        <v>5</v>
      </c>
      <c r="J2924">
        <v>46.54</v>
      </c>
    </row>
    <row r="2925" spans="1:10" x14ac:dyDescent="0.2">
      <c r="A2925" s="2">
        <v>45156.459722222222</v>
      </c>
      <c r="B2925" t="s">
        <v>44</v>
      </c>
      <c r="C2925">
        <v>484</v>
      </c>
      <c r="D2925" t="s">
        <v>251</v>
      </c>
      <c r="E2925">
        <v>11.03</v>
      </c>
      <c r="F2925" t="s">
        <v>3585</v>
      </c>
      <c r="G2925">
        <v>33</v>
      </c>
      <c r="H2925" t="s">
        <v>3665</v>
      </c>
      <c r="I2925">
        <v>3</v>
      </c>
      <c r="J2925">
        <v>14.3</v>
      </c>
    </row>
    <row r="2926" spans="1:10" x14ac:dyDescent="0.2">
      <c r="A2926" s="2">
        <v>45158.945138888892</v>
      </c>
      <c r="B2926" t="s">
        <v>36</v>
      </c>
      <c r="C2926">
        <v>754</v>
      </c>
      <c r="D2926" t="s">
        <v>365</v>
      </c>
      <c r="E2926">
        <v>73.33</v>
      </c>
      <c r="F2926" t="s">
        <v>3586</v>
      </c>
      <c r="G2926">
        <v>49</v>
      </c>
      <c r="H2926" t="s">
        <v>3668</v>
      </c>
      <c r="I2926">
        <v>2</v>
      </c>
      <c r="J2926">
        <v>44.33</v>
      </c>
    </row>
    <row r="2927" spans="1:10" x14ac:dyDescent="0.2">
      <c r="A2927" s="2">
        <v>45159.711111111108</v>
      </c>
      <c r="B2927" t="s">
        <v>23</v>
      </c>
      <c r="C2927">
        <v>1118</v>
      </c>
      <c r="D2927" t="s">
        <v>165</v>
      </c>
      <c r="E2927">
        <v>97.32</v>
      </c>
      <c r="F2927" t="s">
        <v>3587</v>
      </c>
      <c r="G2927">
        <v>19</v>
      </c>
      <c r="H2927" t="s">
        <v>3667</v>
      </c>
      <c r="I2927">
        <v>2</v>
      </c>
      <c r="J2927">
        <v>6.37</v>
      </c>
    </row>
    <row r="2928" spans="1:10" x14ac:dyDescent="0.2">
      <c r="A2928" s="2">
        <v>45162.650694444441</v>
      </c>
      <c r="B2928" t="s">
        <v>36</v>
      </c>
      <c r="C2928">
        <v>1129</v>
      </c>
      <c r="D2928" t="s">
        <v>633</v>
      </c>
      <c r="E2928">
        <v>49.39</v>
      </c>
      <c r="F2928" t="s">
        <v>3588</v>
      </c>
      <c r="G2928">
        <v>50</v>
      </c>
      <c r="H2928" t="s">
        <v>3667</v>
      </c>
      <c r="I2928">
        <v>3</v>
      </c>
      <c r="J2928">
        <v>9.09</v>
      </c>
    </row>
    <row r="2929" spans="1:10" x14ac:dyDescent="0.2">
      <c r="A2929" s="2">
        <v>45163.640277777777</v>
      </c>
      <c r="B2929" t="s">
        <v>26</v>
      </c>
      <c r="C2929">
        <v>740</v>
      </c>
      <c r="D2929" t="s">
        <v>281</v>
      </c>
      <c r="E2929">
        <v>31.15</v>
      </c>
      <c r="F2929" t="s">
        <v>3589</v>
      </c>
      <c r="G2929">
        <v>29</v>
      </c>
      <c r="H2929" t="s">
        <v>3665</v>
      </c>
      <c r="I2929">
        <v>4</v>
      </c>
      <c r="J2929">
        <v>43.46</v>
      </c>
    </row>
    <row r="2930" spans="1:10" x14ac:dyDescent="0.2">
      <c r="A2930" s="2">
        <v>45165.831250000003</v>
      </c>
      <c r="B2930" t="s">
        <v>13</v>
      </c>
      <c r="C2930">
        <v>172</v>
      </c>
      <c r="D2930" t="s">
        <v>232</v>
      </c>
      <c r="E2930">
        <v>73.44</v>
      </c>
      <c r="F2930" t="s">
        <v>3590</v>
      </c>
      <c r="G2930">
        <v>55</v>
      </c>
      <c r="H2930" t="s">
        <v>3665</v>
      </c>
      <c r="I2930">
        <v>2</v>
      </c>
      <c r="J2930">
        <v>33.380000000000003</v>
      </c>
    </row>
    <row r="2931" spans="1:10" x14ac:dyDescent="0.2">
      <c r="A2931" s="2">
        <v>45167.093055555553</v>
      </c>
      <c r="B2931" t="s">
        <v>52</v>
      </c>
      <c r="C2931">
        <v>946</v>
      </c>
      <c r="D2931" t="s">
        <v>322</v>
      </c>
      <c r="E2931">
        <v>83.54</v>
      </c>
      <c r="F2931" t="s">
        <v>3591</v>
      </c>
      <c r="G2931">
        <v>42</v>
      </c>
      <c r="H2931" t="s">
        <v>3667</v>
      </c>
      <c r="I2931">
        <v>1</v>
      </c>
      <c r="J2931">
        <v>38.630000000000003</v>
      </c>
    </row>
    <row r="2932" spans="1:10" x14ac:dyDescent="0.2">
      <c r="A2932" s="2">
        <v>45169.82708333333</v>
      </c>
      <c r="B2932" t="s">
        <v>47</v>
      </c>
      <c r="C2932">
        <v>857</v>
      </c>
      <c r="D2932" t="s">
        <v>634</v>
      </c>
      <c r="E2932">
        <v>59.18</v>
      </c>
      <c r="F2932" t="s">
        <v>3592</v>
      </c>
      <c r="G2932">
        <v>46</v>
      </c>
      <c r="H2932" t="s">
        <v>3668</v>
      </c>
      <c r="I2932">
        <v>3</v>
      </c>
      <c r="J2932">
        <v>14.42</v>
      </c>
    </row>
    <row r="2933" spans="1:10" x14ac:dyDescent="0.2">
      <c r="A2933" s="2">
        <v>45170.64166666667</v>
      </c>
      <c r="B2933" t="s">
        <v>44</v>
      </c>
      <c r="C2933">
        <v>634</v>
      </c>
      <c r="D2933" t="s">
        <v>496</v>
      </c>
      <c r="E2933">
        <v>97.03</v>
      </c>
      <c r="F2933" t="s">
        <v>3593</v>
      </c>
      <c r="G2933">
        <v>51</v>
      </c>
      <c r="H2933" t="s">
        <v>3668</v>
      </c>
      <c r="I2933">
        <v>2</v>
      </c>
      <c r="J2933">
        <v>29.17</v>
      </c>
    </row>
    <row r="2934" spans="1:10" x14ac:dyDescent="0.2">
      <c r="A2934" s="2">
        <v>45171.97152777778</v>
      </c>
      <c r="B2934" t="s">
        <v>20</v>
      </c>
      <c r="C2934">
        <v>334</v>
      </c>
      <c r="D2934" t="s">
        <v>435</v>
      </c>
      <c r="E2934">
        <v>14.65</v>
      </c>
      <c r="F2934" t="s">
        <v>3594</v>
      </c>
      <c r="G2934">
        <v>57</v>
      </c>
      <c r="H2934" t="s">
        <v>3666</v>
      </c>
      <c r="I2934">
        <v>4</v>
      </c>
      <c r="J2934">
        <v>38.17</v>
      </c>
    </row>
    <row r="2935" spans="1:10" x14ac:dyDescent="0.2">
      <c r="A2935" s="2">
        <v>45173.109027777777</v>
      </c>
      <c r="B2935" t="s">
        <v>55</v>
      </c>
      <c r="C2935">
        <v>765</v>
      </c>
      <c r="D2935" t="s">
        <v>635</v>
      </c>
      <c r="E2935">
        <v>55.43</v>
      </c>
      <c r="F2935" t="s">
        <v>3595</v>
      </c>
      <c r="G2935">
        <v>58</v>
      </c>
      <c r="H2935" t="s">
        <v>3665</v>
      </c>
      <c r="I2935">
        <v>2</v>
      </c>
    </row>
    <row r="2936" spans="1:10" x14ac:dyDescent="0.2">
      <c r="A2936" s="2">
        <v>45175.856944444437</v>
      </c>
      <c r="B2936" t="s">
        <v>14</v>
      </c>
      <c r="C2936">
        <v>320</v>
      </c>
      <c r="D2936" t="s">
        <v>124</v>
      </c>
      <c r="E2936">
        <v>74.66</v>
      </c>
      <c r="F2936" t="s">
        <v>3596</v>
      </c>
      <c r="G2936">
        <v>56</v>
      </c>
      <c r="H2936" t="s">
        <v>3668</v>
      </c>
      <c r="I2936">
        <v>5</v>
      </c>
      <c r="J2936">
        <v>26.23</v>
      </c>
    </row>
    <row r="2937" spans="1:10" x14ac:dyDescent="0.2">
      <c r="A2937" s="2">
        <v>45177.011111111111</v>
      </c>
      <c r="B2937" t="s">
        <v>31</v>
      </c>
      <c r="C2937">
        <v>131</v>
      </c>
      <c r="D2937" t="s">
        <v>636</v>
      </c>
      <c r="F2937" t="s">
        <v>3597</v>
      </c>
      <c r="G2937">
        <v>42</v>
      </c>
      <c r="H2937" t="s">
        <v>3666</v>
      </c>
      <c r="I2937">
        <v>1</v>
      </c>
      <c r="J2937">
        <v>48.19</v>
      </c>
    </row>
    <row r="2938" spans="1:10" x14ac:dyDescent="0.2">
      <c r="A2938" s="2">
        <v>45178.782638888893</v>
      </c>
      <c r="B2938" t="s">
        <v>46</v>
      </c>
      <c r="C2938">
        <v>896</v>
      </c>
      <c r="D2938" t="s">
        <v>637</v>
      </c>
      <c r="E2938">
        <v>26.13</v>
      </c>
      <c r="F2938" t="s">
        <v>3598</v>
      </c>
      <c r="G2938">
        <v>27</v>
      </c>
      <c r="H2938" t="s">
        <v>3668</v>
      </c>
      <c r="I2938">
        <v>3</v>
      </c>
      <c r="J2938">
        <v>35.43</v>
      </c>
    </row>
    <row r="2939" spans="1:10" x14ac:dyDescent="0.2">
      <c r="A2939" s="2">
        <v>45180.660416666673</v>
      </c>
      <c r="B2939" t="s">
        <v>12</v>
      </c>
      <c r="C2939">
        <v>997</v>
      </c>
      <c r="D2939" t="s">
        <v>308</v>
      </c>
      <c r="E2939">
        <v>82</v>
      </c>
      <c r="F2939" t="s">
        <v>3599</v>
      </c>
      <c r="G2939">
        <v>29</v>
      </c>
      <c r="H2939" t="s">
        <v>3665</v>
      </c>
      <c r="I2939">
        <v>5</v>
      </c>
      <c r="J2939">
        <v>45.85</v>
      </c>
    </row>
    <row r="2940" spans="1:10" x14ac:dyDescent="0.2">
      <c r="A2940" s="2">
        <v>45182.73541666667</v>
      </c>
      <c r="B2940" t="s">
        <v>36</v>
      </c>
      <c r="C2940">
        <v>1003</v>
      </c>
      <c r="D2940" t="s">
        <v>601</v>
      </c>
      <c r="E2940">
        <v>59.74</v>
      </c>
      <c r="F2940" t="s">
        <v>3600</v>
      </c>
      <c r="G2940">
        <v>46</v>
      </c>
      <c r="H2940" t="s">
        <v>3666</v>
      </c>
      <c r="I2940">
        <v>4</v>
      </c>
      <c r="J2940">
        <v>37.840000000000003</v>
      </c>
    </row>
    <row r="2941" spans="1:10" x14ac:dyDescent="0.2">
      <c r="A2941" s="2">
        <v>45184.378472222219</v>
      </c>
      <c r="B2941" t="s">
        <v>23</v>
      </c>
      <c r="C2941">
        <v>871</v>
      </c>
      <c r="D2941" t="s">
        <v>258</v>
      </c>
      <c r="E2941">
        <v>45.69</v>
      </c>
      <c r="F2941" t="s">
        <v>3601</v>
      </c>
      <c r="G2941">
        <v>11</v>
      </c>
      <c r="H2941" t="s">
        <v>3666</v>
      </c>
      <c r="I2941">
        <v>5</v>
      </c>
      <c r="J2941">
        <v>38.1</v>
      </c>
    </row>
    <row r="2942" spans="1:10" x14ac:dyDescent="0.2">
      <c r="A2942" s="2">
        <v>45185.654166666667</v>
      </c>
      <c r="B2942" t="s">
        <v>42</v>
      </c>
      <c r="C2942">
        <v>991</v>
      </c>
      <c r="D2942" t="s">
        <v>638</v>
      </c>
      <c r="E2942">
        <v>21.85</v>
      </c>
      <c r="F2942" t="s">
        <v>3602</v>
      </c>
      <c r="G2942">
        <v>26</v>
      </c>
      <c r="H2942" t="s">
        <v>3666</v>
      </c>
      <c r="I2942">
        <v>5</v>
      </c>
      <c r="J2942">
        <v>8.6</v>
      </c>
    </row>
    <row r="2943" spans="1:10" x14ac:dyDescent="0.2">
      <c r="A2943" s="2">
        <v>45187.07916666667</v>
      </c>
      <c r="B2943" t="s">
        <v>44</v>
      </c>
      <c r="C2943">
        <v>971</v>
      </c>
      <c r="D2943" t="s">
        <v>378</v>
      </c>
      <c r="E2943">
        <v>87.88</v>
      </c>
      <c r="F2943" t="s">
        <v>3603</v>
      </c>
      <c r="G2943">
        <v>21</v>
      </c>
      <c r="H2943" t="s">
        <v>3668</v>
      </c>
      <c r="I2943">
        <v>4</v>
      </c>
      <c r="J2943">
        <v>21.18</v>
      </c>
    </row>
    <row r="2944" spans="1:10" x14ac:dyDescent="0.2">
      <c r="A2944" s="2">
        <v>45189.977083333331</v>
      </c>
      <c r="B2944" t="s">
        <v>34</v>
      </c>
      <c r="C2944">
        <v>1056</v>
      </c>
      <c r="D2944" t="s">
        <v>531</v>
      </c>
      <c r="F2944" t="s">
        <v>3604</v>
      </c>
      <c r="G2944">
        <v>22</v>
      </c>
      <c r="H2944" t="s">
        <v>3665</v>
      </c>
      <c r="I2944">
        <v>5</v>
      </c>
      <c r="J2944">
        <v>43.63</v>
      </c>
    </row>
    <row r="2945" spans="1:10" x14ac:dyDescent="0.2">
      <c r="A2945" s="2">
        <v>45191.066666666673</v>
      </c>
      <c r="B2945" t="s">
        <v>17</v>
      </c>
      <c r="C2945">
        <v>114</v>
      </c>
      <c r="D2945" t="s">
        <v>639</v>
      </c>
      <c r="E2945">
        <v>37.880000000000003</v>
      </c>
      <c r="F2945" t="s">
        <v>3605</v>
      </c>
      <c r="G2945">
        <v>53</v>
      </c>
      <c r="H2945" t="s">
        <v>3666</v>
      </c>
      <c r="I2945">
        <v>3</v>
      </c>
      <c r="J2945">
        <v>15.47</v>
      </c>
    </row>
    <row r="2946" spans="1:10" x14ac:dyDescent="0.2">
      <c r="A2946" s="2">
        <v>45192.319444444453</v>
      </c>
      <c r="B2946" t="s">
        <v>42</v>
      </c>
      <c r="C2946">
        <v>357</v>
      </c>
      <c r="D2946" t="s">
        <v>612</v>
      </c>
      <c r="E2946">
        <v>36.1</v>
      </c>
      <c r="F2946" t="s">
        <v>3606</v>
      </c>
      <c r="G2946">
        <v>45</v>
      </c>
      <c r="H2946" t="s">
        <v>3667</v>
      </c>
      <c r="I2946">
        <v>2</v>
      </c>
      <c r="J2946">
        <v>10.199999999999999</v>
      </c>
    </row>
    <row r="2947" spans="1:10" x14ac:dyDescent="0.2">
      <c r="A2947" s="2">
        <v>45194.32708333333</v>
      </c>
      <c r="B2947" t="s">
        <v>19</v>
      </c>
      <c r="C2947">
        <v>845</v>
      </c>
      <c r="D2947" t="s">
        <v>640</v>
      </c>
      <c r="E2947">
        <v>88.43</v>
      </c>
      <c r="F2947" t="s">
        <v>3607</v>
      </c>
      <c r="G2947">
        <v>14</v>
      </c>
      <c r="H2947" t="s">
        <v>3665</v>
      </c>
      <c r="I2947">
        <v>5</v>
      </c>
    </row>
    <row r="2948" spans="1:10" x14ac:dyDescent="0.2">
      <c r="A2948" s="2">
        <v>45196.808333333327</v>
      </c>
      <c r="B2948" t="s">
        <v>24</v>
      </c>
      <c r="C2948">
        <v>483</v>
      </c>
      <c r="D2948" t="s">
        <v>538</v>
      </c>
      <c r="E2948">
        <v>70.540000000000006</v>
      </c>
      <c r="F2948" t="s">
        <v>3608</v>
      </c>
      <c r="G2948">
        <v>14</v>
      </c>
      <c r="H2948" t="s">
        <v>3667</v>
      </c>
      <c r="I2948">
        <v>3</v>
      </c>
      <c r="J2948">
        <v>14.92</v>
      </c>
    </row>
    <row r="2949" spans="1:10" x14ac:dyDescent="0.2">
      <c r="A2949" s="2">
        <v>45198.755555555559</v>
      </c>
      <c r="B2949" t="s">
        <v>53</v>
      </c>
      <c r="C2949">
        <v>658</v>
      </c>
      <c r="D2949" t="s">
        <v>403</v>
      </c>
      <c r="E2949">
        <v>81.7</v>
      </c>
      <c r="F2949" t="s">
        <v>3609</v>
      </c>
      <c r="G2949">
        <v>11</v>
      </c>
      <c r="H2949" t="s">
        <v>3667</v>
      </c>
      <c r="I2949">
        <v>2</v>
      </c>
      <c r="J2949">
        <v>46.64</v>
      </c>
    </row>
    <row r="2950" spans="1:10" x14ac:dyDescent="0.2">
      <c r="A2950" s="2">
        <v>45198.938888888893</v>
      </c>
      <c r="B2950" t="s">
        <v>44</v>
      </c>
      <c r="C2950">
        <v>694</v>
      </c>
      <c r="D2950" t="s">
        <v>641</v>
      </c>
      <c r="E2950">
        <v>32.54</v>
      </c>
      <c r="F2950" t="s">
        <v>3610</v>
      </c>
      <c r="G2950">
        <v>52</v>
      </c>
      <c r="H2950" t="s">
        <v>3666</v>
      </c>
      <c r="I2950">
        <v>2</v>
      </c>
      <c r="J2950">
        <v>44.06</v>
      </c>
    </row>
    <row r="2951" spans="1:10" x14ac:dyDescent="0.2">
      <c r="A2951" s="2">
        <v>45201.02847222222</v>
      </c>
      <c r="B2951" t="s">
        <v>42</v>
      </c>
      <c r="C2951">
        <v>41</v>
      </c>
      <c r="D2951" t="s">
        <v>111</v>
      </c>
      <c r="E2951">
        <v>66.239999999999995</v>
      </c>
      <c r="F2951" t="s">
        <v>3611</v>
      </c>
      <c r="G2951">
        <v>54</v>
      </c>
      <c r="H2951" t="s">
        <v>3666</v>
      </c>
      <c r="I2951">
        <v>5</v>
      </c>
      <c r="J2951">
        <v>27.49</v>
      </c>
    </row>
    <row r="2952" spans="1:10" x14ac:dyDescent="0.2">
      <c r="A2952" s="2">
        <v>45203.375</v>
      </c>
      <c r="B2952" t="s">
        <v>38</v>
      </c>
      <c r="C2952">
        <v>1186</v>
      </c>
      <c r="D2952" t="s">
        <v>642</v>
      </c>
      <c r="E2952">
        <v>61.46</v>
      </c>
      <c r="F2952" t="s">
        <v>3612</v>
      </c>
      <c r="G2952">
        <v>42</v>
      </c>
      <c r="H2952" t="s">
        <v>3668</v>
      </c>
      <c r="I2952">
        <v>3</v>
      </c>
    </row>
    <row r="2953" spans="1:10" x14ac:dyDescent="0.2">
      <c r="A2953" s="2">
        <v>45204.510416666657</v>
      </c>
      <c r="B2953" t="s">
        <v>22</v>
      </c>
      <c r="C2953">
        <v>333</v>
      </c>
      <c r="D2953" t="s">
        <v>643</v>
      </c>
      <c r="E2953">
        <v>84.95</v>
      </c>
      <c r="F2953" t="s">
        <v>3613</v>
      </c>
      <c r="G2953">
        <v>31</v>
      </c>
      <c r="H2953" t="s">
        <v>3668</v>
      </c>
      <c r="I2953">
        <v>5</v>
      </c>
      <c r="J2953">
        <v>37.159999999999997</v>
      </c>
    </row>
    <row r="2954" spans="1:10" x14ac:dyDescent="0.2">
      <c r="A2954" s="2">
        <v>45205.075694444437</v>
      </c>
      <c r="B2954" t="s">
        <v>36</v>
      </c>
      <c r="C2954">
        <v>1004</v>
      </c>
      <c r="D2954" t="s">
        <v>644</v>
      </c>
      <c r="E2954">
        <v>91.55</v>
      </c>
      <c r="F2954" t="s">
        <v>3614</v>
      </c>
      <c r="G2954">
        <v>56</v>
      </c>
      <c r="H2954" t="s">
        <v>3668</v>
      </c>
      <c r="I2954">
        <v>4</v>
      </c>
      <c r="J2954">
        <v>33.049999999999997</v>
      </c>
    </row>
    <row r="2955" spans="1:10" x14ac:dyDescent="0.2">
      <c r="A2955" s="2">
        <v>45208.537499999999</v>
      </c>
      <c r="B2955" t="s">
        <v>17</v>
      </c>
      <c r="C2955">
        <v>812</v>
      </c>
      <c r="D2955" t="s">
        <v>605</v>
      </c>
      <c r="E2955">
        <v>11.09</v>
      </c>
      <c r="F2955" t="s">
        <v>3615</v>
      </c>
      <c r="G2955">
        <v>37</v>
      </c>
      <c r="H2955" t="s">
        <v>3665</v>
      </c>
      <c r="I2955">
        <v>2</v>
      </c>
      <c r="J2955">
        <v>48.67</v>
      </c>
    </row>
    <row r="2956" spans="1:10" x14ac:dyDescent="0.2">
      <c r="A2956" s="2">
        <v>45209.02847222222</v>
      </c>
      <c r="B2956" t="s">
        <v>59</v>
      </c>
      <c r="C2956">
        <v>72</v>
      </c>
      <c r="D2956" t="s">
        <v>83</v>
      </c>
      <c r="E2956">
        <v>70.66</v>
      </c>
      <c r="F2956" t="s">
        <v>3616</v>
      </c>
      <c r="G2956">
        <v>5</v>
      </c>
      <c r="H2956" t="s">
        <v>3668</v>
      </c>
      <c r="I2956">
        <v>5</v>
      </c>
      <c r="J2956">
        <v>30.15</v>
      </c>
    </row>
    <row r="2957" spans="1:10" x14ac:dyDescent="0.2">
      <c r="A2957" s="2">
        <v>45211.445138888892</v>
      </c>
      <c r="B2957" t="s">
        <v>13</v>
      </c>
      <c r="C2957">
        <v>973</v>
      </c>
      <c r="D2957" t="s">
        <v>645</v>
      </c>
      <c r="E2957">
        <v>14.67</v>
      </c>
      <c r="F2957" t="s">
        <v>3617</v>
      </c>
      <c r="G2957">
        <v>48</v>
      </c>
      <c r="H2957" t="s">
        <v>3667</v>
      </c>
      <c r="I2957">
        <v>2</v>
      </c>
      <c r="J2957">
        <v>20.14</v>
      </c>
    </row>
    <row r="2958" spans="1:10" x14ac:dyDescent="0.2">
      <c r="A2958" s="2">
        <v>45213.603472222218</v>
      </c>
      <c r="B2958" t="s">
        <v>36</v>
      </c>
      <c r="C2958">
        <v>372</v>
      </c>
      <c r="D2958" t="s">
        <v>105</v>
      </c>
      <c r="E2958">
        <v>59.4</v>
      </c>
      <c r="F2958" t="s">
        <v>3618</v>
      </c>
      <c r="G2958">
        <v>57</v>
      </c>
      <c r="H2958" t="s">
        <v>3668</v>
      </c>
      <c r="I2958">
        <v>3</v>
      </c>
      <c r="J2958">
        <v>28.36</v>
      </c>
    </row>
    <row r="2959" spans="1:10" x14ac:dyDescent="0.2">
      <c r="A2959" s="2">
        <v>45214.193749999999</v>
      </c>
      <c r="B2959" t="s">
        <v>53</v>
      </c>
      <c r="C2959">
        <v>527</v>
      </c>
      <c r="D2959" t="s">
        <v>646</v>
      </c>
      <c r="E2959">
        <v>35.89</v>
      </c>
      <c r="F2959" t="s">
        <v>3619</v>
      </c>
      <c r="G2959">
        <v>38</v>
      </c>
      <c r="H2959" t="s">
        <v>3666</v>
      </c>
      <c r="I2959">
        <v>1</v>
      </c>
    </row>
    <row r="2960" spans="1:10" x14ac:dyDescent="0.2">
      <c r="A2960" s="2">
        <v>45216.977777777778</v>
      </c>
      <c r="B2960" t="s">
        <v>40</v>
      </c>
      <c r="C2960">
        <v>393</v>
      </c>
      <c r="D2960" t="s">
        <v>103</v>
      </c>
      <c r="E2960">
        <v>37.61</v>
      </c>
      <c r="F2960" t="s">
        <v>3620</v>
      </c>
      <c r="G2960">
        <v>8</v>
      </c>
      <c r="H2960" t="s">
        <v>3668</v>
      </c>
      <c r="I2960">
        <v>5</v>
      </c>
      <c r="J2960">
        <v>36.340000000000003</v>
      </c>
    </row>
    <row r="2961" spans="1:10" x14ac:dyDescent="0.2">
      <c r="A2961" s="2">
        <v>45218.488194444442</v>
      </c>
      <c r="B2961" t="s">
        <v>27</v>
      </c>
      <c r="C2961">
        <v>920</v>
      </c>
      <c r="D2961" t="s">
        <v>647</v>
      </c>
      <c r="E2961">
        <v>41.77</v>
      </c>
      <c r="F2961" t="s">
        <v>3621</v>
      </c>
      <c r="G2961">
        <v>21</v>
      </c>
      <c r="H2961" t="s">
        <v>3665</v>
      </c>
      <c r="I2961">
        <v>5</v>
      </c>
      <c r="J2961">
        <v>35.24</v>
      </c>
    </row>
    <row r="2962" spans="1:10" x14ac:dyDescent="0.2">
      <c r="A2962" s="2">
        <v>45219.149305555547</v>
      </c>
      <c r="B2962" t="s">
        <v>46</v>
      </c>
      <c r="C2962">
        <v>456</v>
      </c>
      <c r="D2962" t="s">
        <v>648</v>
      </c>
      <c r="E2962">
        <v>65.92</v>
      </c>
      <c r="F2962" t="s">
        <v>3622</v>
      </c>
      <c r="G2962">
        <v>8</v>
      </c>
      <c r="H2962" t="s">
        <v>3665</v>
      </c>
      <c r="I2962">
        <v>2</v>
      </c>
      <c r="J2962">
        <v>15.83</v>
      </c>
    </row>
    <row r="2963" spans="1:10" x14ac:dyDescent="0.2">
      <c r="A2963" s="2">
        <v>45221.551388888889</v>
      </c>
      <c r="B2963" t="s">
        <v>12</v>
      </c>
      <c r="C2963">
        <v>1034</v>
      </c>
      <c r="D2963" t="s">
        <v>213</v>
      </c>
      <c r="E2963">
        <v>40.06</v>
      </c>
      <c r="F2963" t="s">
        <v>3623</v>
      </c>
      <c r="G2963">
        <v>47</v>
      </c>
      <c r="H2963" t="s">
        <v>3667</v>
      </c>
      <c r="I2963">
        <v>3</v>
      </c>
      <c r="J2963">
        <v>38.46</v>
      </c>
    </row>
    <row r="2964" spans="1:10" x14ac:dyDescent="0.2">
      <c r="A2964" s="2">
        <v>45223.813888888893</v>
      </c>
      <c r="B2964" t="s">
        <v>30</v>
      </c>
      <c r="C2964">
        <v>50</v>
      </c>
      <c r="D2964" t="s">
        <v>649</v>
      </c>
      <c r="E2964">
        <v>75.94</v>
      </c>
      <c r="F2964" t="s">
        <v>3624</v>
      </c>
      <c r="G2964">
        <v>58</v>
      </c>
      <c r="H2964" t="s">
        <v>3665</v>
      </c>
      <c r="I2964">
        <v>4</v>
      </c>
      <c r="J2964">
        <v>38.76</v>
      </c>
    </row>
    <row r="2965" spans="1:10" x14ac:dyDescent="0.2">
      <c r="A2965" s="2">
        <v>45224.973611111112</v>
      </c>
      <c r="B2965" t="s">
        <v>37</v>
      </c>
      <c r="C2965">
        <v>436</v>
      </c>
      <c r="D2965" t="s">
        <v>166</v>
      </c>
      <c r="E2965">
        <v>46.41</v>
      </c>
      <c r="F2965" t="s">
        <v>3625</v>
      </c>
      <c r="G2965">
        <v>30</v>
      </c>
      <c r="H2965" t="s">
        <v>3668</v>
      </c>
      <c r="I2965">
        <v>3</v>
      </c>
      <c r="J2965">
        <v>19.28</v>
      </c>
    </row>
    <row r="2966" spans="1:10" x14ac:dyDescent="0.2">
      <c r="A2966" s="2">
        <v>45226.036111111112</v>
      </c>
      <c r="B2966" t="s">
        <v>34</v>
      </c>
      <c r="C2966">
        <v>648</v>
      </c>
      <c r="D2966" t="s">
        <v>236</v>
      </c>
      <c r="E2966">
        <v>16.149999999999999</v>
      </c>
      <c r="F2966" t="s">
        <v>3626</v>
      </c>
      <c r="G2966">
        <v>8</v>
      </c>
      <c r="H2966" t="s">
        <v>3666</v>
      </c>
      <c r="I2966">
        <v>5</v>
      </c>
      <c r="J2966">
        <v>26.77</v>
      </c>
    </row>
    <row r="2967" spans="1:10" x14ac:dyDescent="0.2">
      <c r="A2967" s="2">
        <v>45228.092361111107</v>
      </c>
      <c r="B2967" t="s">
        <v>50</v>
      </c>
      <c r="C2967">
        <v>1044</v>
      </c>
      <c r="D2967" t="s">
        <v>650</v>
      </c>
      <c r="E2967">
        <v>80.540000000000006</v>
      </c>
      <c r="F2967" t="s">
        <v>3627</v>
      </c>
      <c r="G2967">
        <v>5</v>
      </c>
      <c r="H2967" t="s">
        <v>3665</v>
      </c>
      <c r="I2967">
        <v>4</v>
      </c>
      <c r="J2967">
        <v>18.260000000000002</v>
      </c>
    </row>
    <row r="2968" spans="1:10" ht="126" customHeight="1" x14ac:dyDescent="0.2">
      <c r="A2968" s="2">
        <v>45230.03125</v>
      </c>
      <c r="B2968" t="s">
        <v>10</v>
      </c>
      <c r="C2968">
        <v>365</v>
      </c>
      <c r="D2968" t="s">
        <v>394</v>
      </c>
      <c r="E2968">
        <v>35.72</v>
      </c>
      <c r="F2968" t="s">
        <v>3628</v>
      </c>
      <c r="G2968">
        <v>11</v>
      </c>
      <c r="H2968" t="s">
        <v>3667</v>
      </c>
      <c r="I2968">
        <v>3</v>
      </c>
      <c r="J2968">
        <v>16.64</v>
      </c>
    </row>
    <row r="2969" spans="1:10" x14ac:dyDescent="0.2">
      <c r="A2969" s="2">
        <v>45231.279861111107</v>
      </c>
      <c r="B2969" t="s">
        <v>47</v>
      </c>
      <c r="C2969">
        <v>1170</v>
      </c>
      <c r="D2969" t="s">
        <v>167</v>
      </c>
      <c r="E2969">
        <v>48.95</v>
      </c>
      <c r="F2969" t="s">
        <v>3629</v>
      </c>
      <c r="G2969">
        <v>34</v>
      </c>
      <c r="H2969" t="s">
        <v>3668</v>
      </c>
      <c r="I2969">
        <v>1</v>
      </c>
      <c r="J2969">
        <v>6.17</v>
      </c>
    </row>
    <row r="2970" spans="1:10" x14ac:dyDescent="0.2">
      <c r="A2970" s="2">
        <v>45233.121527777781</v>
      </c>
      <c r="B2970" t="s">
        <v>10</v>
      </c>
      <c r="C2970">
        <v>1177</v>
      </c>
      <c r="D2970" t="s">
        <v>651</v>
      </c>
      <c r="E2970">
        <v>71.69</v>
      </c>
      <c r="F2970" t="s">
        <v>3630</v>
      </c>
      <c r="G2970">
        <v>54</v>
      </c>
      <c r="H2970" t="s">
        <v>3667</v>
      </c>
      <c r="I2970">
        <v>2</v>
      </c>
      <c r="J2970">
        <v>17.829999999999998</v>
      </c>
    </row>
    <row r="2971" spans="1:10" x14ac:dyDescent="0.2">
      <c r="A2971" s="2">
        <v>45235.038888888892</v>
      </c>
      <c r="B2971" t="s">
        <v>23</v>
      </c>
      <c r="C2971">
        <v>428</v>
      </c>
      <c r="D2971" t="s">
        <v>267</v>
      </c>
      <c r="E2971">
        <v>39.92</v>
      </c>
      <c r="F2971" t="s">
        <v>3631</v>
      </c>
      <c r="G2971">
        <v>13</v>
      </c>
      <c r="H2971" t="s">
        <v>3665</v>
      </c>
      <c r="I2971">
        <v>3</v>
      </c>
      <c r="J2971">
        <v>29.93</v>
      </c>
    </row>
    <row r="2972" spans="1:10" x14ac:dyDescent="0.2">
      <c r="A2972" s="2">
        <v>45236.98541666667</v>
      </c>
      <c r="B2972" t="s">
        <v>44</v>
      </c>
      <c r="C2972">
        <v>822</v>
      </c>
      <c r="D2972" t="s">
        <v>652</v>
      </c>
      <c r="E2972">
        <v>15.09</v>
      </c>
      <c r="F2972" t="s">
        <v>3632</v>
      </c>
      <c r="G2972">
        <v>39</v>
      </c>
      <c r="H2972" t="s">
        <v>3665</v>
      </c>
      <c r="I2972">
        <v>3</v>
      </c>
    </row>
    <row r="2973" spans="1:10" x14ac:dyDescent="0.2">
      <c r="A2973" s="2">
        <v>45238.915277777778</v>
      </c>
      <c r="B2973" t="s">
        <v>25</v>
      </c>
      <c r="C2973">
        <v>744</v>
      </c>
      <c r="D2973" t="s">
        <v>368</v>
      </c>
      <c r="E2973">
        <v>43.65</v>
      </c>
      <c r="F2973" t="s">
        <v>3633</v>
      </c>
      <c r="G2973">
        <v>12</v>
      </c>
      <c r="H2973" t="s">
        <v>3667</v>
      </c>
      <c r="I2973">
        <v>1</v>
      </c>
      <c r="J2973">
        <v>17.739999999999998</v>
      </c>
    </row>
    <row r="2974" spans="1:10" x14ac:dyDescent="0.2">
      <c r="A2974" s="2">
        <v>45240.57916666667</v>
      </c>
      <c r="B2974" t="s">
        <v>30</v>
      </c>
      <c r="C2974">
        <v>80</v>
      </c>
      <c r="D2974" t="s">
        <v>293</v>
      </c>
      <c r="E2974">
        <v>95</v>
      </c>
      <c r="F2974" t="s">
        <v>3634</v>
      </c>
      <c r="G2974">
        <v>28</v>
      </c>
      <c r="H2974" t="s">
        <v>3668</v>
      </c>
      <c r="I2974">
        <v>5</v>
      </c>
      <c r="J2974">
        <v>44.66</v>
      </c>
    </row>
    <row r="2975" spans="1:10" x14ac:dyDescent="0.2">
      <c r="A2975" s="2">
        <v>45242.538194444453</v>
      </c>
      <c r="B2975" t="s">
        <v>47</v>
      </c>
      <c r="C2975">
        <v>353</v>
      </c>
      <c r="D2975" t="s">
        <v>653</v>
      </c>
      <c r="E2975">
        <v>67.760000000000005</v>
      </c>
      <c r="F2975" t="s">
        <v>3635</v>
      </c>
      <c r="G2975">
        <v>23</v>
      </c>
      <c r="H2975" t="s">
        <v>3665</v>
      </c>
      <c r="I2975">
        <v>2</v>
      </c>
      <c r="J2975">
        <v>31.71</v>
      </c>
    </row>
    <row r="2976" spans="1:10" x14ac:dyDescent="0.2">
      <c r="A2976" s="2">
        <v>45243.884722222218</v>
      </c>
      <c r="B2976" t="s">
        <v>57</v>
      </c>
      <c r="C2976">
        <v>818</v>
      </c>
      <c r="D2976" t="s">
        <v>97</v>
      </c>
      <c r="E2976">
        <v>70.430000000000007</v>
      </c>
      <c r="F2976" t="s">
        <v>3636</v>
      </c>
      <c r="G2976">
        <v>40</v>
      </c>
      <c r="H2976" t="s">
        <v>3666</v>
      </c>
      <c r="I2976">
        <v>3</v>
      </c>
      <c r="J2976">
        <v>32.35</v>
      </c>
    </row>
    <row r="2977" spans="1:10" x14ac:dyDescent="0.2">
      <c r="A2977" s="2">
        <v>45245.544444444437</v>
      </c>
      <c r="B2977" t="s">
        <v>45</v>
      </c>
      <c r="C2977">
        <v>170</v>
      </c>
      <c r="D2977" t="s">
        <v>593</v>
      </c>
      <c r="E2977">
        <v>66.91</v>
      </c>
      <c r="F2977" t="s">
        <v>3637</v>
      </c>
      <c r="G2977">
        <v>54</v>
      </c>
      <c r="H2977" t="s">
        <v>3665</v>
      </c>
      <c r="I2977">
        <v>4</v>
      </c>
      <c r="J2977">
        <v>23.15</v>
      </c>
    </row>
    <row r="2978" spans="1:10" x14ac:dyDescent="0.2">
      <c r="A2978" s="2">
        <v>45247.434027777781</v>
      </c>
      <c r="B2978" t="s">
        <v>30</v>
      </c>
      <c r="C2978">
        <v>499</v>
      </c>
      <c r="D2978" t="s">
        <v>593</v>
      </c>
      <c r="E2978">
        <v>27.91</v>
      </c>
      <c r="F2978" t="s">
        <v>3638</v>
      </c>
      <c r="G2978">
        <v>56</v>
      </c>
      <c r="H2978" t="s">
        <v>3668</v>
      </c>
      <c r="I2978">
        <v>3</v>
      </c>
      <c r="J2978">
        <v>35.44</v>
      </c>
    </row>
    <row r="2979" spans="1:10" ht="127" customHeight="1" x14ac:dyDescent="0.2">
      <c r="A2979" s="2">
        <v>45248.555555555547</v>
      </c>
      <c r="B2979" t="s">
        <v>41</v>
      </c>
      <c r="C2979">
        <v>816</v>
      </c>
      <c r="D2979" t="s">
        <v>191</v>
      </c>
      <c r="E2979">
        <v>47.65</v>
      </c>
      <c r="F2979" t="s">
        <v>3639</v>
      </c>
      <c r="G2979">
        <v>47</v>
      </c>
      <c r="H2979" t="s">
        <v>3665</v>
      </c>
      <c r="I2979">
        <v>2</v>
      </c>
      <c r="J2979">
        <v>13.55</v>
      </c>
    </row>
    <row r="2980" spans="1:10" x14ac:dyDescent="0.2">
      <c r="A2980" s="2">
        <v>45250.044444444437</v>
      </c>
      <c r="B2980" t="s">
        <v>50</v>
      </c>
      <c r="C2980">
        <v>993</v>
      </c>
      <c r="D2980" t="s">
        <v>654</v>
      </c>
      <c r="F2980" t="s">
        <v>3640</v>
      </c>
      <c r="G2980">
        <v>31</v>
      </c>
      <c r="H2980" t="s">
        <v>3667</v>
      </c>
      <c r="I2980">
        <v>3</v>
      </c>
      <c r="J2980">
        <v>41.84</v>
      </c>
    </row>
    <row r="2981" spans="1:10" x14ac:dyDescent="0.2">
      <c r="A2981" s="2">
        <v>45252.419444444437</v>
      </c>
      <c r="B2981" t="s">
        <v>22</v>
      </c>
      <c r="C2981">
        <v>1037</v>
      </c>
      <c r="D2981" t="s">
        <v>655</v>
      </c>
      <c r="E2981">
        <v>19.12</v>
      </c>
      <c r="F2981" t="s">
        <v>3641</v>
      </c>
      <c r="G2981">
        <v>36</v>
      </c>
      <c r="H2981" t="s">
        <v>3665</v>
      </c>
      <c r="I2981">
        <v>1</v>
      </c>
    </row>
    <row r="2982" spans="1:10" x14ac:dyDescent="0.2">
      <c r="A2982" s="2">
        <v>45253.241666666669</v>
      </c>
      <c r="B2982" t="s">
        <v>54</v>
      </c>
      <c r="C2982">
        <v>402</v>
      </c>
      <c r="D2982" t="s">
        <v>324</v>
      </c>
      <c r="F2982" t="s">
        <v>3642</v>
      </c>
      <c r="G2982">
        <v>18</v>
      </c>
      <c r="H2982" t="s">
        <v>3665</v>
      </c>
      <c r="I2982">
        <v>3</v>
      </c>
      <c r="J2982">
        <v>34.520000000000003</v>
      </c>
    </row>
    <row r="2983" spans="1:10" x14ac:dyDescent="0.2">
      <c r="A2983" s="2">
        <v>45255.236805555563</v>
      </c>
      <c r="B2983" t="s">
        <v>53</v>
      </c>
      <c r="C2983">
        <v>523</v>
      </c>
      <c r="D2983" t="s">
        <v>656</v>
      </c>
      <c r="E2983">
        <v>34.869999999999997</v>
      </c>
      <c r="F2983" t="s">
        <v>3643</v>
      </c>
      <c r="G2983">
        <v>22</v>
      </c>
      <c r="H2983" t="s">
        <v>3668</v>
      </c>
      <c r="I2983">
        <v>3</v>
      </c>
      <c r="J2983">
        <v>20.350000000000001</v>
      </c>
    </row>
    <row r="2984" spans="1:10" x14ac:dyDescent="0.2">
      <c r="A2984" s="2">
        <v>45257.230555555558</v>
      </c>
      <c r="B2984" t="s">
        <v>40</v>
      </c>
      <c r="C2984">
        <v>780</v>
      </c>
      <c r="D2984" t="s">
        <v>379</v>
      </c>
      <c r="E2984">
        <v>48.88</v>
      </c>
      <c r="F2984" t="s">
        <v>3644</v>
      </c>
      <c r="G2984">
        <v>32</v>
      </c>
      <c r="H2984" t="s">
        <v>3667</v>
      </c>
      <c r="I2984">
        <v>4</v>
      </c>
      <c r="J2984">
        <v>38.64</v>
      </c>
    </row>
    <row r="2985" spans="1:10" x14ac:dyDescent="0.2">
      <c r="A2985" s="2">
        <v>45259.281944444447</v>
      </c>
      <c r="B2985" t="s">
        <v>36</v>
      </c>
      <c r="C2985">
        <v>320</v>
      </c>
      <c r="D2985" t="s">
        <v>368</v>
      </c>
      <c r="E2985">
        <v>98.23</v>
      </c>
      <c r="F2985" t="s">
        <v>3645</v>
      </c>
      <c r="G2985">
        <v>33</v>
      </c>
      <c r="H2985" t="s">
        <v>3668</v>
      </c>
      <c r="I2985">
        <v>1</v>
      </c>
      <c r="J2985">
        <v>29.74</v>
      </c>
    </row>
    <row r="2986" spans="1:10" x14ac:dyDescent="0.2">
      <c r="A2986" s="2">
        <v>45260.990972222222</v>
      </c>
      <c r="B2986" t="s">
        <v>20</v>
      </c>
      <c r="C2986">
        <v>1197</v>
      </c>
      <c r="D2986" t="s">
        <v>657</v>
      </c>
      <c r="E2986">
        <v>16.079999999999998</v>
      </c>
      <c r="F2986" t="s">
        <v>3646</v>
      </c>
      <c r="G2986">
        <v>20</v>
      </c>
      <c r="H2986" t="s">
        <v>3665</v>
      </c>
      <c r="I2986">
        <v>1</v>
      </c>
    </row>
    <row r="2987" spans="1:10" x14ac:dyDescent="0.2">
      <c r="A2987" s="2">
        <v>45262.763888888891</v>
      </c>
      <c r="B2987" t="s">
        <v>36</v>
      </c>
      <c r="C2987">
        <v>135</v>
      </c>
      <c r="D2987" t="s">
        <v>658</v>
      </c>
      <c r="E2987">
        <v>56.68</v>
      </c>
      <c r="F2987" t="s">
        <v>3647</v>
      </c>
      <c r="G2987">
        <v>39</v>
      </c>
      <c r="H2987" t="s">
        <v>3666</v>
      </c>
      <c r="I2987">
        <v>3</v>
      </c>
      <c r="J2987">
        <v>12.62</v>
      </c>
    </row>
    <row r="2988" spans="1:10" x14ac:dyDescent="0.2">
      <c r="A2988" s="2">
        <v>45264.44027777778</v>
      </c>
      <c r="B2988" t="s">
        <v>23</v>
      </c>
      <c r="C2988">
        <v>699</v>
      </c>
      <c r="D2988" t="s">
        <v>659</v>
      </c>
      <c r="E2988">
        <v>26.14</v>
      </c>
      <c r="F2988" t="s">
        <v>3648</v>
      </c>
      <c r="G2988">
        <v>51</v>
      </c>
      <c r="H2988" t="s">
        <v>3665</v>
      </c>
      <c r="I2988">
        <v>4</v>
      </c>
    </row>
    <row r="2989" spans="1:10" x14ac:dyDescent="0.2">
      <c r="A2989" s="2">
        <v>45266.145138888889</v>
      </c>
      <c r="B2989" t="s">
        <v>49</v>
      </c>
      <c r="C2989">
        <v>31</v>
      </c>
      <c r="D2989" t="s">
        <v>230</v>
      </c>
      <c r="E2989">
        <v>97.36</v>
      </c>
      <c r="F2989" t="s">
        <v>3649</v>
      </c>
      <c r="G2989">
        <v>35</v>
      </c>
      <c r="H2989" t="s">
        <v>3668</v>
      </c>
      <c r="I2989">
        <v>3</v>
      </c>
      <c r="J2989">
        <v>48.86</v>
      </c>
    </row>
    <row r="2990" spans="1:10" x14ac:dyDescent="0.2">
      <c r="A2990" s="2">
        <v>45267.125694444447</v>
      </c>
      <c r="B2990" t="s">
        <v>36</v>
      </c>
      <c r="C2990">
        <v>618</v>
      </c>
      <c r="D2990" t="s">
        <v>342</v>
      </c>
      <c r="E2990">
        <v>20.2</v>
      </c>
      <c r="F2990" t="s">
        <v>3650</v>
      </c>
      <c r="G2990">
        <v>8</v>
      </c>
      <c r="H2990" t="s">
        <v>3666</v>
      </c>
      <c r="I2990">
        <v>3</v>
      </c>
    </row>
    <row r="2991" spans="1:10" x14ac:dyDescent="0.2">
      <c r="A2991" s="2">
        <v>45269.929861111108</v>
      </c>
      <c r="B2991" t="s">
        <v>14</v>
      </c>
      <c r="C2991">
        <v>673</v>
      </c>
      <c r="D2991" t="s">
        <v>584</v>
      </c>
      <c r="F2991" t="s">
        <v>3651</v>
      </c>
      <c r="G2991">
        <v>41</v>
      </c>
      <c r="H2991" t="s">
        <v>3668</v>
      </c>
      <c r="I2991">
        <v>2</v>
      </c>
      <c r="J2991">
        <v>7.7</v>
      </c>
    </row>
    <row r="2992" spans="1:10" x14ac:dyDescent="0.2">
      <c r="A2992" s="2">
        <v>45271.78402777778</v>
      </c>
      <c r="B2992" t="s">
        <v>21</v>
      </c>
      <c r="C2992">
        <v>119</v>
      </c>
      <c r="D2992" t="s">
        <v>659</v>
      </c>
      <c r="E2992">
        <v>76.41</v>
      </c>
      <c r="F2992" t="s">
        <v>3652</v>
      </c>
      <c r="G2992">
        <v>21</v>
      </c>
      <c r="H2992" t="s">
        <v>3668</v>
      </c>
      <c r="I2992">
        <v>2</v>
      </c>
      <c r="J2992">
        <v>21.93</v>
      </c>
    </row>
    <row r="2993" spans="1:10" x14ac:dyDescent="0.2">
      <c r="A2993" s="2">
        <v>45272.894444444442</v>
      </c>
      <c r="B2993" t="s">
        <v>31</v>
      </c>
      <c r="C2993">
        <v>379</v>
      </c>
      <c r="D2993" t="s">
        <v>660</v>
      </c>
      <c r="E2993">
        <v>73.41</v>
      </c>
      <c r="F2993" t="s">
        <v>3653</v>
      </c>
      <c r="G2993">
        <v>43</v>
      </c>
      <c r="H2993" t="s">
        <v>3667</v>
      </c>
      <c r="I2993">
        <v>4</v>
      </c>
      <c r="J2993">
        <v>46.65</v>
      </c>
    </row>
    <row r="2994" spans="1:10" x14ac:dyDescent="0.2">
      <c r="A2994" s="2">
        <v>45274.442361111112</v>
      </c>
      <c r="B2994" t="s">
        <v>25</v>
      </c>
      <c r="C2994">
        <v>1161</v>
      </c>
      <c r="D2994" t="s">
        <v>661</v>
      </c>
      <c r="E2994">
        <v>48.05</v>
      </c>
      <c r="F2994" t="s">
        <v>3654</v>
      </c>
      <c r="G2994">
        <v>52</v>
      </c>
      <c r="H2994" t="s">
        <v>3666</v>
      </c>
      <c r="I2994">
        <v>5</v>
      </c>
      <c r="J2994">
        <v>27.64</v>
      </c>
    </row>
    <row r="2995" spans="1:10" x14ac:dyDescent="0.2">
      <c r="A2995" s="2">
        <v>45276.01458333333</v>
      </c>
      <c r="B2995" t="s">
        <v>16</v>
      </c>
      <c r="C2995">
        <v>1092</v>
      </c>
      <c r="D2995" t="s">
        <v>647</v>
      </c>
      <c r="E2995">
        <v>41.19</v>
      </c>
      <c r="F2995" t="s">
        <v>3655</v>
      </c>
      <c r="G2995">
        <v>50</v>
      </c>
      <c r="H2995" t="s">
        <v>3665</v>
      </c>
      <c r="I2995">
        <v>2</v>
      </c>
    </row>
    <row r="2996" spans="1:10" x14ac:dyDescent="0.2">
      <c r="A2996" s="2">
        <v>45277.737500000003</v>
      </c>
      <c r="B2996" t="s">
        <v>33</v>
      </c>
      <c r="C2996">
        <v>938</v>
      </c>
      <c r="D2996" t="s">
        <v>172</v>
      </c>
      <c r="E2996">
        <v>45.79</v>
      </c>
      <c r="F2996" t="s">
        <v>3656</v>
      </c>
      <c r="G2996">
        <v>30</v>
      </c>
      <c r="H2996" t="s">
        <v>3668</v>
      </c>
      <c r="I2996">
        <v>5</v>
      </c>
      <c r="J2996">
        <v>46.07</v>
      </c>
    </row>
    <row r="2997" spans="1:10" x14ac:dyDescent="0.2">
      <c r="A2997" s="2">
        <v>45279.227777777778</v>
      </c>
      <c r="B2997" t="s">
        <v>54</v>
      </c>
      <c r="C2997">
        <v>188</v>
      </c>
      <c r="D2997" t="s">
        <v>662</v>
      </c>
      <c r="E2997">
        <v>33.78</v>
      </c>
      <c r="F2997" t="s">
        <v>3657</v>
      </c>
      <c r="G2997">
        <v>52</v>
      </c>
      <c r="H2997" t="s">
        <v>3665</v>
      </c>
      <c r="I2997">
        <v>1</v>
      </c>
      <c r="J2997">
        <v>44.32</v>
      </c>
    </row>
    <row r="2998" spans="1:10" x14ac:dyDescent="0.2">
      <c r="A2998" s="2">
        <v>45281.949305555558</v>
      </c>
      <c r="B2998" t="s">
        <v>37</v>
      </c>
      <c r="C2998">
        <v>988</v>
      </c>
      <c r="D2998" t="s">
        <v>663</v>
      </c>
      <c r="E2998">
        <v>28.48</v>
      </c>
      <c r="F2998" t="s">
        <v>3658</v>
      </c>
      <c r="G2998">
        <v>43</v>
      </c>
      <c r="H2998" t="s">
        <v>3667</v>
      </c>
      <c r="I2998">
        <v>2</v>
      </c>
      <c r="J2998">
        <v>27.58</v>
      </c>
    </row>
    <row r="2999" spans="1:10" x14ac:dyDescent="0.2">
      <c r="A2999" s="2">
        <v>45282.445833333331</v>
      </c>
      <c r="B2999" t="s">
        <v>48</v>
      </c>
      <c r="C2999">
        <v>341</v>
      </c>
      <c r="D2999" t="s">
        <v>534</v>
      </c>
      <c r="E2999">
        <v>53.47</v>
      </c>
      <c r="F2999" t="s">
        <v>3659</v>
      </c>
      <c r="G2999">
        <v>45</v>
      </c>
      <c r="H2999" t="s">
        <v>3667</v>
      </c>
      <c r="I2999">
        <v>2</v>
      </c>
    </row>
    <row r="3000" spans="1:10" x14ac:dyDescent="0.2">
      <c r="A3000" s="2">
        <v>45284.737500000003</v>
      </c>
      <c r="B3000" t="s">
        <v>44</v>
      </c>
      <c r="C3000">
        <v>474</v>
      </c>
      <c r="D3000" t="s">
        <v>560</v>
      </c>
      <c r="E3000">
        <v>34.17</v>
      </c>
      <c r="F3000" t="s">
        <v>3660</v>
      </c>
      <c r="G3000">
        <v>8</v>
      </c>
      <c r="H3000" t="s">
        <v>3666</v>
      </c>
      <c r="I3000">
        <v>4</v>
      </c>
      <c r="J3000">
        <v>20.29</v>
      </c>
    </row>
    <row r="3001" spans="1:10" x14ac:dyDescent="0.2">
      <c r="A3001" s="2">
        <v>45286.172222222223</v>
      </c>
      <c r="B3001" t="s">
        <v>49</v>
      </c>
      <c r="C3001">
        <v>327</v>
      </c>
      <c r="D3001" t="s">
        <v>533</v>
      </c>
      <c r="E3001">
        <v>35.869999999999997</v>
      </c>
      <c r="F3001" t="s">
        <v>3661</v>
      </c>
      <c r="G3001">
        <v>34</v>
      </c>
      <c r="H3001" t="s">
        <v>3667</v>
      </c>
      <c r="I3001">
        <v>5</v>
      </c>
      <c r="J3001">
        <v>37.36</v>
      </c>
    </row>
    <row r="3002" spans="1:10" x14ac:dyDescent="0.2">
      <c r="A3002" s="2">
        <v>45287.001388888893</v>
      </c>
      <c r="B3002" t="s">
        <v>53</v>
      </c>
      <c r="C3002">
        <v>981</v>
      </c>
      <c r="D3002" t="s">
        <v>661</v>
      </c>
      <c r="E3002">
        <v>69.11</v>
      </c>
      <c r="F3002" t="s">
        <v>3662</v>
      </c>
      <c r="G3002">
        <v>34</v>
      </c>
      <c r="H3002" t="s">
        <v>3667</v>
      </c>
      <c r="I3002">
        <v>2</v>
      </c>
      <c r="J3002">
        <v>17.91</v>
      </c>
    </row>
    <row r="3003" spans="1:10" x14ac:dyDescent="0.2">
      <c r="A3003" s="2">
        <v>45290.74722222222</v>
      </c>
      <c r="B3003" t="s">
        <v>48</v>
      </c>
      <c r="C3003">
        <v>65</v>
      </c>
      <c r="D3003" t="s">
        <v>664</v>
      </c>
      <c r="E3003">
        <v>97.17</v>
      </c>
      <c r="F3003" t="s">
        <v>3663</v>
      </c>
      <c r="G3003">
        <v>26</v>
      </c>
      <c r="H3003" t="s">
        <v>3665</v>
      </c>
      <c r="I3003">
        <v>2</v>
      </c>
      <c r="J3003">
        <v>16.239999999999998</v>
      </c>
    </row>
    <row r="3004" spans="1:10" x14ac:dyDescent="0.2">
      <c r="A3004" s="2">
        <v>45291.543055555558</v>
      </c>
      <c r="B3004" t="s">
        <v>37</v>
      </c>
      <c r="C3004">
        <v>1137</v>
      </c>
      <c r="D3004" t="s">
        <v>665</v>
      </c>
      <c r="E3004">
        <v>64.33</v>
      </c>
      <c r="F3004" t="s">
        <v>3664</v>
      </c>
      <c r="G3004">
        <v>15</v>
      </c>
      <c r="H3004" t="s">
        <v>3667</v>
      </c>
      <c r="I3004">
        <v>4</v>
      </c>
      <c r="J3004">
        <v>21.03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CE09-4105-FF44-9827-428AFD6D6E92}">
  <dimension ref="A1:R3001"/>
  <sheetViews>
    <sheetView topLeftCell="F1" zoomScale="164" workbookViewId="0">
      <pane ySplit="1" topLeftCell="A9" activePane="bottomLeft" state="frozen"/>
      <selection pane="bottomLeft" activeCell="K14" sqref="K14"/>
    </sheetView>
  </sheetViews>
  <sheetFormatPr baseColWidth="10" defaultColWidth="8.83203125" defaultRowHeight="15" x14ac:dyDescent="0.2"/>
  <cols>
    <col min="1" max="2" width="8.1640625" bestFit="1" customWidth="1"/>
    <col min="3" max="3" width="8.33203125" bestFit="1" customWidth="1"/>
    <col min="4" max="5" width="20.33203125" style="19" bestFit="1" customWidth="1"/>
    <col min="6" max="6" width="11.33203125" bestFit="1" customWidth="1"/>
    <col min="7" max="7" width="17.83203125" style="19" bestFit="1" customWidth="1"/>
    <col min="8" max="8" width="8.6640625" bestFit="1" customWidth="1"/>
    <col min="9" max="9" width="8.1640625" bestFit="1" customWidth="1"/>
    <col min="10" max="10" width="23.33203125" style="19" bestFit="1" customWidth="1"/>
    <col min="11" max="11" width="6.83203125" bestFit="1" customWidth="1"/>
    <col min="12" max="12" width="14" style="19" bestFit="1" customWidth="1"/>
    <col min="13" max="13" width="11.33203125" style="19" bestFit="1" customWidth="1"/>
    <col min="14" max="14" width="5.6640625" bestFit="1" customWidth="1"/>
    <col min="15" max="15" width="12" style="22" bestFit="1" customWidth="1"/>
  </cols>
  <sheetData>
    <row r="1" spans="1:18" ht="24" customHeight="1" x14ac:dyDescent="0.2">
      <c r="A1" s="23" t="s">
        <v>0</v>
      </c>
      <c r="B1" s="23" t="s">
        <v>3685</v>
      </c>
      <c r="C1" s="23" t="s">
        <v>1</v>
      </c>
      <c r="D1" s="23" t="s">
        <v>2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3674</v>
      </c>
      <c r="J1" s="23" t="s">
        <v>6</v>
      </c>
      <c r="K1" s="23" t="s">
        <v>7</v>
      </c>
      <c r="L1" s="23" t="s">
        <v>8</v>
      </c>
      <c r="M1" s="23" t="s">
        <v>9</v>
      </c>
      <c r="N1" s="23" t="s">
        <v>3689</v>
      </c>
      <c r="O1" s="24" t="s">
        <v>3690</v>
      </c>
    </row>
    <row r="2" spans="1:18" x14ac:dyDescent="0.2">
      <c r="A2" s="16">
        <v>40179</v>
      </c>
      <c r="B2" s="17">
        <v>0.30277777778246673</v>
      </c>
      <c r="C2" t="s">
        <v>10</v>
      </c>
      <c r="D2" s="18">
        <v>691</v>
      </c>
      <c r="E2" s="19">
        <v>691</v>
      </c>
      <c r="F2" t="s">
        <v>60</v>
      </c>
      <c r="G2" s="19">
        <v>47.06</v>
      </c>
      <c r="H2" t="s">
        <v>3680</v>
      </c>
      <c r="I2" t="s">
        <v>3678</v>
      </c>
      <c r="J2" s="19">
        <v>13</v>
      </c>
      <c r="K2" t="s">
        <v>3669</v>
      </c>
      <c r="L2" s="19">
        <v>1</v>
      </c>
      <c r="M2" s="19">
        <v>22.91</v>
      </c>
      <c r="N2" s="5">
        <f>IFERROR(G2-M2, "NA")</f>
        <v>24.150000000000002</v>
      </c>
      <c r="O2" s="22">
        <f>IFERROR(N2/G2, "NA")</f>
        <v>0.51317467063323419</v>
      </c>
    </row>
    <row r="3" spans="1:18" x14ac:dyDescent="0.2">
      <c r="A3" s="16">
        <v>40181</v>
      </c>
      <c r="B3" s="17">
        <v>0.93888888889341615</v>
      </c>
      <c r="C3" t="s">
        <v>11</v>
      </c>
      <c r="D3" s="18">
        <v>306</v>
      </c>
      <c r="E3" s="19">
        <v>306</v>
      </c>
      <c r="F3" t="s">
        <v>61</v>
      </c>
      <c r="G3" s="19">
        <v>68.59</v>
      </c>
      <c r="H3" t="s">
        <v>3680</v>
      </c>
      <c r="I3" t="s">
        <v>3676</v>
      </c>
      <c r="J3" s="19">
        <v>51</v>
      </c>
      <c r="K3" t="s">
        <v>3670</v>
      </c>
      <c r="L3" s="19">
        <v>3</v>
      </c>
      <c r="M3" s="19">
        <v>46.92</v>
      </c>
      <c r="N3" s="5">
        <f t="shared" ref="N3:N66" si="0">IFERROR(G3-M3, "NA")</f>
        <v>21.67</v>
      </c>
      <c r="O3" s="22">
        <f t="shared" ref="O3:O66" si="1">IFERROR(N3/G3, "NA")</f>
        <v>0.3159352675317102</v>
      </c>
    </row>
    <row r="4" spans="1:18" x14ac:dyDescent="0.2">
      <c r="A4" s="16">
        <v>40182</v>
      </c>
      <c r="B4" s="17">
        <v>2.9166666667151731E-2</v>
      </c>
      <c r="C4" t="s">
        <v>12</v>
      </c>
      <c r="D4" s="18">
        <v>653</v>
      </c>
      <c r="E4" s="19">
        <v>653</v>
      </c>
      <c r="F4" t="s">
        <v>62</v>
      </c>
      <c r="G4" s="19">
        <v>59.09</v>
      </c>
      <c r="H4" t="s">
        <v>3677</v>
      </c>
      <c r="I4" t="s">
        <v>3676</v>
      </c>
      <c r="J4" s="19">
        <v>20</v>
      </c>
      <c r="K4" t="s">
        <v>3670</v>
      </c>
      <c r="L4" s="19">
        <v>1</v>
      </c>
      <c r="M4" s="19">
        <v>20.22</v>
      </c>
      <c r="N4" s="5">
        <f t="shared" si="0"/>
        <v>38.870000000000005</v>
      </c>
      <c r="O4" s="22">
        <f t="shared" si="1"/>
        <v>0.65781012015569473</v>
      </c>
    </row>
    <row r="5" spans="1:18" x14ac:dyDescent="0.2">
      <c r="A5" s="16">
        <v>40184</v>
      </c>
      <c r="B5" s="17">
        <v>0.1916666666729725</v>
      </c>
      <c r="C5" t="s">
        <v>13</v>
      </c>
      <c r="D5" s="18">
        <v>545</v>
      </c>
      <c r="E5" s="19">
        <v>545</v>
      </c>
      <c r="F5" t="s">
        <v>63</v>
      </c>
      <c r="G5" s="19">
        <v>15.6</v>
      </c>
      <c r="H5" t="s">
        <v>3680</v>
      </c>
      <c r="I5" t="s">
        <v>3675</v>
      </c>
      <c r="J5" s="19">
        <v>16</v>
      </c>
      <c r="K5" t="s">
        <v>3669</v>
      </c>
      <c r="L5" s="19">
        <v>3</v>
      </c>
      <c r="M5" s="19">
        <v>46.12</v>
      </c>
      <c r="N5" s="5">
        <f t="shared" si="0"/>
        <v>-30.519999999999996</v>
      </c>
      <c r="O5" s="22">
        <f t="shared" si="1"/>
        <v>-1.9564102564102561</v>
      </c>
    </row>
    <row r="6" spans="1:18" x14ac:dyDescent="0.2">
      <c r="A6" s="16">
        <v>40185</v>
      </c>
      <c r="B6" s="17">
        <v>0.43125000000145519</v>
      </c>
      <c r="C6" t="s">
        <v>14</v>
      </c>
      <c r="D6" s="18">
        <v>872</v>
      </c>
      <c r="E6" s="19">
        <v>872</v>
      </c>
      <c r="F6" t="s">
        <v>64</v>
      </c>
      <c r="G6" s="19">
        <v>56.13</v>
      </c>
      <c r="H6" t="s">
        <v>3679</v>
      </c>
      <c r="I6" t="s">
        <v>3675</v>
      </c>
      <c r="J6" s="19">
        <v>35</v>
      </c>
      <c r="K6" t="s">
        <v>3670</v>
      </c>
      <c r="L6" s="19">
        <v>5</v>
      </c>
      <c r="M6" s="19">
        <v>49.15</v>
      </c>
      <c r="N6" s="5">
        <f t="shared" si="0"/>
        <v>6.980000000000004</v>
      </c>
      <c r="O6" s="22">
        <f t="shared" si="1"/>
        <v>0.12435417780153223</v>
      </c>
    </row>
    <row r="7" spans="1:18" x14ac:dyDescent="0.2">
      <c r="A7" s="16">
        <v>40187</v>
      </c>
      <c r="B7" s="17">
        <v>0.8791666666729725</v>
      </c>
      <c r="C7" t="s">
        <v>15</v>
      </c>
      <c r="D7" s="18">
        <v>379</v>
      </c>
      <c r="E7" s="19">
        <v>379</v>
      </c>
      <c r="F7" t="s">
        <v>65</v>
      </c>
      <c r="G7" s="19">
        <v>82.58</v>
      </c>
      <c r="H7" t="s">
        <v>3680</v>
      </c>
      <c r="I7" t="s">
        <v>3675</v>
      </c>
      <c r="J7" s="19">
        <v>28</v>
      </c>
      <c r="K7" t="s">
        <v>3669</v>
      </c>
      <c r="L7" s="19">
        <v>5</v>
      </c>
      <c r="M7" s="19">
        <v>34.78</v>
      </c>
      <c r="N7" s="5">
        <f t="shared" si="0"/>
        <v>47.8</v>
      </c>
      <c r="O7" s="22">
        <f t="shared" si="1"/>
        <v>0.57883264713005567</v>
      </c>
    </row>
    <row r="8" spans="1:18" x14ac:dyDescent="0.2">
      <c r="A8" s="16">
        <v>40189</v>
      </c>
      <c r="B8" s="17">
        <v>0.31180555555329192</v>
      </c>
      <c r="C8" t="s">
        <v>10</v>
      </c>
      <c r="D8" s="18">
        <v>852</v>
      </c>
      <c r="E8" s="19">
        <v>852</v>
      </c>
      <c r="F8" t="s">
        <v>66</v>
      </c>
      <c r="G8" s="21" t="s">
        <v>3688</v>
      </c>
      <c r="H8" t="s">
        <v>3677</v>
      </c>
      <c r="I8" t="s">
        <v>3675</v>
      </c>
      <c r="J8" s="19">
        <v>59</v>
      </c>
      <c r="K8" t="s">
        <v>3669</v>
      </c>
      <c r="L8" s="19">
        <v>4</v>
      </c>
      <c r="M8" s="19">
        <v>41.76</v>
      </c>
      <c r="N8" s="5" t="str">
        <f t="shared" si="0"/>
        <v>NA</v>
      </c>
      <c r="O8" s="22" t="str">
        <f t="shared" si="1"/>
        <v>NA</v>
      </c>
      <c r="R8" t="s">
        <v>3673</v>
      </c>
    </row>
    <row r="9" spans="1:18" x14ac:dyDescent="0.2">
      <c r="A9" s="16">
        <v>40191</v>
      </c>
      <c r="B9" s="17">
        <v>0.22847222221753327</v>
      </c>
      <c r="C9" t="s">
        <v>16</v>
      </c>
      <c r="D9" s="18">
        <v>1190</v>
      </c>
      <c r="E9" s="19">
        <v>1190</v>
      </c>
      <c r="F9" t="s">
        <v>67</v>
      </c>
      <c r="G9" s="19">
        <v>14.68</v>
      </c>
      <c r="H9" t="s">
        <v>3679</v>
      </c>
      <c r="I9" t="s">
        <v>3675</v>
      </c>
      <c r="J9" s="19">
        <v>18</v>
      </c>
      <c r="K9" t="s">
        <v>3671</v>
      </c>
      <c r="L9" s="19">
        <v>3</v>
      </c>
      <c r="M9" s="21" t="s">
        <v>3688</v>
      </c>
      <c r="N9" s="5" t="str">
        <f t="shared" si="0"/>
        <v>NA</v>
      </c>
      <c r="O9" s="22" t="str">
        <f t="shared" si="1"/>
        <v>NA</v>
      </c>
    </row>
    <row r="10" spans="1:18" x14ac:dyDescent="0.2">
      <c r="A10" s="16">
        <v>40193</v>
      </c>
      <c r="B10" s="17">
        <v>0.67638888888905058</v>
      </c>
      <c r="C10" t="s">
        <v>17</v>
      </c>
      <c r="D10" s="18">
        <v>788</v>
      </c>
      <c r="E10" s="19">
        <v>788</v>
      </c>
      <c r="F10" t="s">
        <v>68</v>
      </c>
      <c r="G10" s="19">
        <v>80.77</v>
      </c>
      <c r="H10" t="s">
        <v>3680</v>
      </c>
      <c r="I10" t="s">
        <v>3676</v>
      </c>
      <c r="J10" s="19">
        <v>49</v>
      </c>
      <c r="K10" t="s">
        <v>3672</v>
      </c>
      <c r="L10" s="19">
        <v>5</v>
      </c>
      <c r="M10" s="19">
        <v>36.479999999999997</v>
      </c>
      <c r="N10" s="5">
        <f t="shared" si="0"/>
        <v>44.29</v>
      </c>
      <c r="O10" s="22">
        <f t="shared" si="1"/>
        <v>0.54834715859848959</v>
      </c>
    </row>
    <row r="11" spans="1:18" x14ac:dyDescent="0.2">
      <c r="A11" s="16">
        <v>40194</v>
      </c>
      <c r="B11" s="17">
        <v>0.62430555555329192</v>
      </c>
      <c r="C11" t="s">
        <v>18</v>
      </c>
      <c r="D11" s="18">
        <v>928</v>
      </c>
      <c r="E11" s="19">
        <v>928</v>
      </c>
      <c r="F11" t="s">
        <v>69</v>
      </c>
      <c r="G11" s="19">
        <v>28.12</v>
      </c>
      <c r="H11" t="s">
        <v>3680</v>
      </c>
      <c r="I11" t="s">
        <v>3675</v>
      </c>
      <c r="J11" s="19">
        <v>29</v>
      </c>
      <c r="K11" t="s">
        <v>3672</v>
      </c>
      <c r="L11" s="19">
        <v>2</v>
      </c>
      <c r="M11" s="21" t="s">
        <v>3688</v>
      </c>
      <c r="N11" s="5" t="str">
        <f t="shared" si="0"/>
        <v>NA</v>
      </c>
      <c r="O11" s="22" t="str">
        <f t="shared" si="1"/>
        <v>NA</v>
      </c>
    </row>
    <row r="12" spans="1:18" x14ac:dyDescent="0.2">
      <c r="A12" s="16">
        <v>40196</v>
      </c>
      <c r="B12" s="17">
        <v>0.67708333334303461</v>
      </c>
      <c r="C12" t="s">
        <v>18</v>
      </c>
      <c r="D12" s="18">
        <v>272</v>
      </c>
      <c r="E12" s="19">
        <v>272</v>
      </c>
      <c r="F12" t="s">
        <v>70</v>
      </c>
      <c r="G12" s="21" t="s">
        <v>3688</v>
      </c>
      <c r="H12" t="s">
        <v>3680</v>
      </c>
      <c r="I12" t="s">
        <v>3678</v>
      </c>
      <c r="J12" s="19">
        <v>38</v>
      </c>
      <c r="K12" t="s">
        <v>3671</v>
      </c>
      <c r="L12" s="19">
        <v>4</v>
      </c>
      <c r="M12" s="19">
        <v>7.57</v>
      </c>
      <c r="N12" s="5" t="str">
        <f t="shared" si="0"/>
        <v>NA</v>
      </c>
      <c r="O12" s="22" t="str">
        <f t="shared" si="1"/>
        <v>NA</v>
      </c>
    </row>
    <row r="13" spans="1:18" x14ac:dyDescent="0.2">
      <c r="A13" s="16">
        <v>40198</v>
      </c>
      <c r="B13" s="17">
        <v>0.51249999999708962</v>
      </c>
      <c r="C13" t="s">
        <v>19</v>
      </c>
      <c r="D13" s="18">
        <v>572</v>
      </c>
      <c r="E13" s="19">
        <v>572</v>
      </c>
      <c r="F13" t="s">
        <v>71</v>
      </c>
      <c r="G13" s="19">
        <v>24.82</v>
      </c>
      <c r="H13" t="s">
        <v>3679</v>
      </c>
      <c r="I13" t="s">
        <v>3676</v>
      </c>
      <c r="J13" s="19">
        <v>7</v>
      </c>
      <c r="K13" t="s">
        <v>3671</v>
      </c>
      <c r="L13" s="19">
        <v>1</v>
      </c>
      <c r="M13" s="19">
        <v>20.440000000000001</v>
      </c>
      <c r="N13" s="5">
        <f t="shared" si="0"/>
        <v>4.379999999999999</v>
      </c>
      <c r="O13" s="22">
        <f t="shared" si="1"/>
        <v>0.17647058823529407</v>
      </c>
    </row>
    <row r="14" spans="1:18" x14ac:dyDescent="0.2">
      <c r="A14" s="16">
        <v>40200</v>
      </c>
      <c r="B14" s="17">
        <v>0.98888888888905058</v>
      </c>
      <c r="C14" t="s">
        <v>20</v>
      </c>
      <c r="D14" s="18">
        <v>1093</v>
      </c>
      <c r="E14" s="19">
        <v>1093</v>
      </c>
      <c r="F14" t="s">
        <v>72</v>
      </c>
      <c r="G14" s="19">
        <v>39.72</v>
      </c>
      <c r="H14" t="s">
        <v>3679</v>
      </c>
      <c r="I14" t="s">
        <v>3678</v>
      </c>
      <c r="J14" s="19">
        <v>28</v>
      </c>
      <c r="K14" t="s">
        <v>3672</v>
      </c>
      <c r="L14" s="19">
        <v>4</v>
      </c>
      <c r="M14" s="19">
        <v>35.01</v>
      </c>
      <c r="N14" s="5">
        <f t="shared" si="0"/>
        <v>4.7100000000000009</v>
      </c>
      <c r="O14" s="22">
        <f t="shared" si="1"/>
        <v>0.11858006042296075</v>
      </c>
    </row>
    <row r="15" spans="1:18" x14ac:dyDescent="0.2">
      <c r="A15" s="16">
        <v>40201</v>
      </c>
      <c r="B15" s="17">
        <v>0.64930555554747116</v>
      </c>
      <c r="C15" t="s">
        <v>21</v>
      </c>
      <c r="D15" s="18">
        <v>258</v>
      </c>
      <c r="E15" s="19">
        <v>258</v>
      </c>
      <c r="F15" t="s">
        <v>73</v>
      </c>
      <c r="G15" s="19">
        <v>78.11</v>
      </c>
      <c r="H15" t="s">
        <v>3677</v>
      </c>
      <c r="I15" t="s">
        <v>3678</v>
      </c>
      <c r="J15" s="19">
        <v>58</v>
      </c>
      <c r="K15" t="s">
        <v>3669</v>
      </c>
      <c r="L15" s="19">
        <v>2</v>
      </c>
      <c r="M15" s="19">
        <v>9.61</v>
      </c>
      <c r="N15" s="5">
        <f t="shared" si="0"/>
        <v>68.5</v>
      </c>
      <c r="O15" s="22">
        <f t="shared" si="1"/>
        <v>0.8769683779285623</v>
      </c>
    </row>
    <row r="16" spans="1:18" x14ac:dyDescent="0.2">
      <c r="A16" s="16">
        <v>40203</v>
      </c>
      <c r="B16" s="17">
        <v>0.40972222221898846</v>
      </c>
      <c r="C16" t="s">
        <v>19</v>
      </c>
      <c r="D16" s="18">
        <v>577</v>
      </c>
      <c r="E16" s="19">
        <v>577</v>
      </c>
      <c r="F16" t="s">
        <v>74</v>
      </c>
      <c r="G16" s="19">
        <v>56.74</v>
      </c>
      <c r="H16" t="s">
        <v>3679</v>
      </c>
      <c r="I16" t="s">
        <v>3678</v>
      </c>
      <c r="J16" s="19">
        <v>46</v>
      </c>
      <c r="K16" t="s">
        <v>3669</v>
      </c>
      <c r="L16" s="19">
        <v>3</v>
      </c>
      <c r="M16" s="19">
        <v>5.54</v>
      </c>
      <c r="N16" s="5">
        <f t="shared" si="0"/>
        <v>51.2</v>
      </c>
      <c r="O16" s="22">
        <f t="shared" si="1"/>
        <v>0.90236164962989074</v>
      </c>
    </row>
    <row r="17" spans="1:15" x14ac:dyDescent="0.2">
      <c r="A17" s="16">
        <v>40204</v>
      </c>
      <c r="B17" s="17">
        <v>0.29097222221753327</v>
      </c>
      <c r="C17" t="s">
        <v>22</v>
      </c>
      <c r="D17" s="18">
        <v>949</v>
      </c>
      <c r="E17" s="19">
        <v>949</v>
      </c>
      <c r="F17" t="s">
        <v>75</v>
      </c>
      <c r="G17" s="19">
        <v>28.44</v>
      </c>
      <c r="H17" t="s">
        <v>3679</v>
      </c>
      <c r="I17" t="s">
        <v>3678</v>
      </c>
      <c r="J17" s="19">
        <v>13</v>
      </c>
      <c r="K17" t="s">
        <v>3672</v>
      </c>
      <c r="L17" s="19">
        <v>1</v>
      </c>
      <c r="M17" s="19">
        <v>11.29</v>
      </c>
      <c r="N17" s="5">
        <f t="shared" si="0"/>
        <v>17.150000000000002</v>
      </c>
      <c r="O17" s="22">
        <f t="shared" si="1"/>
        <v>0.60302390998593536</v>
      </c>
    </row>
    <row r="18" spans="1:15" x14ac:dyDescent="0.2">
      <c r="A18" s="16">
        <v>40206</v>
      </c>
      <c r="B18" s="17">
        <v>0.97916666665696539</v>
      </c>
      <c r="C18" t="s">
        <v>23</v>
      </c>
      <c r="D18" s="18">
        <v>35</v>
      </c>
      <c r="E18" s="19">
        <v>35</v>
      </c>
      <c r="F18" t="s">
        <v>76</v>
      </c>
      <c r="G18" s="19">
        <v>89</v>
      </c>
      <c r="H18" t="s">
        <v>3680</v>
      </c>
      <c r="I18" t="s">
        <v>3678</v>
      </c>
      <c r="J18" s="19">
        <v>30</v>
      </c>
      <c r="K18" t="s">
        <v>3669</v>
      </c>
      <c r="L18" s="19">
        <v>1</v>
      </c>
      <c r="M18" s="19">
        <v>37.21</v>
      </c>
      <c r="N18" s="5">
        <f t="shared" si="0"/>
        <v>51.79</v>
      </c>
      <c r="O18" s="22">
        <f t="shared" si="1"/>
        <v>0.58191011235955059</v>
      </c>
    </row>
    <row r="19" spans="1:15" x14ac:dyDescent="0.2">
      <c r="A19" s="16">
        <v>40208</v>
      </c>
      <c r="B19" s="17">
        <v>9.7222222175332718E-3</v>
      </c>
      <c r="C19" t="s">
        <v>24</v>
      </c>
      <c r="D19" s="18">
        <v>497</v>
      </c>
      <c r="E19" s="19">
        <v>497</v>
      </c>
      <c r="F19" t="s">
        <v>77</v>
      </c>
      <c r="G19" s="19">
        <v>89.16</v>
      </c>
      <c r="H19" t="s">
        <v>3679</v>
      </c>
      <c r="I19" t="s">
        <v>3675</v>
      </c>
      <c r="J19" s="19">
        <v>24</v>
      </c>
      <c r="K19" t="s">
        <v>3671</v>
      </c>
      <c r="L19" s="19">
        <v>3</v>
      </c>
      <c r="M19" s="19">
        <v>48.78</v>
      </c>
      <c r="N19" s="5">
        <f t="shared" si="0"/>
        <v>40.379999999999995</v>
      </c>
      <c r="O19" s="22">
        <f t="shared" si="1"/>
        <v>0.4528936742934051</v>
      </c>
    </row>
    <row r="20" spans="1:15" x14ac:dyDescent="0.2">
      <c r="A20" s="16">
        <v>40209</v>
      </c>
      <c r="B20" s="17">
        <v>5.5555555547471158E-2</v>
      </c>
      <c r="C20" t="s">
        <v>19</v>
      </c>
      <c r="D20" s="18">
        <v>104</v>
      </c>
      <c r="E20" s="19">
        <v>104</v>
      </c>
      <c r="F20" t="s">
        <v>78</v>
      </c>
      <c r="G20" s="19">
        <v>88.35</v>
      </c>
      <c r="H20" t="s">
        <v>3680</v>
      </c>
      <c r="I20" t="s">
        <v>3678</v>
      </c>
      <c r="J20" s="19">
        <v>44</v>
      </c>
      <c r="K20" t="s">
        <v>3669</v>
      </c>
      <c r="L20" s="19">
        <v>4</v>
      </c>
      <c r="M20" s="21" t="s">
        <v>3688</v>
      </c>
      <c r="N20" s="5" t="str">
        <f t="shared" si="0"/>
        <v>NA</v>
      </c>
      <c r="O20" s="22" t="str">
        <f t="shared" si="1"/>
        <v>NA</v>
      </c>
    </row>
    <row r="21" spans="1:15" x14ac:dyDescent="0.2">
      <c r="A21" s="16">
        <v>40212</v>
      </c>
      <c r="B21" s="17">
        <v>0.2770833333270275</v>
      </c>
      <c r="C21" t="s">
        <v>25</v>
      </c>
      <c r="D21" s="18">
        <v>33</v>
      </c>
      <c r="E21" s="19">
        <v>33</v>
      </c>
      <c r="F21" t="s">
        <v>79</v>
      </c>
      <c r="G21" s="19">
        <v>31.49</v>
      </c>
      <c r="H21" t="s">
        <v>3680</v>
      </c>
      <c r="I21" t="s">
        <v>3676</v>
      </c>
      <c r="J21" s="19">
        <v>14</v>
      </c>
      <c r="K21" t="s">
        <v>3669</v>
      </c>
      <c r="L21" s="19">
        <v>5</v>
      </c>
      <c r="M21" s="19">
        <v>27.23</v>
      </c>
      <c r="N21" s="5">
        <f t="shared" si="0"/>
        <v>4.259999999999998</v>
      </c>
      <c r="O21" s="22">
        <f t="shared" si="1"/>
        <v>0.13528104160050805</v>
      </c>
    </row>
    <row r="22" spans="1:15" x14ac:dyDescent="0.2">
      <c r="A22" s="16">
        <v>40213</v>
      </c>
      <c r="B22" s="17">
        <v>0.2854166666729725</v>
      </c>
      <c r="C22" t="s">
        <v>26</v>
      </c>
      <c r="D22" s="18">
        <v>675</v>
      </c>
      <c r="E22" s="19">
        <v>675</v>
      </c>
      <c r="F22" t="s">
        <v>80</v>
      </c>
      <c r="G22" s="19">
        <v>50.61</v>
      </c>
      <c r="H22" t="s">
        <v>3679</v>
      </c>
      <c r="I22" t="s">
        <v>3675</v>
      </c>
      <c r="J22" s="19">
        <v>23</v>
      </c>
      <c r="K22" t="s">
        <v>3670</v>
      </c>
      <c r="L22" s="19">
        <v>4</v>
      </c>
      <c r="M22" s="19">
        <v>44.12</v>
      </c>
      <c r="N22" s="5">
        <f t="shared" si="0"/>
        <v>6.490000000000002</v>
      </c>
      <c r="O22" s="22">
        <f t="shared" si="1"/>
        <v>0.12823552657577558</v>
      </c>
    </row>
    <row r="23" spans="1:15" x14ac:dyDescent="0.2">
      <c r="A23" s="16">
        <v>40215</v>
      </c>
      <c r="B23" s="17">
        <v>0.84444444444670808</v>
      </c>
      <c r="C23" t="s">
        <v>27</v>
      </c>
      <c r="D23" s="18">
        <v>147</v>
      </c>
      <c r="E23" s="19">
        <v>147</v>
      </c>
      <c r="F23" t="s">
        <v>81</v>
      </c>
      <c r="G23" s="19">
        <v>98.65</v>
      </c>
      <c r="H23" t="s">
        <v>3677</v>
      </c>
      <c r="I23" t="s">
        <v>3678</v>
      </c>
      <c r="J23" s="19">
        <v>7</v>
      </c>
      <c r="K23" t="s">
        <v>3670</v>
      </c>
      <c r="L23" s="19">
        <v>2</v>
      </c>
      <c r="M23" s="19">
        <v>38.159999999999997</v>
      </c>
      <c r="N23" s="5">
        <f t="shared" si="0"/>
        <v>60.490000000000009</v>
      </c>
      <c r="O23" s="22">
        <f t="shared" si="1"/>
        <v>0.61317790167257991</v>
      </c>
    </row>
    <row r="24" spans="1:15" x14ac:dyDescent="0.2">
      <c r="A24" s="16">
        <v>40217</v>
      </c>
      <c r="B24" s="17">
        <v>0.75624999999854481</v>
      </c>
      <c r="C24" t="s">
        <v>24</v>
      </c>
      <c r="D24" s="18">
        <v>910</v>
      </c>
      <c r="E24" s="19">
        <v>910</v>
      </c>
      <c r="F24" t="s">
        <v>82</v>
      </c>
      <c r="G24" s="19">
        <v>79.48</v>
      </c>
      <c r="H24" t="s">
        <v>3677</v>
      </c>
      <c r="I24" t="s">
        <v>3678</v>
      </c>
      <c r="J24" s="19">
        <v>28</v>
      </c>
      <c r="K24" t="s">
        <v>3670</v>
      </c>
      <c r="L24" s="19">
        <v>5</v>
      </c>
      <c r="M24" s="19">
        <v>27.55</v>
      </c>
      <c r="N24" s="5">
        <f t="shared" si="0"/>
        <v>51.930000000000007</v>
      </c>
      <c r="O24" s="22">
        <f t="shared" si="1"/>
        <v>0.65337191746351286</v>
      </c>
    </row>
    <row r="25" spans="1:15" x14ac:dyDescent="0.2">
      <c r="A25" s="16">
        <v>40218</v>
      </c>
      <c r="B25" s="17">
        <v>0.18611111110658385</v>
      </c>
      <c r="C25" t="s">
        <v>15</v>
      </c>
      <c r="D25" s="18">
        <v>533</v>
      </c>
      <c r="E25" s="19">
        <v>533</v>
      </c>
      <c r="F25" t="s">
        <v>83</v>
      </c>
      <c r="G25" s="19">
        <v>12.45</v>
      </c>
      <c r="H25" t="s">
        <v>3679</v>
      </c>
      <c r="I25" t="s">
        <v>3675</v>
      </c>
      <c r="J25" s="19">
        <v>9</v>
      </c>
      <c r="K25" t="s">
        <v>3669</v>
      </c>
      <c r="L25" s="19">
        <v>4</v>
      </c>
      <c r="M25" s="19">
        <v>30.77</v>
      </c>
      <c r="N25" s="5">
        <f t="shared" si="0"/>
        <v>-18.32</v>
      </c>
      <c r="O25" s="22">
        <f t="shared" si="1"/>
        <v>-1.4714859437751004</v>
      </c>
    </row>
    <row r="26" spans="1:15" x14ac:dyDescent="0.2">
      <c r="A26" s="16">
        <v>40220</v>
      </c>
      <c r="B26" s="17">
        <v>0.23263888889050577</v>
      </c>
      <c r="C26" t="s">
        <v>28</v>
      </c>
      <c r="D26" s="18">
        <v>976</v>
      </c>
      <c r="E26" s="19">
        <v>976</v>
      </c>
      <c r="F26" t="s">
        <v>84</v>
      </c>
      <c r="G26" s="19">
        <v>15.87</v>
      </c>
      <c r="H26" t="s">
        <v>3677</v>
      </c>
      <c r="I26" t="s">
        <v>3675</v>
      </c>
      <c r="J26" s="19">
        <v>7</v>
      </c>
      <c r="K26" t="s">
        <v>3672</v>
      </c>
      <c r="L26" s="19">
        <v>3</v>
      </c>
      <c r="M26" s="21" t="s">
        <v>3688</v>
      </c>
      <c r="N26" s="5" t="str">
        <f t="shared" si="0"/>
        <v>NA</v>
      </c>
      <c r="O26" s="22" t="str">
        <f t="shared" si="1"/>
        <v>NA</v>
      </c>
    </row>
    <row r="27" spans="1:15" x14ac:dyDescent="0.2">
      <c r="A27" s="16">
        <v>40221</v>
      </c>
      <c r="B27" s="17">
        <v>1.4583333329937886E-2</v>
      </c>
      <c r="C27" t="s">
        <v>29</v>
      </c>
      <c r="D27" s="18">
        <v>603</v>
      </c>
      <c r="E27" s="19">
        <v>603</v>
      </c>
      <c r="F27" t="s">
        <v>85</v>
      </c>
      <c r="G27" s="19">
        <v>51.75</v>
      </c>
      <c r="H27" t="s">
        <v>3680</v>
      </c>
      <c r="I27" t="s">
        <v>3676</v>
      </c>
      <c r="J27" s="19">
        <v>31</v>
      </c>
      <c r="K27" t="s">
        <v>3671</v>
      </c>
      <c r="L27" s="19">
        <v>2</v>
      </c>
      <c r="M27" s="19">
        <v>47.19</v>
      </c>
      <c r="N27" s="5">
        <f t="shared" si="0"/>
        <v>4.5600000000000023</v>
      </c>
      <c r="O27" s="22">
        <f t="shared" si="1"/>
        <v>8.8115942028985553E-2</v>
      </c>
    </row>
    <row r="28" spans="1:15" x14ac:dyDescent="0.2">
      <c r="A28" s="16">
        <v>40223</v>
      </c>
      <c r="B28" s="17">
        <v>0.2305555555576575</v>
      </c>
      <c r="C28" t="s">
        <v>23</v>
      </c>
      <c r="D28" s="18">
        <v>223</v>
      </c>
      <c r="E28" s="19">
        <v>223</v>
      </c>
      <c r="F28" t="s">
        <v>86</v>
      </c>
      <c r="G28" s="19">
        <v>91.83</v>
      </c>
      <c r="H28" t="s">
        <v>3680</v>
      </c>
      <c r="I28" t="s">
        <v>3676</v>
      </c>
      <c r="J28" s="19">
        <v>20</v>
      </c>
      <c r="K28" t="s">
        <v>3669</v>
      </c>
      <c r="L28" s="19">
        <v>2</v>
      </c>
      <c r="M28" s="19">
        <v>20.84</v>
      </c>
      <c r="N28" s="5">
        <f t="shared" si="0"/>
        <v>70.989999999999995</v>
      </c>
      <c r="O28" s="22">
        <f t="shared" si="1"/>
        <v>0.77305891320919085</v>
      </c>
    </row>
    <row r="29" spans="1:15" x14ac:dyDescent="0.2">
      <c r="A29" s="16">
        <v>40225</v>
      </c>
      <c r="B29" s="17">
        <v>0.40694444444670808</v>
      </c>
      <c r="C29" t="s">
        <v>25</v>
      </c>
      <c r="D29" s="18">
        <v>876</v>
      </c>
      <c r="E29" s="19">
        <v>876</v>
      </c>
      <c r="F29" t="s">
        <v>87</v>
      </c>
      <c r="G29" s="19">
        <v>58.48</v>
      </c>
      <c r="H29" t="s">
        <v>3679</v>
      </c>
      <c r="I29" t="s">
        <v>3675</v>
      </c>
      <c r="J29" s="19">
        <v>53</v>
      </c>
      <c r="K29" t="s">
        <v>3672</v>
      </c>
      <c r="L29" s="19">
        <v>2</v>
      </c>
      <c r="M29" s="19">
        <v>25.08</v>
      </c>
      <c r="N29" s="5">
        <f t="shared" si="0"/>
        <v>33.4</v>
      </c>
      <c r="O29" s="22">
        <f t="shared" si="1"/>
        <v>0.57113543091655272</v>
      </c>
    </row>
    <row r="30" spans="1:15" x14ac:dyDescent="0.2">
      <c r="A30" s="16">
        <v>40226</v>
      </c>
      <c r="B30" s="17">
        <v>0.46597222222044365</v>
      </c>
      <c r="C30" t="s">
        <v>30</v>
      </c>
      <c r="D30" s="18">
        <v>744</v>
      </c>
      <c r="E30" s="19">
        <v>744</v>
      </c>
      <c r="F30" t="s">
        <v>88</v>
      </c>
      <c r="G30" s="19">
        <v>54.8</v>
      </c>
      <c r="H30" t="s">
        <v>3677</v>
      </c>
      <c r="I30" t="s">
        <v>3676</v>
      </c>
      <c r="J30" s="19">
        <v>19</v>
      </c>
      <c r="K30" t="s">
        <v>3669</v>
      </c>
      <c r="L30" s="19">
        <v>5</v>
      </c>
      <c r="M30" s="19">
        <v>35.22</v>
      </c>
      <c r="N30" s="5">
        <f t="shared" si="0"/>
        <v>19.579999999999998</v>
      </c>
      <c r="O30" s="22">
        <f t="shared" si="1"/>
        <v>0.35729927007299267</v>
      </c>
    </row>
    <row r="31" spans="1:15" x14ac:dyDescent="0.2">
      <c r="A31" s="16">
        <v>40228</v>
      </c>
      <c r="B31" s="17">
        <v>0.7618055555576575</v>
      </c>
      <c r="C31" t="s">
        <v>31</v>
      </c>
      <c r="D31" s="18">
        <v>1079</v>
      </c>
      <c r="E31" s="19">
        <v>1079</v>
      </c>
      <c r="F31" t="s">
        <v>89</v>
      </c>
      <c r="G31" s="21" t="s">
        <v>3688</v>
      </c>
      <c r="H31" t="s">
        <v>3677</v>
      </c>
      <c r="I31" t="s">
        <v>3676</v>
      </c>
      <c r="J31" s="19">
        <v>39</v>
      </c>
      <c r="K31" t="s">
        <v>3671</v>
      </c>
      <c r="L31" s="19">
        <v>1</v>
      </c>
      <c r="M31" s="19">
        <v>20.03</v>
      </c>
      <c r="N31" s="5" t="str">
        <f t="shared" si="0"/>
        <v>NA</v>
      </c>
      <c r="O31" s="22" t="str">
        <f t="shared" si="1"/>
        <v>NA</v>
      </c>
    </row>
    <row r="32" spans="1:15" x14ac:dyDescent="0.2">
      <c r="A32" s="16">
        <v>40230</v>
      </c>
      <c r="B32" s="17">
        <v>0.76458333332993789</v>
      </c>
      <c r="C32" t="s">
        <v>32</v>
      </c>
      <c r="D32" s="18">
        <v>202</v>
      </c>
      <c r="E32" s="19">
        <v>202</v>
      </c>
      <c r="F32" t="s">
        <v>90</v>
      </c>
      <c r="G32" s="19">
        <v>69.11</v>
      </c>
      <c r="H32" t="s">
        <v>3680</v>
      </c>
      <c r="I32" t="s">
        <v>3675</v>
      </c>
      <c r="J32" s="19">
        <v>16</v>
      </c>
      <c r="K32" t="s">
        <v>3669</v>
      </c>
      <c r="L32" s="19">
        <v>5</v>
      </c>
      <c r="M32" s="19">
        <v>16.440000000000001</v>
      </c>
      <c r="N32" s="5">
        <f t="shared" si="0"/>
        <v>52.67</v>
      </c>
      <c r="O32" s="22">
        <f t="shared" si="1"/>
        <v>0.76211836203154393</v>
      </c>
    </row>
    <row r="33" spans="1:15" x14ac:dyDescent="0.2">
      <c r="A33" s="16">
        <v>40232</v>
      </c>
      <c r="B33" s="17">
        <v>8.8888888887595385E-2</v>
      </c>
      <c r="C33" t="s">
        <v>33</v>
      </c>
      <c r="D33" s="18">
        <v>355</v>
      </c>
      <c r="E33" s="19">
        <v>355</v>
      </c>
      <c r="F33" t="s">
        <v>91</v>
      </c>
      <c r="G33" s="19">
        <v>83.99</v>
      </c>
      <c r="H33" t="s">
        <v>3679</v>
      </c>
      <c r="I33" t="s">
        <v>3675</v>
      </c>
      <c r="J33" s="19">
        <v>45</v>
      </c>
      <c r="K33" t="s">
        <v>3671</v>
      </c>
      <c r="L33" s="19">
        <v>4</v>
      </c>
      <c r="M33" s="19">
        <v>33.4</v>
      </c>
      <c r="N33" s="5">
        <f t="shared" si="0"/>
        <v>50.589999999999996</v>
      </c>
      <c r="O33" s="22">
        <f t="shared" si="1"/>
        <v>0.60233361114418382</v>
      </c>
    </row>
    <row r="34" spans="1:15" x14ac:dyDescent="0.2">
      <c r="A34" s="16">
        <v>40234</v>
      </c>
      <c r="B34" s="17">
        <v>0.76319444443652174</v>
      </c>
      <c r="C34" t="s">
        <v>34</v>
      </c>
      <c r="D34" s="18">
        <v>1171</v>
      </c>
      <c r="E34" s="19">
        <v>1171</v>
      </c>
      <c r="F34" t="s">
        <v>92</v>
      </c>
      <c r="G34" s="21" t="s">
        <v>3688</v>
      </c>
      <c r="H34" t="s">
        <v>3677</v>
      </c>
      <c r="I34" t="s">
        <v>3675</v>
      </c>
      <c r="J34" s="19">
        <v>57</v>
      </c>
      <c r="K34" t="s">
        <v>3669</v>
      </c>
      <c r="L34" s="19">
        <v>1</v>
      </c>
      <c r="M34" s="19">
        <v>6.12</v>
      </c>
      <c r="N34" s="5" t="str">
        <f t="shared" si="0"/>
        <v>NA</v>
      </c>
      <c r="O34" s="22" t="str">
        <f t="shared" si="1"/>
        <v>NA</v>
      </c>
    </row>
    <row r="35" spans="1:15" x14ac:dyDescent="0.2">
      <c r="A35" s="16">
        <v>40235</v>
      </c>
      <c r="B35" s="17">
        <v>0.36875000000145519</v>
      </c>
      <c r="C35" t="s">
        <v>35</v>
      </c>
      <c r="D35" s="18">
        <v>865</v>
      </c>
      <c r="E35" s="19">
        <v>865</v>
      </c>
      <c r="F35" t="s">
        <v>93</v>
      </c>
      <c r="G35" s="19">
        <v>79.81</v>
      </c>
      <c r="H35" t="s">
        <v>3679</v>
      </c>
      <c r="I35" t="s">
        <v>3675</v>
      </c>
      <c r="J35" s="19">
        <v>48</v>
      </c>
      <c r="K35" t="s">
        <v>3671</v>
      </c>
      <c r="L35" s="19">
        <v>4</v>
      </c>
      <c r="M35" s="19">
        <v>37.43</v>
      </c>
      <c r="N35" s="5">
        <f t="shared" si="0"/>
        <v>42.38</v>
      </c>
      <c r="O35" s="22">
        <f t="shared" si="1"/>
        <v>0.5310111514847764</v>
      </c>
    </row>
    <row r="36" spans="1:15" x14ac:dyDescent="0.2">
      <c r="A36" s="16">
        <v>40237</v>
      </c>
      <c r="B36" s="17">
        <v>0.62152777778101154</v>
      </c>
      <c r="C36" t="s">
        <v>12</v>
      </c>
      <c r="D36" s="18">
        <v>753</v>
      </c>
      <c r="E36" s="19">
        <v>753</v>
      </c>
      <c r="F36" t="s">
        <v>94</v>
      </c>
      <c r="G36" s="19">
        <v>96.8</v>
      </c>
      <c r="H36" t="s">
        <v>3677</v>
      </c>
      <c r="I36" t="s">
        <v>3675</v>
      </c>
      <c r="J36" s="19">
        <v>30</v>
      </c>
      <c r="K36" t="s">
        <v>3669</v>
      </c>
      <c r="L36" s="19">
        <v>1</v>
      </c>
      <c r="M36" s="19">
        <v>28.13</v>
      </c>
      <c r="N36" s="5">
        <f t="shared" si="0"/>
        <v>68.67</v>
      </c>
      <c r="O36" s="22">
        <f t="shared" si="1"/>
        <v>0.709400826446281</v>
      </c>
    </row>
    <row r="37" spans="1:15" x14ac:dyDescent="0.2">
      <c r="A37" s="16">
        <v>40239</v>
      </c>
      <c r="B37" s="17">
        <v>0.81805555555911269</v>
      </c>
      <c r="C37" t="s">
        <v>36</v>
      </c>
      <c r="D37" s="18">
        <v>254</v>
      </c>
      <c r="E37" s="19">
        <v>254</v>
      </c>
      <c r="F37" t="s">
        <v>95</v>
      </c>
      <c r="G37" s="19">
        <v>28.34</v>
      </c>
      <c r="H37" t="s">
        <v>3680</v>
      </c>
      <c r="I37" t="s">
        <v>3678</v>
      </c>
      <c r="J37" s="19">
        <v>51</v>
      </c>
      <c r="K37" t="s">
        <v>3671</v>
      </c>
      <c r="L37" s="19">
        <v>5</v>
      </c>
      <c r="M37" s="19">
        <v>32.26</v>
      </c>
      <c r="N37" s="5">
        <f t="shared" si="0"/>
        <v>-3.9199999999999982</v>
      </c>
      <c r="O37" s="22">
        <f t="shared" si="1"/>
        <v>-0.13832039520112907</v>
      </c>
    </row>
    <row r="38" spans="1:15" x14ac:dyDescent="0.2">
      <c r="A38" s="16">
        <v>40240</v>
      </c>
      <c r="B38" s="17">
        <v>0.31388888889341615</v>
      </c>
      <c r="C38" t="s">
        <v>25</v>
      </c>
      <c r="D38" s="18">
        <v>561</v>
      </c>
      <c r="E38" s="19">
        <v>561</v>
      </c>
      <c r="F38" t="s">
        <v>96</v>
      </c>
      <c r="G38" s="19">
        <v>57.1</v>
      </c>
      <c r="H38" t="s">
        <v>3680</v>
      </c>
      <c r="I38" t="s">
        <v>3678</v>
      </c>
      <c r="J38" s="19">
        <v>38</v>
      </c>
      <c r="K38" t="s">
        <v>3670</v>
      </c>
      <c r="L38" s="19">
        <v>2</v>
      </c>
      <c r="M38" s="19">
        <v>33.43</v>
      </c>
      <c r="N38" s="5">
        <f t="shared" si="0"/>
        <v>23.67</v>
      </c>
      <c r="O38" s="22">
        <f t="shared" si="1"/>
        <v>0.41453590192644485</v>
      </c>
    </row>
    <row r="39" spans="1:15" x14ac:dyDescent="0.2">
      <c r="A39" s="16">
        <v>40242</v>
      </c>
      <c r="B39" s="17">
        <v>0.57847222222335404</v>
      </c>
      <c r="C39" t="s">
        <v>22</v>
      </c>
      <c r="D39" s="18">
        <v>142</v>
      </c>
      <c r="E39" s="19">
        <v>142</v>
      </c>
      <c r="F39" t="s">
        <v>97</v>
      </c>
      <c r="G39" s="21" t="s">
        <v>3688</v>
      </c>
      <c r="H39" t="s">
        <v>3679</v>
      </c>
      <c r="I39" t="s">
        <v>3678</v>
      </c>
      <c r="J39" s="19">
        <v>27</v>
      </c>
      <c r="K39" t="s">
        <v>3669</v>
      </c>
      <c r="L39" s="19">
        <v>3</v>
      </c>
      <c r="M39" s="19">
        <v>28.72</v>
      </c>
      <c r="N39" s="5" t="str">
        <f t="shared" si="0"/>
        <v>NA</v>
      </c>
      <c r="O39" s="22" t="str">
        <f t="shared" si="1"/>
        <v>NA</v>
      </c>
    </row>
    <row r="40" spans="1:15" x14ac:dyDescent="0.2">
      <c r="A40" s="16">
        <v>40244</v>
      </c>
      <c r="B40" s="17">
        <v>0.27291666666860692</v>
      </c>
      <c r="C40" t="s">
        <v>37</v>
      </c>
      <c r="D40" s="18">
        <v>169</v>
      </c>
      <c r="E40" s="19">
        <v>169</v>
      </c>
      <c r="F40" t="s">
        <v>98</v>
      </c>
      <c r="G40" s="19">
        <v>81.36</v>
      </c>
      <c r="H40" t="s">
        <v>3680</v>
      </c>
      <c r="I40" t="s">
        <v>3676</v>
      </c>
      <c r="J40" s="19">
        <v>35</v>
      </c>
      <c r="K40" t="s">
        <v>3669</v>
      </c>
      <c r="L40" s="19">
        <v>2</v>
      </c>
      <c r="M40" s="21" t="s">
        <v>3688</v>
      </c>
      <c r="N40" s="5" t="str">
        <f t="shared" si="0"/>
        <v>NA</v>
      </c>
      <c r="O40" s="22" t="str">
        <f t="shared" si="1"/>
        <v>NA</v>
      </c>
    </row>
    <row r="41" spans="1:15" x14ac:dyDescent="0.2">
      <c r="A41" s="16">
        <v>40245</v>
      </c>
      <c r="B41" s="17">
        <v>0.35277777777810115</v>
      </c>
      <c r="C41" t="s">
        <v>38</v>
      </c>
      <c r="D41" s="18">
        <v>588</v>
      </c>
      <c r="E41" s="19">
        <v>588</v>
      </c>
      <c r="F41" t="s">
        <v>99</v>
      </c>
      <c r="G41" s="19">
        <v>61.98</v>
      </c>
      <c r="H41" t="s">
        <v>3677</v>
      </c>
      <c r="I41" t="s">
        <v>3675</v>
      </c>
      <c r="J41" s="19">
        <v>54</v>
      </c>
      <c r="K41" t="s">
        <v>3672</v>
      </c>
      <c r="L41" s="19">
        <v>5</v>
      </c>
      <c r="M41" s="19">
        <v>35.770000000000003</v>
      </c>
      <c r="N41" s="5">
        <f t="shared" si="0"/>
        <v>26.209999999999994</v>
      </c>
      <c r="O41" s="22">
        <f t="shared" si="1"/>
        <v>0.42287834785414641</v>
      </c>
    </row>
    <row r="42" spans="1:15" x14ac:dyDescent="0.2">
      <c r="A42" s="16">
        <v>40247</v>
      </c>
      <c r="B42" s="17">
        <v>0.65416666666715173</v>
      </c>
      <c r="C42" t="s">
        <v>15</v>
      </c>
      <c r="D42" s="18">
        <v>30</v>
      </c>
      <c r="E42" s="19">
        <v>30</v>
      </c>
      <c r="F42" t="s">
        <v>100</v>
      </c>
      <c r="G42" s="19">
        <v>67.11</v>
      </c>
      <c r="H42" t="s">
        <v>3680</v>
      </c>
      <c r="I42" t="s">
        <v>3676</v>
      </c>
      <c r="J42" s="19">
        <v>24</v>
      </c>
      <c r="K42" t="s">
        <v>3672</v>
      </c>
      <c r="L42" s="19">
        <v>1</v>
      </c>
      <c r="M42" s="19">
        <v>38.89</v>
      </c>
      <c r="N42" s="5">
        <f t="shared" si="0"/>
        <v>28.22</v>
      </c>
      <c r="O42" s="22">
        <f t="shared" si="1"/>
        <v>0.42050365072269408</v>
      </c>
    </row>
    <row r="43" spans="1:15" x14ac:dyDescent="0.2">
      <c r="A43" s="16">
        <v>40249</v>
      </c>
      <c r="B43" s="17">
        <v>0.47152777777955635</v>
      </c>
      <c r="C43" t="s">
        <v>39</v>
      </c>
      <c r="D43" s="18">
        <v>119</v>
      </c>
      <c r="E43" s="19">
        <v>119</v>
      </c>
      <c r="F43" t="s">
        <v>101</v>
      </c>
      <c r="G43" s="19">
        <v>81.81</v>
      </c>
      <c r="H43" t="s">
        <v>3679</v>
      </c>
      <c r="I43" t="s">
        <v>3678</v>
      </c>
      <c r="J43" s="19">
        <v>16</v>
      </c>
      <c r="K43" t="s">
        <v>3671</v>
      </c>
      <c r="L43" s="19">
        <v>2</v>
      </c>
      <c r="M43" s="19">
        <v>37.74</v>
      </c>
      <c r="N43" s="5">
        <f t="shared" si="0"/>
        <v>44.07</v>
      </c>
      <c r="O43" s="22">
        <f t="shared" si="1"/>
        <v>0.53868720205353871</v>
      </c>
    </row>
    <row r="44" spans="1:15" x14ac:dyDescent="0.2">
      <c r="A44" s="16">
        <v>40250</v>
      </c>
      <c r="B44" s="17">
        <v>8.7500000001455192E-2</v>
      </c>
      <c r="C44" t="s">
        <v>10</v>
      </c>
      <c r="D44" s="18">
        <v>683</v>
      </c>
      <c r="E44" s="19">
        <v>683</v>
      </c>
      <c r="F44" t="s">
        <v>102</v>
      </c>
      <c r="G44" s="21" t="s">
        <v>3688</v>
      </c>
      <c r="H44" t="s">
        <v>3679</v>
      </c>
      <c r="I44" t="s">
        <v>3678</v>
      </c>
      <c r="J44" s="19">
        <v>27</v>
      </c>
      <c r="K44" t="s">
        <v>3669</v>
      </c>
      <c r="L44" s="19">
        <v>5</v>
      </c>
      <c r="M44" s="19">
        <v>44.13</v>
      </c>
      <c r="N44" s="5" t="str">
        <f t="shared" si="0"/>
        <v>NA</v>
      </c>
      <c r="O44" s="22" t="str">
        <f t="shared" si="1"/>
        <v>NA</v>
      </c>
    </row>
    <row r="45" spans="1:15" x14ac:dyDescent="0.2">
      <c r="A45" s="16">
        <v>40252</v>
      </c>
      <c r="B45" s="17">
        <v>4.3749999997089617E-2</v>
      </c>
      <c r="C45" t="s">
        <v>40</v>
      </c>
      <c r="D45" s="18">
        <v>349</v>
      </c>
      <c r="E45" s="19">
        <v>349</v>
      </c>
      <c r="F45" t="s">
        <v>103</v>
      </c>
      <c r="G45" s="19">
        <v>92.36</v>
      </c>
      <c r="H45" t="s">
        <v>3679</v>
      </c>
      <c r="I45" t="s">
        <v>3676</v>
      </c>
      <c r="J45" s="19">
        <v>8</v>
      </c>
      <c r="K45" t="s">
        <v>3671</v>
      </c>
      <c r="L45" s="19">
        <v>4</v>
      </c>
      <c r="M45" s="19">
        <v>13.52</v>
      </c>
      <c r="N45" s="5">
        <f t="shared" si="0"/>
        <v>78.84</v>
      </c>
      <c r="O45" s="22">
        <f t="shared" si="1"/>
        <v>0.85361628410567347</v>
      </c>
    </row>
    <row r="46" spans="1:15" x14ac:dyDescent="0.2">
      <c r="A46" s="16">
        <v>40254</v>
      </c>
      <c r="B46" s="17">
        <v>0.37847222221898846</v>
      </c>
      <c r="C46" t="s">
        <v>41</v>
      </c>
      <c r="D46" s="18">
        <v>168</v>
      </c>
      <c r="E46" s="19">
        <v>168</v>
      </c>
      <c r="F46" t="s">
        <v>104</v>
      </c>
      <c r="G46" s="19">
        <v>57.97</v>
      </c>
      <c r="H46" t="s">
        <v>3677</v>
      </c>
      <c r="I46" t="s">
        <v>3676</v>
      </c>
      <c r="J46" s="19">
        <v>27</v>
      </c>
      <c r="K46" t="s">
        <v>3670</v>
      </c>
      <c r="L46" s="19">
        <v>3</v>
      </c>
      <c r="M46" s="19">
        <v>23.05</v>
      </c>
      <c r="N46" s="5">
        <f t="shared" si="0"/>
        <v>34.92</v>
      </c>
      <c r="O46" s="22">
        <f t="shared" si="1"/>
        <v>0.60238054165947907</v>
      </c>
    </row>
    <row r="47" spans="1:15" x14ac:dyDescent="0.2">
      <c r="A47" s="16">
        <v>40255</v>
      </c>
      <c r="B47" s="17">
        <v>0.77083333334303461</v>
      </c>
      <c r="C47" t="s">
        <v>30</v>
      </c>
      <c r="D47" s="18">
        <v>874</v>
      </c>
      <c r="E47" s="19">
        <v>874</v>
      </c>
      <c r="F47" t="s">
        <v>105</v>
      </c>
      <c r="G47" s="19">
        <v>24.22</v>
      </c>
      <c r="H47" t="s">
        <v>3677</v>
      </c>
      <c r="I47" t="s">
        <v>3678</v>
      </c>
      <c r="J47" s="19">
        <v>52</v>
      </c>
      <c r="K47" t="s">
        <v>3672</v>
      </c>
      <c r="L47" s="19">
        <v>2</v>
      </c>
      <c r="M47" s="19">
        <v>47.65</v>
      </c>
      <c r="N47" s="5">
        <f t="shared" si="0"/>
        <v>-23.43</v>
      </c>
      <c r="O47" s="22">
        <f t="shared" si="1"/>
        <v>-0.96738232865400497</v>
      </c>
    </row>
    <row r="48" spans="1:15" x14ac:dyDescent="0.2">
      <c r="A48" s="16">
        <v>40257</v>
      </c>
      <c r="B48" s="17">
        <v>0.4375</v>
      </c>
      <c r="C48" t="s">
        <v>42</v>
      </c>
      <c r="D48" s="18">
        <v>288</v>
      </c>
      <c r="E48" s="19">
        <v>288</v>
      </c>
      <c r="F48" t="s">
        <v>106</v>
      </c>
      <c r="G48" s="19">
        <v>72.63</v>
      </c>
      <c r="H48" t="s">
        <v>3677</v>
      </c>
      <c r="I48" t="s">
        <v>3678</v>
      </c>
      <c r="J48" s="19">
        <v>59</v>
      </c>
      <c r="K48" t="s">
        <v>3671</v>
      </c>
      <c r="L48" s="19">
        <v>1</v>
      </c>
      <c r="M48" s="19">
        <v>22.85</v>
      </c>
      <c r="N48" s="5">
        <f t="shared" si="0"/>
        <v>49.779999999999994</v>
      </c>
      <c r="O48" s="22">
        <f t="shared" si="1"/>
        <v>0.68539171141401622</v>
      </c>
    </row>
    <row r="49" spans="1:15" x14ac:dyDescent="0.2">
      <c r="A49" s="16">
        <v>40259</v>
      </c>
      <c r="B49" s="17">
        <v>0.14236111110949423</v>
      </c>
      <c r="C49" t="s">
        <v>43</v>
      </c>
      <c r="D49" s="18">
        <v>931</v>
      </c>
      <c r="E49" s="19">
        <v>931</v>
      </c>
      <c r="F49" t="s">
        <v>107</v>
      </c>
      <c r="G49" s="19">
        <v>81.39</v>
      </c>
      <c r="H49" t="s">
        <v>3677</v>
      </c>
      <c r="I49" t="s">
        <v>3676</v>
      </c>
      <c r="J49" s="19">
        <v>52</v>
      </c>
      <c r="K49" t="s">
        <v>3671</v>
      </c>
      <c r="L49" s="19">
        <v>4</v>
      </c>
      <c r="M49" s="19">
        <v>10.62</v>
      </c>
      <c r="N49" s="5">
        <f t="shared" si="0"/>
        <v>70.77</v>
      </c>
      <c r="O49" s="22">
        <f t="shared" si="1"/>
        <v>0.86951713969775146</v>
      </c>
    </row>
    <row r="50" spans="1:15" x14ac:dyDescent="0.2">
      <c r="A50" s="16">
        <v>40261</v>
      </c>
      <c r="B50" s="17">
        <v>0.91527777777810115</v>
      </c>
      <c r="C50" t="s">
        <v>39</v>
      </c>
      <c r="D50" s="18">
        <v>719</v>
      </c>
      <c r="E50" s="19">
        <v>719</v>
      </c>
      <c r="F50" t="s">
        <v>108</v>
      </c>
      <c r="G50" s="19">
        <v>38.51</v>
      </c>
      <c r="H50" t="s">
        <v>3677</v>
      </c>
      <c r="I50" t="s">
        <v>3676</v>
      </c>
      <c r="J50" s="19">
        <v>5</v>
      </c>
      <c r="K50" t="s">
        <v>3672</v>
      </c>
      <c r="L50" s="19">
        <v>5</v>
      </c>
      <c r="M50" s="19">
        <v>28.65</v>
      </c>
      <c r="N50" s="5">
        <f t="shared" si="0"/>
        <v>9.86</v>
      </c>
      <c r="O50" s="22">
        <f t="shared" si="1"/>
        <v>0.25603739288496496</v>
      </c>
    </row>
    <row r="51" spans="1:15" x14ac:dyDescent="0.2">
      <c r="A51" s="16">
        <v>40262</v>
      </c>
      <c r="B51" s="17">
        <v>0.7770833333270275</v>
      </c>
      <c r="C51" t="s">
        <v>44</v>
      </c>
      <c r="D51" s="18">
        <v>39</v>
      </c>
      <c r="E51" s="19">
        <v>39</v>
      </c>
      <c r="F51" t="s">
        <v>109</v>
      </c>
      <c r="G51" s="19">
        <v>87.15</v>
      </c>
      <c r="H51" t="s">
        <v>3680</v>
      </c>
      <c r="I51" t="s">
        <v>3676</v>
      </c>
      <c r="J51" s="19">
        <v>58</v>
      </c>
      <c r="K51" t="s">
        <v>3669</v>
      </c>
      <c r="L51" s="19">
        <v>3</v>
      </c>
      <c r="M51" s="19">
        <v>9.93</v>
      </c>
      <c r="N51" s="5">
        <f t="shared" si="0"/>
        <v>77.22</v>
      </c>
      <c r="O51" s="22">
        <f t="shared" si="1"/>
        <v>0.88605851979345951</v>
      </c>
    </row>
    <row r="52" spans="1:15" x14ac:dyDescent="0.2">
      <c r="A52" s="16">
        <v>40264</v>
      </c>
      <c r="B52" s="17">
        <v>0.81458333333284827</v>
      </c>
      <c r="C52" t="s">
        <v>24</v>
      </c>
      <c r="D52" s="18">
        <v>290</v>
      </c>
      <c r="E52" s="19">
        <v>290</v>
      </c>
      <c r="F52" t="s">
        <v>110</v>
      </c>
      <c r="G52" s="19">
        <v>91.55</v>
      </c>
      <c r="H52" t="s">
        <v>3677</v>
      </c>
      <c r="I52" t="s">
        <v>3675</v>
      </c>
      <c r="J52" s="19">
        <v>29</v>
      </c>
      <c r="K52" t="s">
        <v>3671</v>
      </c>
      <c r="L52" s="19">
        <v>1</v>
      </c>
      <c r="M52" s="19">
        <v>14.13</v>
      </c>
      <c r="N52" s="5">
        <f t="shared" si="0"/>
        <v>77.42</v>
      </c>
      <c r="O52" s="22">
        <f t="shared" si="1"/>
        <v>0.84565811032222837</v>
      </c>
    </row>
    <row r="53" spans="1:15" x14ac:dyDescent="0.2">
      <c r="A53" s="16">
        <v>40266</v>
      </c>
      <c r="B53" s="17">
        <v>0.62291666666715173</v>
      </c>
      <c r="C53" t="s">
        <v>45</v>
      </c>
      <c r="D53" s="18">
        <v>201</v>
      </c>
      <c r="E53" s="19">
        <v>201</v>
      </c>
      <c r="F53" t="s">
        <v>111</v>
      </c>
      <c r="G53" s="19">
        <v>34.92</v>
      </c>
      <c r="H53" t="s">
        <v>3677</v>
      </c>
      <c r="I53" t="s">
        <v>3675</v>
      </c>
      <c r="J53" s="19">
        <v>6</v>
      </c>
      <c r="K53" t="s">
        <v>3672</v>
      </c>
      <c r="L53" s="19">
        <v>5</v>
      </c>
      <c r="M53" s="19">
        <v>49.92</v>
      </c>
      <c r="N53" s="5">
        <f t="shared" si="0"/>
        <v>-15</v>
      </c>
      <c r="O53" s="22">
        <f t="shared" si="1"/>
        <v>-0.42955326460481097</v>
      </c>
    </row>
    <row r="54" spans="1:15" x14ac:dyDescent="0.2">
      <c r="A54" s="16">
        <v>40268</v>
      </c>
      <c r="B54" s="17">
        <v>0.17430555556347826</v>
      </c>
      <c r="C54" t="s">
        <v>34</v>
      </c>
      <c r="D54" s="18">
        <v>927</v>
      </c>
      <c r="E54" s="19">
        <v>927</v>
      </c>
      <c r="F54" t="s">
        <v>112</v>
      </c>
      <c r="G54" s="19">
        <v>98.52</v>
      </c>
      <c r="H54" t="s">
        <v>3680</v>
      </c>
      <c r="I54" t="s">
        <v>3675</v>
      </c>
      <c r="J54" s="19">
        <v>34</v>
      </c>
      <c r="K54" t="s">
        <v>3669</v>
      </c>
      <c r="L54" s="19">
        <v>5</v>
      </c>
      <c r="M54" s="19">
        <v>29.36</v>
      </c>
      <c r="N54" s="5">
        <f t="shared" si="0"/>
        <v>69.16</v>
      </c>
      <c r="O54" s="22">
        <f t="shared" si="1"/>
        <v>0.70198944376776284</v>
      </c>
    </row>
    <row r="55" spans="1:15" x14ac:dyDescent="0.2">
      <c r="A55" s="16">
        <v>40269</v>
      </c>
      <c r="B55" s="17">
        <v>0.29444444443652174</v>
      </c>
      <c r="C55" t="s">
        <v>36</v>
      </c>
      <c r="D55" s="18">
        <v>42</v>
      </c>
      <c r="E55" s="19">
        <v>42</v>
      </c>
      <c r="F55" t="s">
        <v>113</v>
      </c>
      <c r="G55" s="19">
        <v>22.66</v>
      </c>
      <c r="H55" t="s">
        <v>3677</v>
      </c>
      <c r="I55" t="s">
        <v>3675</v>
      </c>
      <c r="J55" s="19">
        <v>7</v>
      </c>
      <c r="K55" t="s">
        <v>3670</v>
      </c>
      <c r="L55" s="19">
        <v>2</v>
      </c>
      <c r="M55" s="19">
        <v>17.78</v>
      </c>
      <c r="N55" s="5">
        <f t="shared" si="0"/>
        <v>4.879999999999999</v>
      </c>
      <c r="O55" s="22">
        <f t="shared" si="1"/>
        <v>0.21535745807590465</v>
      </c>
    </row>
    <row r="56" spans="1:15" x14ac:dyDescent="0.2">
      <c r="A56" s="16">
        <v>40271</v>
      </c>
      <c r="B56" s="17">
        <v>0.55208333334303461</v>
      </c>
      <c r="C56" t="s">
        <v>38</v>
      </c>
      <c r="D56" s="18">
        <v>350</v>
      </c>
      <c r="E56" s="19">
        <v>350</v>
      </c>
      <c r="F56" t="s">
        <v>114</v>
      </c>
      <c r="G56" s="19">
        <v>28.18</v>
      </c>
      <c r="H56" t="s">
        <v>3679</v>
      </c>
      <c r="I56" t="s">
        <v>3676</v>
      </c>
      <c r="J56" s="19">
        <v>25</v>
      </c>
      <c r="K56" t="s">
        <v>3672</v>
      </c>
      <c r="L56" s="19">
        <v>2</v>
      </c>
      <c r="M56" s="19">
        <v>49.76</v>
      </c>
      <c r="N56" s="5">
        <f t="shared" si="0"/>
        <v>-21.58</v>
      </c>
      <c r="O56" s="22">
        <f t="shared" si="1"/>
        <v>-0.765791341376863</v>
      </c>
    </row>
    <row r="57" spans="1:15" x14ac:dyDescent="0.2">
      <c r="A57" s="16">
        <v>40273</v>
      </c>
      <c r="B57" s="17">
        <v>0.47430555555911269</v>
      </c>
      <c r="C57" t="s">
        <v>25</v>
      </c>
      <c r="D57" s="18">
        <v>358</v>
      </c>
      <c r="E57" s="19">
        <v>358</v>
      </c>
      <c r="F57" t="s">
        <v>115</v>
      </c>
      <c r="G57" s="19">
        <v>26.58</v>
      </c>
      <c r="H57" t="s">
        <v>3677</v>
      </c>
      <c r="I57" t="s">
        <v>3676</v>
      </c>
      <c r="J57" s="19">
        <v>29</v>
      </c>
      <c r="K57" t="s">
        <v>3671</v>
      </c>
      <c r="L57" s="19">
        <v>1</v>
      </c>
      <c r="M57" s="19">
        <v>48.5</v>
      </c>
      <c r="N57" s="5">
        <f t="shared" si="0"/>
        <v>-21.92</v>
      </c>
      <c r="O57" s="22">
        <f t="shared" si="1"/>
        <v>-0.82468021068472552</v>
      </c>
    </row>
    <row r="58" spans="1:15" x14ac:dyDescent="0.2">
      <c r="A58" s="16">
        <v>40275</v>
      </c>
      <c r="B58" s="17">
        <v>5.694444444088731E-2</v>
      </c>
      <c r="C58" t="s">
        <v>14</v>
      </c>
      <c r="D58" s="18">
        <v>814</v>
      </c>
      <c r="E58" s="19">
        <v>814</v>
      </c>
      <c r="F58" t="s">
        <v>116</v>
      </c>
      <c r="G58" s="21" t="s">
        <v>3688</v>
      </c>
      <c r="H58" t="s">
        <v>3677</v>
      </c>
      <c r="I58" t="s">
        <v>3678</v>
      </c>
      <c r="J58" s="19">
        <v>24</v>
      </c>
      <c r="K58" t="s">
        <v>3670</v>
      </c>
      <c r="L58" s="19">
        <v>5</v>
      </c>
      <c r="M58" s="19">
        <v>24.83</v>
      </c>
      <c r="N58" s="5" t="str">
        <f t="shared" si="0"/>
        <v>NA</v>
      </c>
      <c r="O58" s="22" t="str">
        <f t="shared" si="1"/>
        <v>NA</v>
      </c>
    </row>
    <row r="59" spans="1:15" x14ac:dyDescent="0.2">
      <c r="A59" s="16">
        <v>40276</v>
      </c>
      <c r="B59" s="17">
        <v>0.80347222222189885</v>
      </c>
      <c r="C59" t="s">
        <v>36</v>
      </c>
      <c r="D59" s="18">
        <v>806</v>
      </c>
      <c r="E59" s="19">
        <v>806</v>
      </c>
      <c r="F59" t="s">
        <v>117</v>
      </c>
      <c r="G59" s="19">
        <v>68.89</v>
      </c>
      <c r="H59" t="s">
        <v>3679</v>
      </c>
      <c r="I59" t="s">
        <v>3676</v>
      </c>
      <c r="J59" s="19">
        <v>53</v>
      </c>
      <c r="K59" t="s">
        <v>3669</v>
      </c>
      <c r="L59" s="19">
        <v>2</v>
      </c>
      <c r="M59" s="21" t="s">
        <v>3688</v>
      </c>
      <c r="N59" s="5" t="str">
        <f t="shared" si="0"/>
        <v>NA</v>
      </c>
      <c r="O59" s="22" t="str">
        <f t="shared" si="1"/>
        <v>NA</v>
      </c>
    </row>
    <row r="60" spans="1:15" x14ac:dyDescent="0.2">
      <c r="A60" s="16">
        <v>40278</v>
      </c>
      <c r="B60" s="17">
        <v>0.89930555554747116</v>
      </c>
      <c r="C60" t="s">
        <v>46</v>
      </c>
      <c r="D60" s="18">
        <v>940</v>
      </c>
      <c r="E60" s="19">
        <v>940</v>
      </c>
      <c r="F60" t="s">
        <v>118</v>
      </c>
      <c r="G60" s="21" t="s">
        <v>3688</v>
      </c>
      <c r="H60" t="s">
        <v>3679</v>
      </c>
      <c r="I60" t="s">
        <v>3675</v>
      </c>
      <c r="J60" s="19">
        <v>56</v>
      </c>
      <c r="K60" t="s">
        <v>3669</v>
      </c>
      <c r="L60" s="19">
        <v>3</v>
      </c>
      <c r="M60" s="21" t="s">
        <v>3688</v>
      </c>
      <c r="N60" s="5" t="str">
        <f t="shared" si="0"/>
        <v>NA</v>
      </c>
      <c r="O60" s="22" t="str">
        <f t="shared" si="1"/>
        <v>NA</v>
      </c>
    </row>
    <row r="61" spans="1:15" x14ac:dyDescent="0.2">
      <c r="A61" s="16">
        <v>40279</v>
      </c>
      <c r="B61" s="17">
        <v>0.26597222222335404</v>
      </c>
      <c r="C61" t="s">
        <v>42</v>
      </c>
      <c r="D61" s="18">
        <v>1148</v>
      </c>
      <c r="E61" s="19">
        <v>1148</v>
      </c>
      <c r="F61" t="s">
        <v>119</v>
      </c>
      <c r="G61" s="19">
        <v>49.63</v>
      </c>
      <c r="H61" t="s">
        <v>3679</v>
      </c>
      <c r="I61" t="s">
        <v>3678</v>
      </c>
      <c r="J61" s="19">
        <v>26</v>
      </c>
      <c r="K61" t="s">
        <v>3672</v>
      </c>
      <c r="L61" s="19">
        <v>3</v>
      </c>
      <c r="M61" s="19">
        <v>37.200000000000003</v>
      </c>
      <c r="N61" s="5">
        <f t="shared" si="0"/>
        <v>12.43</v>
      </c>
      <c r="O61" s="22">
        <f t="shared" si="1"/>
        <v>0.25045335482571024</v>
      </c>
    </row>
    <row r="62" spans="1:15" x14ac:dyDescent="0.2">
      <c r="A62" s="16">
        <v>40281</v>
      </c>
      <c r="B62" s="17">
        <v>0.50208333333284827</v>
      </c>
      <c r="C62" t="s">
        <v>47</v>
      </c>
      <c r="D62" s="18">
        <v>347</v>
      </c>
      <c r="E62" s="19">
        <v>347</v>
      </c>
      <c r="F62" t="s">
        <v>120</v>
      </c>
      <c r="G62" s="19">
        <v>65.38</v>
      </c>
      <c r="H62" t="s">
        <v>3679</v>
      </c>
      <c r="I62" t="s">
        <v>3678</v>
      </c>
      <c r="J62" s="19">
        <v>25</v>
      </c>
      <c r="K62" t="s">
        <v>3672</v>
      </c>
      <c r="L62" s="19">
        <v>5</v>
      </c>
      <c r="M62" s="19">
        <v>35.909999999999997</v>
      </c>
      <c r="N62" s="5">
        <f t="shared" si="0"/>
        <v>29.47</v>
      </c>
      <c r="O62" s="22">
        <f t="shared" si="1"/>
        <v>0.45074946466809424</v>
      </c>
    </row>
    <row r="63" spans="1:15" x14ac:dyDescent="0.2">
      <c r="A63" s="16">
        <v>40283</v>
      </c>
      <c r="B63" s="17">
        <v>0.97777777777810115</v>
      </c>
      <c r="C63" t="s">
        <v>20</v>
      </c>
      <c r="D63" s="18">
        <v>265</v>
      </c>
      <c r="E63" s="19">
        <v>265</v>
      </c>
      <c r="F63" t="s">
        <v>121</v>
      </c>
      <c r="G63" s="19">
        <v>17.510000000000002</v>
      </c>
      <c r="H63" t="s">
        <v>3677</v>
      </c>
      <c r="I63" t="s">
        <v>3675</v>
      </c>
      <c r="J63" s="19">
        <v>37</v>
      </c>
      <c r="K63" t="s">
        <v>3672</v>
      </c>
      <c r="L63" s="19">
        <v>2</v>
      </c>
      <c r="M63" s="21" t="s">
        <v>3688</v>
      </c>
      <c r="N63" s="5" t="str">
        <f t="shared" si="0"/>
        <v>NA</v>
      </c>
      <c r="O63" s="22" t="str">
        <f t="shared" si="1"/>
        <v>NA</v>
      </c>
    </row>
    <row r="64" spans="1:15" x14ac:dyDescent="0.2">
      <c r="A64" s="16">
        <v>40284</v>
      </c>
      <c r="B64" s="17">
        <v>0.77291666666860692</v>
      </c>
      <c r="C64" t="s">
        <v>43</v>
      </c>
      <c r="D64" s="18">
        <v>363</v>
      </c>
      <c r="E64" s="19">
        <v>363</v>
      </c>
      <c r="F64" t="s">
        <v>122</v>
      </c>
      <c r="G64" s="19">
        <v>89.42</v>
      </c>
      <c r="H64" t="s">
        <v>3679</v>
      </c>
      <c r="I64" t="s">
        <v>3676</v>
      </c>
      <c r="J64" s="19">
        <v>56</v>
      </c>
      <c r="K64" t="s">
        <v>3669</v>
      </c>
      <c r="L64" s="19">
        <v>1</v>
      </c>
      <c r="M64" s="19">
        <v>36.020000000000003</v>
      </c>
      <c r="N64" s="5">
        <f t="shared" si="0"/>
        <v>53.4</v>
      </c>
      <c r="O64" s="22">
        <f t="shared" si="1"/>
        <v>0.59718183851487361</v>
      </c>
    </row>
    <row r="65" spans="1:15" x14ac:dyDescent="0.2">
      <c r="A65" s="16">
        <v>40286</v>
      </c>
      <c r="B65" s="17">
        <v>0.10624999999708962</v>
      </c>
      <c r="C65" t="s">
        <v>21</v>
      </c>
      <c r="D65" s="18">
        <v>405</v>
      </c>
      <c r="E65" s="19">
        <v>405</v>
      </c>
      <c r="F65" t="s">
        <v>123</v>
      </c>
      <c r="G65" s="19">
        <v>82.32</v>
      </c>
      <c r="H65" t="s">
        <v>3679</v>
      </c>
      <c r="I65" t="s">
        <v>3678</v>
      </c>
      <c r="J65" s="19">
        <v>42</v>
      </c>
      <c r="K65" t="s">
        <v>3670</v>
      </c>
      <c r="L65" s="19">
        <v>1</v>
      </c>
      <c r="M65" s="19">
        <v>17.77</v>
      </c>
      <c r="N65" s="5">
        <f t="shared" si="0"/>
        <v>64.55</v>
      </c>
      <c r="O65" s="22">
        <f t="shared" si="1"/>
        <v>0.7841350826044704</v>
      </c>
    </row>
    <row r="66" spans="1:15" x14ac:dyDescent="0.2">
      <c r="A66" s="16">
        <v>40288</v>
      </c>
      <c r="B66" s="17">
        <v>0.91874999999708962</v>
      </c>
      <c r="C66" t="s">
        <v>41</v>
      </c>
      <c r="D66" s="18">
        <v>1190</v>
      </c>
      <c r="E66" s="19">
        <v>1190</v>
      </c>
      <c r="F66" t="s">
        <v>124</v>
      </c>
      <c r="G66" s="19">
        <v>55.47</v>
      </c>
      <c r="H66" t="s">
        <v>3680</v>
      </c>
      <c r="I66" t="s">
        <v>3678</v>
      </c>
      <c r="J66" s="19">
        <v>19</v>
      </c>
      <c r="K66" t="s">
        <v>3669</v>
      </c>
      <c r="L66" s="19">
        <v>1</v>
      </c>
      <c r="M66" s="19">
        <v>36.22</v>
      </c>
      <c r="N66" s="5">
        <f t="shared" si="0"/>
        <v>19.25</v>
      </c>
      <c r="O66" s="22">
        <f t="shared" si="1"/>
        <v>0.34703443302686138</v>
      </c>
    </row>
    <row r="67" spans="1:15" x14ac:dyDescent="0.2">
      <c r="A67" s="16">
        <v>40290</v>
      </c>
      <c r="B67" s="17">
        <v>0.62152777778101154</v>
      </c>
      <c r="C67" t="s">
        <v>24</v>
      </c>
      <c r="D67" s="18">
        <v>617</v>
      </c>
      <c r="E67" s="19">
        <v>617</v>
      </c>
      <c r="F67" t="s">
        <v>125</v>
      </c>
      <c r="G67" s="19">
        <v>97.04</v>
      </c>
      <c r="H67" t="s">
        <v>3679</v>
      </c>
      <c r="I67" t="s">
        <v>3675</v>
      </c>
      <c r="J67" s="19">
        <v>50</v>
      </c>
      <c r="K67" t="s">
        <v>3671</v>
      </c>
      <c r="L67" s="19">
        <v>3</v>
      </c>
      <c r="M67" s="19">
        <v>18.760000000000002</v>
      </c>
      <c r="N67" s="5">
        <f t="shared" ref="N67:N130" si="2">IFERROR(G67-M67, "NA")</f>
        <v>78.28</v>
      </c>
      <c r="O67" s="22">
        <f t="shared" ref="O67:O130" si="3">IFERROR(N67/G67, "NA")</f>
        <v>0.80667765869744434</v>
      </c>
    </row>
    <row r="68" spans="1:15" x14ac:dyDescent="0.2">
      <c r="A68" s="16">
        <v>40292</v>
      </c>
      <c r="B68" s="17">
        <v>0.65277777778101154</v>
      </c>
      <c r="C68" t="s">
        <v>48</v>
      </c>
      <c r="D68" s="18">
        <v>542</v>
      </c>
      <c r="E68" s="19">
        <v>542</v>
      </c>
      <c r="F68" t="s">
        <v>126</v>
      </c>
      <c r="G68" s="19">
        <v>47.6</v>
      </c>
      <c r="H68" t="s">
        <v>3679</v>
      </c>
      <c r="I68" t="s">
        <v>3675</v>
      </c>
      <c r="J68" s="19">
        <v>56</v>
      </c>
      <c r="K68" t="s">
        <v>3669</v>
      </c>
      <c r="L68" s="19">
        <v>2</v>
      </c>
      <c r="M68" s="21" t="s">
        <v>3688</v>
      </c>
      <c r="N68" s="5" t="str">
        <f t="shared" si="2"/>
        <v>NA</v>
      </c>
      <c r="O68" s="22" t="str">
        <f t="shared" si="3"/>
        <v>NA</v>
      </c>
    </row>
    <row r="69" spans="1:15" x14ac:dyDescent="0.2">
      <c r="A69" s="16">
        <v>40293</v>
      </c>
      <c r="B69" s="17">
        <v>8.0555555563478265E-2</v>
      </c>
      <c r="C69" t="s">
        <v>33</v>
      </c>
      <c r="D69" s="18">
        <v>947</v>
      </c>
      <c r="E69" s="19">
        <v>947</v>
      </c>
      <c r="F69" t="s">
        <v>127</v>
      </c>
      <c r="G69" s="19">
        <v>98.57</v>
      </c>
      <c r="H69" t="s">
        <v>3680</v>
      </c>
      <c r="I69" t="s">
        <v>3676</v>
      </c>
      <c r="J69" s="19">
        <v>19</v>
      </c>
      <c r="K69" t="s">
        <v>3671</v>
      </c>
      <c r="L69" s="19">
        <v>2</v>
      </c>
      <c r="M69" s="19">
        <v>32.89</v>
      </c>
      <c r="N69" s="5">
        <f t="shared" si="2"/>
        <v>65.679999999999993</v>
      </c>
      <c r="O69" s="22">
        <f t="shared" si="3"/>
        <v>0.66632849751445666</v>
      </c>
    </row>
    <row r="70" spans="1:15" x14ac:dyDescent="0.2">
      <c r="A70" s="16">
        <v>40295</v>
      </c>
      <c r="B70" s="17">
        <v>0.18125000000145519</v>
      </c>
      <c r="C70" t="s">
        <v>41</v>
      </c>
      <c r="D70" s="18">
        <v>902</v>
      </c>
      <c r="E70" s="19">
        <v>902</v>
      </c>
      <c r="F70" t="s">
        <v>128</v>
      </c>
      <c r="G70" s="21" t="s">
        <v>3688</v>
      </c>
      <c r="H70" t="s">
        <v>3680</v>
      </c>
      <c r="I70" t="s">
        <v>3676</v>
      </c>
      <c r="J70" s="19">
        <v>50</v>
      </c>
      <c r="K70" t="s">
        <v>3670</v>
      </c>
      <c r="L70" s="19">
        <v>3</v>
      </c>
      <c r="M70" s="19">
        <v>8.48</v>
      </c>
      <c r="N70" s="5" t="str">
        <f t="shared" si="2"/>
        <v>NA</v>
      </c>
      <c r="O70" s="22" t="str">
        <f t="shared" si="3"/>
        <v>NA</v>
      </c>
    </row>
    <row r="71" spans="1:15" x14ac:dyDescent="0.2">
      <c r="A71" s="16">
        <v>40296</v>
      </c>
      <c r="B71" s="17">
        <v>0.45763888888905058</v>
      </c>
      <c r="C71" t="s">
        <v>11</v>
      </c>
      <c r="D71" s="18">
        <v>299</v>
      </c>
      <c r="E71" s="19">
        <v>299</v>
      </c>
      <c r="F71" t="s">
        <v>129</v>
      </c>
      <c r="G71" s="19">
        <v>67.12</v>
      </c>
      <c r="H71" t="s">
        <v>3677</v>
      </c>
      <c r="I71" t="s">
        <v>3678</v>
      </c>
      <c r="J71" s="19">
        <v>29</v>
      </c>
      <c r="K71" t="s">
        <v>3672</v>
      </c>
      <c r="L71" s="19">
        <v>1</v>
      </c>
      <c r="M71" s="19">
        <v>28.08</v>
      </c>
      <c r="N71" s="5">
        <f t="shared" si="2"/>
        <v>39.040000000000006</v>
      </c>
      <c r="O71" s="22">
        <f t="shared" si="3"/>
        <v>0.58164481525625755</v>
      </c>
    </row>
    <row r="72" spans="1:15" x14ac:dyDescent="0.2">
      <c r="A72" s="16">
        <v>40298</v>
      </c>
      <c r="B72" s="17">
        <v>0.83819444444088731</v>
      </c>
      <c r="C72" t="s">
        <v>40</v>
      </c>
      <c r="D72" s="18">
        <v>827</v>
      </c>
      <c r="E72" s="19">
        <v>827</v>
      </c>
      <c r="F72" t="s">
        <v>130</v>
      </c>
      <c r="G72" s="19">
        <v>24.94</v>
      </c>
      <c r="H72" t="s">
        <v>3680</v>
      </c>
      <c r="I72" t="s">
        <v>3675</v>
      </c>
      <c r="J72" s="19">
        <v>25</v>
      </c>
      <c r="K72" t="s">
        <v>3672</v>
      </c>
      <c r="L72" s="19">
        <v>1</v>
      </c>
      <c r="M72" s="19">
        <v>20.45</v>
      </c>
      <c r="N72" s="5">
        <f t="shared" si="2"/>
        <v>4.490000000000002</v>
      </c>
      <c r="O72" s="22">
        <f t="shared" si="3"/>
        <v>0.18003207698476351</v>
      </c>
    </row>
    <row r="73" spans="1:15" x14ac:dyDescent="0.2">
      <c r="A73" s="16">
        <v>40300</v>
      </c>
      <c r="B73" s="17">
        <v>0.2770833333270275</v>
      </c>
      <c r="C73" t="s">
        <v>44</v>
      </c>
      <c r="D73" s="18">
        <v>754</v>
      </c>
      <c r="E73" s="19">
        <v>754</v>
      </c>
      <c r="F73" t="s">
        <v>131</v>
      </c>
      <c r="G73" s="19">
        <v>89.37</v>
      </c>
      <c r="H73" t="s">
        <v>3677</v>
      </c>
      <c r="I73" t="s">
        <v>3678</v>
      </c>
      <c r="J73" s="19">
        <v>28</v>
      </c>
      <c r="K73" t="s">
        <v>3669</v>
      </c>
      <c r="L73" s="19">
        <v>5</v>
      </c>
      <c r="M73" s="19">
        <v>19.79</v>
      </c>
      <c r="N73" s="5">
        <f t="shared" si="2"/>
        <v>69.580000000000013</v>
      </c>
      <c r="O73" s="22">
        <f t="shared" si="3"/>
        <v>0.77856103837976964</v>
      </c>
    </row>
    <row r="74" spans="1:15" x14ac:dyDescent="0.2">
      <c r="A74" s="16">
        <v>40302</v>
      </c>
      <c r="B74" s="17">
        <v>0.84999999999854481</v>
      </c>
      <c r="C74" t="s">
        <v>25</v>
      </c>
      <c r="D74" s="18">
        <v>34</v>
      </c>
      <c r="E74" s="19">
        <v>34</v>
      </c>
      <c r="F74" t="s">
        <v>132</v>
      </c>
      <c r="G74" s="21" t="s">
        <v>3688</v>
      </c>
      <c r="H74" t="s">
        <v>3680</v>
      </c>
      <c r="I74" t="s">
        <v>3676</v>
      </c>
      <c r="J74" s="19">
        <v>9</v>
      </c>
      <c r="K74" t="s">
        <v>3672</v>
      </c>
      <c r="L74" s="19">
        <v>4</v>
      </c>
      <c r="M74" s="19">
        <v>32.1</v>
      </c>
      <c r="N74" s="5" t="str">
        <f t="shared" si="2"/>
        <v>NA</v>
      </c>
      <c r="O74" s="22" t="str">
        <f t="shared" si="3"/>
        <v>NA</v>
      </c>
    </row>
    <row r="75" spans="1:15" x14ac:dyDescent="0.2">
      <c r="A75" s="16">
        <v>40303</v>
      </c>
      <c r="B75" s="17">
        <v>0.97499999999854481</v>
      </c>
      <c r="C75" t="s">
        <v>49</v>
      </c>
      <c r="D75" s="18">
        <v>880</v>
      </c>
      <c r="E75" s="19">
        <v>880</v>
      </c>
      <c r="F75" t="s">
        <v>133</v>
      </c>
      <c r="G75" s="19">
        <v>24.6</v>
      </c>
      <c r="H75" t="s">
        <v>3680</v>
      </c>
      <c r="I75" t="s">
        <v>3676</v>
      </c>
      <c r="J75" s="19">
        <v>10</v>
      </c>
      <c r="K75" t="s">
        <v>3670</v>
      </c>
      <c r="L75" s="19">
        <v>2</v>
      </c>
      <c r="M75" s="19">
        <v>19.5</v>
      </c>
      <c r="N75" s="5">
        <f t="shared" si="2"/>
        <v>5.1000000000000014</v>
      </c>
      <c r="O75" s="22">
        <f t="shared" si="3"/>
        <v>0.20731707317073175</v>
      </c>
    </row>
    <row r="76" spans="1:15" x14ac:dyDescent="0.2">
      <c r="A76" s="16">
        <v>40305</v>
      </c>
      <c r="B76" s="17">
        <v>0.61180555556347826</v>
      </c>
      <c r="C76" t="s">
        <v>50</v>
      </c>
      <c r="D76" s="18">
        <v>107</v>
      </c>
      <c r="E76" s="19">
        <v>107</v>
      </c>
      <c r="F76" t="s">
        <v>134</v>
      </c>
      <c r="G76" s="19">
        <v>11.13</v>
      </c>
      <c r="H76" t="s">
        <v>3677</v>
      </c>
      <c r="I76" t="s">
        <v>3676</v>
      </c>
      <c r="J76" s="19">
        <v>53</v>
      </c>
      <c r="K76" t="s">
        <v>3672</v>
      </c>
      <c r="L76" s="19">
        <v>2</v>
      </c>
      <c r="M76" s="19">
        <v>39.96</v>
      </c>
      <c r="N76" s="5">
        <f t="shared" si="2"/>
        <v>-28.83</v>
      </c>
      <c r="O76" s="22">
        <f t="shared" si="3"/>
        <v>-2.5902964959568728</v>
      </c>
    </row>
    <row r="77" spans="1:15" x14ac:dyDescent="0.2">
      <c r="A77" s="16">
        <v>40306</v>
      </c>
      <c r="B77" s="17">
        <v>0.34652777777955635</v>
      </c>
      <c r="C77" t="s">
        <v>20</v>
      </c>
      <c r="D77" s="18">
        <v>603</v>
      </c>
      <c r="E77" s="19">
        <v>603</v>
      </c>
      <c r="F77" t="s">
        <v>135</v>
      </c>
      <c r="G77" s="19">
        <v>60.38</v>
      </c>
      <c r="H77" t="s">
        <v>3680</v>
      </c>
      <c r="I77" t="s">
        <v>3678</v>
      </c>
      <c r="J77" s="19">
        <v>47</v>
      </c>
      <c r="K77" t="s">
        <v>3669</v>
      </c>
      <c r="L77" s="19">
        <v>2</v>
      </c>
      <c r="M77" s="19">
        <v>8.19</v>
      </c>
      <c r="N77" s="5">
        <f t="shared" si="2"/>
        <v>52.190000000000005</v>
      </c>
      <c r="O77" s="22">
        <f t="shared" si="3"/>
        <v>0.86435905929115608</v>
      </c>
    </row>
    <row r="78" spans="1:15" x14ac:dyDescent="0.2">
      <c r="A78" s="16">
        <v>40308</v>
      </c>
      <c r="B78" s="17">
        <v>0.46111111110803904</v>
      </c>
      <c r="C78" t="s">
        <v>42</v>
      </c>
      <c r="D78" s="18">
        <v>161</v>
      </c>
      <c r="E78" s="19">
        <v>161</v>
      </c>
      <c r="F78" t="s">
        <v>136</v>
      </c>
      <c r="G78" s="19">
        <v>57.47</v>
      </c>
      <c r="H78" t="s">
        <v>3677</v>
      </c>
      <c r="I78" t="s">
        <v>3678</v>
      </c>
      <c r="J78" s="19">
        <v>52</v>
      </c>
      <c r="K78" t="s">
        <v>3670</v>
      </c>
      <c r="L78" s="19">
        <v>4</v>
      </c>
      <c r="M78" s="19">
        <v>34.72</v>
      </c>
      <c r="N78" s="5">
        <f t="shared" si="2"/>
        <v>22.75</v>
      </c>
      <c r="O78" s="22">
        <f t="shared" si="3"/>
        <v>0.39585870889159563</v>
      </c>
    </row>
    <row r="79" spans="1:15" x14ac:dyDescent="0.2">
      <c r="A79" s="16">
        <v>40310</v>
      </c>
      <c r="B79" s="17">
        <v>0.79374999999708962</v>
      </c>
      <c r="C79" t="s">
        <v>51</v>
      </c>
      <c r="D79" s="18">
        <v>630</v>
      </c>
      <c r="E79" s="19">
        <v>630</v>
      </c>
      <c r="F79" t="s">
        <v>137</v>
      </c>
      <c r="G79" s="21" t="s">
        <v>3688</v>
      </c>
      <c r="H79" t="s">
        <v>3680</v>
      </c>
      <c r="I79" t="s">
        <v>3675</v>
      </c>
      <c r="J79" s="19">
        <v>48</v>
      </c>
      <c r="K79" t="s">
        <v>3671</v>
      </c>
      <c r="L79" s="19">
        <v>5</v>
      </c>
      <c r="M79" s="19">
        <v>41.41</v>
      </c>
      <c r="N79" s="5" t="str">
        <f t="shared" si="2"/>
        <v>NA</v>
      </c>
      <c r="O79" s="22" t="str">
        <f t="shared" si="3"/>
        <v>NA</v>
      </c>
    </row>
    <row r="80" spans="1:15" x14ac:dyDescent="0.2">
      <c r="A80" s="16">
        <v>40312</v>
      </c>
      <c r="B80" s="17">
        <v>0.8395833333270275</v>
      </c>
      <c r="C80" t="s">
        <v>52</v>
      </c>
      <c r="D80" s="18">
        <v>1095</v>
      </c>
      <c r="E80" s="19">
        <v>1095</v>
      </c>
      <c r="F80" t="s">
        <v>138</v>
      </c>
      <c r="G80" s="19">
        <v>90.12</v>
      </c>
      <c r="H80" t="s">
        <v>3679</v>
      </c>
      <c r="I80" t="s">
        <v>3675</v>
      </c>
      <c r="J80" s="19">
        <v>51</v>
      </c>
      <c r="K80" t="s">
        <v>3669</v>
      </c>
      <c r="L80" s="19">
        <v>4</v>
      </c>
      <c r="M80" s="19">
        <v>35.28</v>
      </c>
      <c r="N80" s="5">
        <f t="shared" si="2"/>
        <v>54.84</v>
      </c>
      <c r="O80" s="22">
        <f t="shared" si="3"/>
        <v>0.60852197070572567</v>
      </c>
    </row>
    <row r="81" spans="1:15" x14ac:dyDescent="0.2">
      <c r="A81" s="16">
        <v>40313</v>
      </c>
      <c r="B81" s="17">
        <v>0.13124999999854481</v>
      </c>
      <c r="C81" t="s">
        <v>12</v>
      </c>
      <c r="D81" s="18">
        <v>118</v>
      </c>
      <c r="E81" s="19">
        <v>118</v>
      </c>
      <c r="F81" t="s">
        <v>139</v>
      </c>
      <c r="G81" s="19">
        <v>17.149999999999999</v>
      </c>
      <c r="H81" t="s">
        <v>3680</v>
      </c>
      <c r="I81" t="s">
        <v>3676</v>
      </c>
      <c r="J81" s="19">
        <v>27</v>
      </c>
      <c r="K81" t="s">
        <v>3671</v>
      </c>
      <c r="L81" s="19">
        <v>1</v>
      </c>
      <c r="M81" s="19">
        <v>27.38</v>
      </c>
      <c r="N81" s="5">
        <f t="shared" si="2"/>
        <v>-10.23</v>
      </c>
      <c r="O81" s="22">
        <f t="shared" si="3"/>
        <v>-0.59650145772594765</v>
      </c>
    </row>
    <row r="82" spans="1:15" x14ac:dyDescent="0.2">
      <c r="A82" s="16">
        <v>40315</v>
      </c>
      <c r="B82" s="17">
        <v>0.1680555555576575</v>
      </c>
      <c r="C82" t="s">
        <v>14</v>
      </c>
      <c r="D82" s="18">
        <v>431</v>
      </c>
      <c r="E82" s="19">
        <v>431</v>
      </c>
      <c r="F82" t="s">
        <v>140</v>
      </c>
      <c r="G82" s="19">
        <v>75.83</v>
      </c>
      <c r="H82" t="s">
        <v>3677</v>
      </c>
      <c r="I82" t="s">
        <v>3676</v>
      </c>
      <c r="J82" s="19">
        <v>8</v>
      </c>
      <c r="K82" t="s">
        <v>3670</v>
      </c>
      <c r="L82" s="19">
        <v>1</v>
      </c>
      <c r="M82" s="19">
        <v>47.76</v>
      </c>
      <c r="N82" s="5">
        <f t="shared" si="2"/>
        <v>28.07</v>
      </c>
      <c r="O82" s="22">
        <f t="shared" si="3"/>
        <v>0.37017011736779643</v>
      </c>
    </row>
    <row r="83" spans="1:15" x14ac:dyDescent="0.2">
      <c r="A83" s="16">
        <v>40317</v>
      </c>
      <c r="B83" s="17">
        <v>0.37430555555329192</v>
      </c>
      <c r="C83" t="s">
        <v>42</v>
      </c>
      <c r="D83" s="18">
        <v>325</v>
      </c>
      <c r="E83" s="19">
        <v>325</v>
      </c>
      <c r="F83" t="s">
        <v>141</v>
      </c>
      <c r="G83" s="19">
        <v>26.87</v>
      </c>
      <c r="H83" t="s">
        <v>3680</v>
      </c>
      <c r="I83" t="s">
        <v>3678</v>
      </c>
      <c r="J83" s="19">
        <v>31</v>
      </c>
      <c r="K83" t="s">
        <v>3669</v>
      </c>
      <c r="L83" s="19">
        <v>2</v>
      </c>
      <c r="M83" s="19">
        <v>18.5</v>
      </c>
      <c r="N83" s="5">
        <f t="shared" si="2"/>
        <v>8.370000000000001</v>
      </c>
      <c r="O83" s="22">
        <f t="shared" si="3"/>
        <v>0.31149981391886866</v>
      </c>
    </row>
    <row r="84" spans="1:15" x14ac:dyDescent="0.2">
      <c r="A84" s="16">
        <v>40319</v>
      </c>
      <c r="B84" s="17">
        <v>7.7777777776645962E-2</v>
      </c>
      <c r="C84" t="s">
        <v>17</v>
      </c>
      <c r="D84" s="18">
        <v>645</v>
      </c>
      <c r="E84" s="19">
        <v>645</v>
      </c>
      <c r="F84" t="s">
        <v>142</v>
      </c>
      <c r="G84" s="19">
        <v>87.24</v>
      </c>
      <c r="H84" t="s">
        <v>3677</v>
      </c>
      <c r="I84" t="s">
        <v>3675</v>
      </c>
      <c r="J84" s="19">
        <v>22</v>
      </c>
      <c r="K84" t="s">
        <v>3669</v>
      </c>
      <c r="L84" s="19">
        <v>3</v>
      </c>
      <c r="M84" s="19">
        <v>5.86</v>
      </c>
      <c r="N84" s="5">
        <f t="shared" si="2"/>
        <v>81.38</v>
      </c>
      <c r="O84" s="22">
        <f t="shared" si="3"/>
        <v>0.93282897753324168</v>
      </c>
    </row>
    <row r="85" spans="1:15" x14ac:dyDescent="0.2">
      <c r="A85" s="16">
        <v>40321</v>
      </c>
      <c r="B85" s="17">
        <v>0.53888888889196096</v>
      </c>
      <c r="C85" t="s">
        <v>21</v>
      </c>
      <c r="D85" s="18">
        <v>829</v>
      </c>
      <c r="E85" s="19">
        <v>829</v>
      </c>
      <c r="F85" t="s">
        <v>143</v>
      </c>
      <c r="G85" s="21" t="s">
        <v>3688</v>
      </c>
      <c r="H85" t="s">
        <v>3677</v>
      </c>
      <c r="I85" t="s">
        <v>3675</v>
      </c>
      <c r="J85" s="19">
        <v>25</v>
      </c>
      <c r="K85" t="s">
        <v>3670</v>
      </c>
      <c r="L85" s="19">
        <v>2</v>
      </c>
      <c r="M85" s="19">
        <v>24.44</v>
      </c>
      <c r="N85" s="5" t="str">
        <f t="shared" si="2"/>
        <v>NA</v>
      </c>
      <c r="O85" s="22" t="str">
        <f t="shared" si="3"/>
        <v>NA</v>
      </c>
    </row>
    <row r="86" spans="1:15" x14ac:dyDescent="0.2">
      <c r="A86" s="16">
        <v>40322</v>
      </c>
      <c r="B86" s="17">
        <v>0</v>
      </c>
      <c r="C86" t="s">
        <v>15</v>
      </c>
      <c r="D86" s="18">
        <v>451</v>
      </c>
      <c r="E86" s="19">
        <v>451</v>
      </c>
      <c r="F86" t="s">
        <v>144</v>
      </c>
      <c r="G86" s="19">
        <v>58.67</v>
      </c>
      <c r="H86" t="s">
        <v>3679</v>
      </c>
      <c r="I86" t="s">
        <v>3676</v>
      </c>
      <c r="J86" s="19">
        <v>32</v>
      </c>
      <c r="K86" t="s">
        <v>3672</v>
      </c>
      <c r="L86" s="19">
        <v>3</v>
      </c>
      <c r="M86" s="19">
        <v>6.49</v>
      </c>
      <c r="N86" s="5">
        <f t="shared" si="2"/>
        <v>52.18</v>
      </c>
      <c r="O86" s="22">
        <f t="shared" si="3"/>
        <v>0.88938128515425252</v>
      </c>
    </row>
    <row r="87" spans="1:15" x14ac:dyDescent="0.2">
      <c r="A87" s="16">
        <v>40324</v>
      </c>
      <c r="B87" s="17">
        <v>0.97569444445252884</v>
      </c>
      <c r="C87" t="s">
        <v>35</v>
      </c>
      <c r="D87" s="18">
        <v>1076</v>
      </c>
      <c r="E87" s="19">
        <v>1076</v>
      </c>
      <c r="F87" t="s">
        <v>145</v>
      </c>
      <c r="G87" s="19">
        <v>73.92</v>
      </c>
      <c r="H87" t="s">
        <v>3679</v>
      </c>
      <c r="I87" t="s">
        <v>3676</v>
      </c>
      <c r="J87" s="19">
        <v>39</v>
      </c>
      <c r="K87" t="s">
        <v>3669</v>
      </c>
      <c r="L87" s="19">
        <v>4</v>
      </c>
      <c r="M87" s="19">
        <v>47.93</v>
      </c>
      <c r="N87" s="5">
        <f t="shared" si="2"/>
        <v>25.990000000000002</v>
      </c>
      <c r="O87" s="22">
        <f t="shared" si="3"/>
        <v>0.35159632034632038</v>
      </c>
    </row>
    <row r="88" spans="1:15" x14ac:dyDescent="0.2">
      <c r="A88" s="16">
        <v>40326</v>
      </c>
      <c r="B88" s="17">
        <v>0.67847222222189885</v>
      </c>
      <c r="C88" t="s">
        <v>53</v>
      </c>
      <c r="D88" s="18">
        <v>604</v>
      </c>
      <c r="E88" s="19">
        <v>604</v>
      </c>
      <c r="F88" t="s">
        <v>146</v>
      </c>
      <c r="G88" s="19">
        <v>38.29</v>
      </c>
      <c r="H88" t="s">
        <v>3677</v>
      </c>
      <c r="I88" t="s">
        <v>3678</v>
      </c>
      <c r="J88" s="19">
        <v>26</v>
      </c>
      <c r="K88" t="s">
        <v>3669</v>
      </c>
      <c r="L88" s="19">
        <v>1</v>
      </c>
      <c r="M88" s="19">
        <v>14.45</v>
      </c>
      <c r="N88" s="5">
        <f t="shared" si="2"/>
        <v>23.84</v>
      </c>
      <c r="O88" s="22">
        <f t="shared" si="3"/>
        <v>0.62261687124575604</v>
      </c>
    </row>
    <row r="89" spans="1:15" x14ac:dyDescent="0.2">
      <c r="A89" s="16">
        <v>40327</v>
      </c>
      <c r="B89" s="17">
        <v>0.98680555556347826</v>
      </c>
      <c r="C89" t="s">
        <v>40</v>
      </c>
      <c r="D89" s="18">
        <v>172</v>
      </c>
      <c r="E89" s="19">
        <v>172</v>
      </c>
      <c r="F89" t="s">
        <v>86</v>
      </c>
      <c r="G89" s="19">
        <v>52.41</v>
      </c>
      <c r="H89" t="s">
        <v>3680</v>
      </c>
      <c r="I89" t="s">
        <v>3678</v>
      </c>
      <c r="J89" s="19">
        <v>44</v>
      </c>
      <c r="K89" t="s">
        <v>3671</v>
      </c>
      <c r="L89" s="19">
        <v>3</v>
      </c>
      <c r="M89" s="21" t="s">
        <v>3688</v>
      </c>
      <c r="N89" s="5" t="str">
        <f t="shared" si="2"/>
        <v>NA</v>
      </c>
      <c r="O89" s="22" t="str">
        <f t="shared" si="3"/>
        <v>NA</v>
      </c>
    </row>
    <row r="90" spans="1:15" x14ac:dyDescent="0.2">
      <c r="A90" s="16">
        <v>40329</v>
      </c>
      <c r="B90" s="17">
        <v>0.52986111110658385</v>
      </c>
      <c r="C90" t="s">
        <v>36</v>
      </c>
      <c r="D90" s="18">
        <v>1022</v>
      </c>
      <c r="E90" s="19">
        <v>1022</v>
      </c>
      <c r="F90" t="s">
        <v>101</v>
      </c>
      <c r="G90" s="19">
        <v>83.95</v>
      </c>
      <c r="H90" t="s">
        <v>3677</v>
      </c>
      <c r="I90" t="s">
        <v>3678</v>
      </c>
      <c r="J90" s="19">
        <v>27</v>
      </c>
      <c r="K90" t="s">
        <v>3672</v>
      </c>
      <c r="L90" s="19">
        <v>4</v>
      </c>
      <c r="M90" s="19">
        <v>39.86</v>
      </c>
      <c r="N90" s="5">
        <f t="shared" si="2"/>
        <v>44.09</v>
      </c>
      <c r="O90" s="22">
        <f t="shared" si="3"/>
        <v>0.52519356759976177</v>
      </c>
    </row>
    <row r="91" spans="1:15" x14ac:dyDescent="0.2">
      <c r="A91" s="16">
        <v>40331</v>
      </c>
      <c r="B91" s="17">
        <v>0.39305555556347826</v>
      </c>
      <c r="C91" t="s">
        <v>19</v>
      </c>
      <c r="D91" s="18">
        <v>694</v>
      </c>
      <c r="E91" s="19">
        <v>694</v>
      </c>
      <c r="F91" t="s">
        <v>147</v>
      </c>
      <c r="G91" s="19">
        <v>51.33</v>
      </c>
      <c r="H91" t="s">
        <v>3677</v>
      </c>
      <c r="I91" t="s">
        <v>3675</v>
      </c>
      <c r="J91" s="19">
        <v>7</v>
      </c>
      <c r="K91" t="s">
        <v>3671</v>
      </c>
      <c r="L91" s="19">
        <v>1</v>
      </c>
      <c r="M91" s="19">
        <v>14.8</v>
      </c>
      <c r="N91" s="5">
        <f t="shared" si="2"/>
        <v>36.53</v>
      </c>
      <c r="O91" s="22">
        <f t="shared" si="3"/>
        <v>0.7116695889343464</v>
      </c>
    </row>
    <row r="92" spans="1:15" x14ac:dyDescent="0.2">
      <c r="A92" s="16">
        <v>40333</v>
      </c>
      <c r="B92" s="17">
        <v>0.59166666666715173</v>
      </c>
      <c r="C92" t="s">
        <v>44</v>
      </c>
      <c r="D92" s="18">
        <v>174</v>
      </c>
      <c r="E92" s="19">
        <v>174</v>
      </c>
      <c r="F92" t="s">
        <v>148</v>
      </c>
      <c r="G92" s="19">
        <v>42.2</v>
      </c>
      <c r="H92" t="s">
        <v>3680</v>
      </c>
      <c r="I92" t="s">
        <v>3676</v>
      </c>
      <c r="J92" s="19">
        <v>44</v>
      </c>
      <c r="K92" t="s">
        <v>3671</v>
      </c>
      <c r="L92" s="19">
        <v>3</v>
      </c>
      <c r="M92" s="19">
        <v>32.96</v>
      </c>
      <c r="N92" s="5">
        <f t="shared" si="2"/>
        <v>9.240000000000002</v>
      </c>
      <c r="O92" s="22">
        <f t="shared" si="3"/>
        <v>0.21895734597156402</v>
      </c>
    </row>
    <row r="93" spans="1:15" x14ac:dyDescent="0.2">
      <c r="A93" s="16">
        <v>40334</v>
      </c>
      <c r="B93" s="17">
        <v>0.13749999999708962</v>
      </c>
      <c r="C93" t="s">
        <v>30</v>
      </c>
      <c r="D93" s="18">
        <v>1036</v>
      </c>
      <c r="E93" s="19">
        <v>1036</v>
      </c>
      <c r="F93" t="s">
        <v>149</v>
      </c>
      <c r="G93" s="19">
        <v>54.48</v>
      </c>
      <c r="H93" t="s">
        <v>3680</v>
      </c>
      <c r="I93" t="s">
        <v>3675</v>
      </c>
      <c r="J93" s="19">
        <v>54</v>
      </c>
      <c r="K93" t="s">
        <v>3672</v>
      </c>
      <c r="L93" s="19">
        <v>2</v>
      </c>
      <c r="M93" s="19">
        <v>7.16</v>
      </c>
      <c r="N93" s="5">
        <f t="shared" si="2"/>
        <v>47.319999999999993</v>
      </c>
      <c r="O93" s="22">
        <f t="shared" si="3"/>
        <v>0.86857562408223199</v>
      </c>
    </row>
    <row r="94" spans="1:15" x14ac:dyDescent="0.2">
      <c r="A94" s="16">
        <v>40335</v>
      </c>
      <c r="B94" s="17">
        <v>0.95069444443652174</v>
      </c>
      <c r="C94" t="s">
        <v>53</v>
      </c>
      <c r="D94" s="18">
        <v>532</v>
      </c>
      <c r="E94" s="19">
        <v>532</v>
      </c>
      <c r="F94" t="s">
        <v>150</v>
      </c>
      <c r="G94" s="19">
        <v>84.54</v>
      </c>
      <c r="H94" t="s">
        <v>3680</v>
      </c>
      <c r="I94" t="s">
        <v>3676</v>
      </c>
      <c r="J94" s="19">
        <v>14</v>
      </c>
      <c r="K94" t="s">
        <v>3672</v>
      </c>
      <c r="L94" s="19">
        <v>2</v>
      </c>
      <c r="M94" s="19">
        <v>26.76</v>
      </c>
      <c r="N94" s="5">
        <f t="shared" si="2"/>
        <v>57.78</v>
      </c>
      <c r="O94" s="22">
        <f t="shared" si="3"/>
        <v>0.68346344925479063</v>
      </c>
    </row>
    <row r="95" spans="1:15" x14ac:dyDescent="0.2">
      <c r="A95" s="16">
        <v>40337</v>
      </c>
      <c r="B95" s="17">
        <v>0.74444444444088731</v>
      </c>
      <c r="C95" t="s">
        <v>54</v>
      </c>
      <c r="D95" s="18">
        <v>850</v>
      </c>
      <c r="E95" s="19">
        <v>850</v>
      </c>
      <c r="F95" t="s">
        <v>151</v>
      </c>
      <c r="G95" s="19">
        <v>40.17</v>
      </c>
      <c r="H95" t="s">
        <v>3680</v>
      </c>
      <c r="I95" t="s">
        <v>3678</v>
      </c>
      <c r="J95" s="19">
        <v>29</v>
      </c>
      <c r="K95" t="s">
        <v>3670</v>
      </c>
      <c r="L95" s="19">
        <v>2</v>
      </c>
      <c r="M95" s="19">
        <v>5.66</v>
      </c>
      <c r="N95" s="5">
        <f t="shared" si="2"/>
        <v>34.510000000000005</v>
      </c>
      <c r="O95" s="22">
        <f t="shared" si="3"/>
        <v>0.85909882997261644</v>
      </c>
    </row>
    <row r="96" spans="1:15" x14ac:dyDescent="0.2">
      <c r="A96" s="16">
        <v>40339</v>
      </c>
      <c r="B96" s="17">
        <v>0.52777777778101154</v>
      </c>
      <c r="C96" t="s">
        <v>11</v>
      </c>
      <c r="D96" s="18">
        <v>133</v>
      </c>
      <c r="E96" s="19">
        <v>133</v>
      </c>
      <c r="F96" t="s">
        <v>152</v>
      </c>
      <c r="G96" s="19">
        <v>25.64</v>
      </c>
      <c r="H96" t="s">
        <v>3677</v>
      </c>
      <c r="I96" t="s">
        <v>3676</v>
      </c>
      <c r="J96" s="19">
        <v>56</v>
      </c>
      <c r="K96" t="s">
        <v>3672</v>
      </c>
      <c r="L96" s="19">
        <v>4</v>
      </c>
      <c r="M96" s="19">
        <v>46.45</v>
      </c>
      <c r="N96" s="5">
        <f t="shared" si="2"/>
        <v>-20.810000000000002</v>
      </c>
      <c r="O96" s="22">
        <f t="shared" si="3"/>
        <v>-0.81162246489859602</v>
      </c>
    </row>
    <row r="97" spans="1:15" x14ac:dyDescent="0.2">
      <c r="A97" s="16">
        <v>40341</v>
      </c>
      <c r="B97" s="17">
        <v>0.91944444443652174</v>
      </c>
      <c r="C97" t="s">
        <v>12</v>
      </c>
      <c r="D97" s="18">
        <v>1092</v>
      </c>
      <c r="E97" s="19">
        <v>1092</v>
      </c>
      <c r="F97" t="s">
        <v>153</v>
      </c>
      <c r="G97" s="19">
        <v>74.08</v>
      </c>
      <c r="H97" t="s">
        <v>3677</v>
      </c>
      <c r="I97" t="s">
        <v>3678</v>
      </c>
      <c r="J97" s="19">
        <v>53</v>
      </c>
      <c r="K97" t="s">
        <v>3669</v>
      </c>
      <c r="L97" s="19">
        <v>2</v>
      </c>
      <c r="M97" s="19">
        <v>48.92</v>
      </c>
      <c r="N97" s="5">
        <f t="shared" si="2"/>
        <v>25.159999999999997</v>
      </c>
      <c r="O97" s="22">
        <f t="shared" si="3"/>
        <v>0.33963282937365008</v>
      </c>
    </row>
    <row r="98" spans="1:15" x14ac:dyDescent="0.2">
      <c r="A98" s="16">
        <v>40342</v>
      </c>
      <c r="B98" s="17">
        <v>0.86597222222189885</v>
      </c>
      <c r="C98" t="s">
        <v>53</v>
      </c>
      <c r="D98" s="18">
        <v>227</v>
      </c>
      <c r="E98" s="19">
        <v>227</v>
      </c>
      <c r="F98" t="s">
        <v>98</v>
      </c>
      <c r="G98" s="19">
        <v>84.34</v>
      </c>
      <c r="H98" t="s">
        <v>3679</v>
      </c>
      <c r="I98" t="s">
        <v>3678</v>
      </c>
      <c r="J98" s="19">
        <v>12</v>
      </c>
      <c r="K98" t="s">
        <v>3672</v>
      </c>
      <c r="L98" s="19">
        <v>5</v>
      </c>
      <c r="M98" s="19">
        <v>15</v>
      </c>
      <c r="N98" s="5">
        <f t="shared" si="2"/>
        <v>69.34</v>
      </c>
      <c r="O98" s="22">
        <f t="shared" si="3"/>
        <v>0.82214844676310173</v>
      </c>
    </row>
    <row r="99" spans="1:15" x14ac:dyDescent="0.2">
      <c r="A99" s="16">
        <v>40345</v>
      </c>
      <c r="B99" s="17">
        <v>0.75694444445252884</v>
      </c>
      <c r="C99" t="s">
        <v>55</v>
      </c>
      <c r="D99" s="18">
        <v>608</v>
      </c>
      <c r="E99" s="19">
        <v>608</v>
      </c>
      <c r="F99" t="s">
        <v>95</v>
      </c>
      <c r="G99" s="19">
        <v>19.059999999999999</v>
      </c>
      <c r="H99" t="s">
        <v>3677</v>
      </c>
      <c r="I99" t="s">
        <v>3678</v>
      </c>
      <c r="J99" s="19">
        <v>59</v>
      </c>
      <c r="K99" t="s">
        <v>3670</v>
      </c>
      <c r="L99" s="19">
        <v>1</v>
      </c>
      <c r="M99" s="19">
        <v>14.36</v>
      </c>
      <c r="N99" s="5">
        <f t="shared" si="2"/>
        <v>4.6999999999999993</v>
      </c>
      <c r="O99" s="22">
        <f t="shared" si="3"/>
        <v>0.24658971668415527</v>
      </c>
    </row>
    <row r="100" spans="1:15" x14ac:dyDescent="0.2">
      <c r="A100" s="16">
        <v>40347</v>
      </c>
      <c r="B100" s="17">
        <v>0.63055555555911269</v>
      </c>
      <c r="C100" t="s">
        <v>30</v>
      </c>
      <c r="D100" s="18">
        <v>420</v>
      </c>
      <c r="E100" s="19">
        <v>420</v>
      </c>
      <c r="F100" t="s">
        <v>154</v>
      </c>
      <c r="G100" s="21" t="s">
        <v>3688</v>
      </c>
      <c r="H100" t="s">
        <v>3680</v>
      </c>
      <c r="I100" t="s">
        <v>3676</v>
      </c>
      <c r="J100" s="19">
        <v>15</v>
      </c>
      <c r="K100" t="s">
        <v>3670</v>
      </c>
      <c r="L100" s="19">
        <v>4</v>
      </c>
      <c r="M100" s="21" t="s">
        <v>3688</v>
      </c>
      <c r="N100" s="5" t="str">
        <f t="shared" si="2"/>
        <v>NA</v>
      </c>
      <c r="O100" s="22" t="str">
        <f t="shared" si="3"/>
        <v>NA</v>
      </c>
    </row>
    <row r="101" spans="1:15" x14ac:dyDescent="0.2">
      <c r="A101" s="16">
        <v>40348</v>
      </c>
      <c r="B101" s="17">
        <v>0.70555555556347826</v>
      </c>
      <c r="C101" t="s">
        <v>38</v>
      </c>
      <c r="D101" s="18">
        <v>583</v>
      </c>
      <c r="E101" s="19">
        <v>583</v>
      </c>
      <c r="F101" t="s">
        <v>155</v>
      </c>
      <c r="G101" s="19">
        <v>22.78</v>
      </c>
      <c r="H101" t="s">
        <v>3679</v>
      </c>
      <c r="I101" t="s">
        <v>3678</v>
      </c>
      <c r="J101" s="19">
        <v>9</v>
      </c>
      <c r="K101" t="s">
        <v>3670</v>
      </c>
      <c r="L101" s="19">
        <v>2</v>
      </c>
      <c r="M101" s="19">
        <v>16.399999999999999</v>
      </c>
      <c r="N101" s="5">
        <f t="shared" si="2"/>
        <v>6.3800000000000026</v>
      </c>
      <c r="O101" s="22">
        <f t="shared" si="3"/>
        <v>0.28007023705004402</v>
      </c>
    </row>
    <row r="102" spans="1:15" x14ac:dyDescent="0.2">
      <c r="A102" s="16">
        <v>40350</v>
      </c>
      <c r="B102" s="17">
        <v>0.72430555555911269</v>
      </c>
      <c r="C102" t="s">
        <v>39</v>
      </c>
      <c r="D102" s="18">
        <v>1068</v>
      </c>
      <c r="E102" s="19">
        <v>1068</v>
      </c>
      <c r="F102" t="s">
        <v>145</v>
      </c>
      <c r="G102" s="21" t="s">
        <v>3688</v>
      </c>
      <c r="H102" t="s">
        <v>3680</v>
      </c>
      <c r="I102" t="s">
        <v>3678</v>
      </c>
      <c r="J102" s="19">
        <v>49</v>
      </c>
      <c r="K102" t="s">
        <v>3672</v>
      </c>
      <c r="L102" s="19">
        <v>1</v>
      </c>
      <c r="M102" s="21" t="s">
        <v>3688</v>
      </c>
      <c r="N102" s="5" t="str">
        <f t="shared" si="2"/>
        <v>NA</v>
      </c>
      <c r="O102" s="22" t="str">
        <f t="shared" si="3"/>
        <v>NA</v>
      </c>
    </row>
    <row r="103" spans="1:15" x14ac:dyDescent="0.2">
      <c r="A103" s="16">
        <v>40351</v>
      </c>
      <c r="B103" s="17">
        <v>0.47152777777955635</v>
      </c>
      <c r="C103" t="s">
        <v>19</v>
      </c>
      <c r="D103" s="18">
        <v>507</v>
      </c>
      <c r="E103" s="19">
        <v>507</v>
      </c>
      <c r="F103" t="s">
        <v>156</v>
      </c>
      <c r="G103" s="19">
        <v>50.53</v>
      </c>
      <c r="H103" t="s">
        <v>3677</v>
      </c>
      <c r="I103" t="s">
        <v>3678</v>
      </c>
      <c r="J103" s="19">
        <v>57</v>
      </c>
      <c r="K103" t="s">
        <v>3672</v>
      </c>
      <c r="L103" s="19">
        <v>3</v>
      </c>
      <c r="M103" s="19">
        <v>30.83</v>
      </c>
      <c r="N103" s="5">
        <f t="shared" si="2"/>
        <v>19.700000000000003</v>
      </c>
      <c r="O103" s="22">
        <f t="shared" si="3"/>
        <v>0.3898674055016822</v>
      </c>
    </row>
    <row r="104" spans="1:15" x14ac:dyDescent="0.2">
      <c r="A104" s="16">
        <v>40352</v>
      </c>
      <c r="B104" s="17">
        <v>0.80972222222044365</v>
      </c>
      <c r="C104" t="s">
        <v>55</v>
      </c>
      <c r="D104" s="18">
        <v>952</v>
      </c>
      <c r="E104" s="19">
        <v>952</v>
      </c>
      <c r="F104" t="s">
        <v>101</v>
      </c>
      <c r="G104" s="19">
        <v>77.39</v>
      </c>
      <c r="H104" t="s">
        <v>3679</v>
      </c>
      <c r="I104" t="s">
        <v>3678</v>
      </c>
      <c r="J104" s="19">
        <v>59</v>
      </c>
      <c r="K104" t="s">
        <v>3671</v>
      </c>
      <c r="L104" s="19">
        <v>2</v>
      </c>
      <c r="M104" s="19">
        <v>20.78</v>
      </c>
      <c r="N104" s="5">
        <f t="shared" si="2"/>
        <v>56.61</v>
      </c>
      <c r="O104" s="22">
        <f t="shared" si="3"/>
        <v>0.73148985657061638</v>
      </c>
    </row>
    <row r="105" spans="1:15" x14ac:dyDescent="0.2">
      <c r="A105" s="16">
        <v>40354</v>
      </c>
      <c r="B105" s="17">
        <v>0.41666666665696539</v>
      </c>
      <c r="C105" t="s">
        <v>25</v>
      </c>
      <c r="D105" s="18">
        <v>449</v>
      </c>
      <c r="E105" s="19">
        <v>449</v>
      </c>
      <c r="F105" t="s">
        <v>157</v>
      </c>
      <c r="G105" s="19">
        <v>68.599999999999994</v>
      </c>
      <c r="H105" t="s">
        <v>3680</v>
      </c>
      <c r="I105" t="s">
        <v>3675</v>
      </c>
      <c r="J105" s="19">
        <v>41</v>
      </c>
      <c r="K105" t="s">
        <v>3671</v>
      </c>
      <c r="L105" s="19">
        <v>1</v>
      </c>
      <c r="M105" s="19">
        <v>42.47</v>
      </c>
      <c r="N105" s="5">
        <f t="shared" si="2"/>
        <v>26.129999999999995</v>
      </c>
      <c r="O105" s="22">
        <f t="shared" si="3"/>
        <v>0.3809037900874635</v>
      </c>
    </row>
    <row r="106" spans="1:15" x14ac:dyDescent="0.2">
      <c r="A106" s="16">
        <v>40356</v>
      </c>
      <c r="B106" s="17">
        <v>0.87847222221898846</v>
      </c>
      <c r="C106" t="s">
        <v>14</v>
      </c>
      <c r="D106" s="18">
        <v>186</v>
      </c>
      <c r="E106" s="19">
        <v>186</v>
      </c>
      <c r="F106" t="s">
        <v>158</v>
      </c>
      <c r="G106" s="19">
        <v>65.88</v>
      </c>
      <c r="H106" t="s">
        <v>3679</v>
      </c>
      <c r="I106" t="s">
        <v>3678</v>
      </c>
      <c r="J106" s="19">
        <v>49</v>
      </c>
      <c r="K106" t="s">
        <v>3669</v>
      </c>
      <c r="L106" s="19">
        <v>5</v>
      </c>
      <c r="M106" s="19">
        <v>27.2</v>
      </c>
      <c r="N106" s="5">
        <f t="shared" si="2"/>
        <v>38.679999999999993</v>
      </c>
      <c r="O106" s="22">
        <f t="shared" si="3"/>
        <v>0.58712811171827561</v>
      </c>
    </row>
    <row r="107" spans="1:15" x14ac:dyDescent="0.2">
      <c r="A107" s="16">
        <v>40358</v>
      </c>
      <c r="B107" s="17">
        <v>0.63402777777810115</v>
      </c>
      <c r="C107" t="s">
        <v>19</v>
      </c>
      <c r="D107" s="18">
        <v>579</v>
      </c>
      <c r="E107" s="19">
        <v>579</v>
      </c>
      <c r="F107" t="s">
        <v>159</v>
      </c>
      <c r="G107" s="19">
        <v>41.71</v>
      </c>
      <c r="H107" t="s">
        <v>3679</v>
      </c>
      <c r="I107" t="s">
        <v>3675</v>
      </c>
      <c r="J107" s="19">
        <v>42</v>
      </c>
      <c r="K107" t="s">
        <v>3671</v>
      </c>
      <c r="L107" s="19">
        <v>3</v>
      </c>
      <c r="M107" s="19">
        <v>46.02</v>
      </c>
      <c r="N107" s="5">
        <f t="shared" si="2"/>
        <v>-4.3100000000000023</v>
      </c>
      <c r="O107" s="22">
        <f t="shared" si="3"/>
        <v>-0.10333253416446901</v>
      </c>
    </row>
    <row r="108" spans="1:15" x14ac:dyDescent="0.2">
      <c r="A108" s="16">
        <v>40360</v>
      </c>
      <c r="B108" s="17">
        <v>0.93472222222044365</v>
      </c>
      <c r="C108" t="s">
        <v>18</v>
      </c>
      <c r="D108" s="18">
        <v>1150</v>
      </c>
      <c r="E108" s="19">
        <v>1150</v>
      </c>
      <c r="F108" t="s">
        <v>160</v>
      </c>
      <c r="G108" s="19">
        <v>85.73</v>
      </c>
      <c r="H108" t="s">
        <v>3677</v>
      </c>
      <c r="I108" t="s">
        <v>3676</v>
      </c>
      <c r="J108" s="19">
        <v>33</v>
      </c>
      <c r="K108" t="s">
        <v>3669</v>
      </c>
      <c r="L108" s="19">
        <v>5</v>
      </c>
      <c r="M108" s="19">
        <v>46.76</v>
      </c>
      <c r="N108" s="5">
        <f t="shared" si="2"/>
        <v>38.970000000000006</v>
      </c>
      <c r="O108" s="22">
        <f t="shared" si="3"/>
        <v>0.45456666277849067</v>
      </c>
    </row>
    <row r="109" spans="1:15" x14ac:dyDescent="0.2">
      <c r="A109" s="16">
        <v>40362</v>
      </c>
      <c r="B109" s="17">
        <v>0.47361111111240461</v>
      </c>
      <c r="C109" t="s">
        <v>47</v>
      </c>
      <c r="D109" s="18">
        <v>1050</v>
      </c>
      <c r="E109" s="19">
        <v>1050</v>
      </c>
      <c r="F109" t="s">
        <v>161</v>
      </c>
      <c r="G109" s="19">
        <v>52.42</v>
      </c>
      <c r="H109" t="s">
        <v>3680</v>
      </c>
      <c r="I109" t="s">
        <v>3675</v>
      </c>
      <c r="J109" s="19">
        <v>9</v>
      </c>
      <c r="K109" t="s">
        <v>3670</v>
      </c>
      <c r="L109" s="19">
        <v>1</v>
      </c>
      <c r="M109" s="21" t="s">
        <v>3688</v>
      </c>
      <c r="N109" s="5" t="str">
        <f t="shared" si="2"/>
        <v>NA</v>
      </c>
      <c r="O109" s="22" t="str">
        <f t="shared" si="3"/>
        <v>NA</v>
      </c>
    </row>
    <row r="110" spans="1:15" x14ac:dyDescent="0.2">
      <c r="A110" s="16">
        <v>40363</v>
      </c>
      <c r="B110" s="17">
        <v>2.7083333327027503E-2</v>
      </c>
      <c r="C110" t="s">
        <v>14</v>
      </c>
      <c r="D110" s="18">
        <v>1026</v>
      </c>
      <c r="E110" s="19">
        <v>1026</v>
      </c>
      <c r="F110" t="s">
        <v>106</v>
      </c>
      <c r="G110" s="19">
        <v>98.12</v>
      </c>
      <c r="H110" t="s">
        <v>3679</v>
      </c>
      <c r="I110" t="s">
        <v>3675</v>
      </c>
      <c r="J110" s="19">
        <v>13</v>
      </c>
      <c r="K110" t="s">
        <v>3671</v>
      </c>
      <c r="L110" s="19">
        <v>5</v>
      </c>
      <c r="M110" s="19">
        <v>5.0999999999999996</v>
      </c>
      <c r="N110" s="5">
        <f t="shared" si="2"/>
        <v>93.02000000000001</v>
      </c>
      <c r="O110" s="22">
        <f t="shared" si="3"/>
        <v>0.94802282918874858</v>
      </c>
    </row>
    <row r="111" spans="1:15" x14ac:dyDescent="0.2">
      <c r="A111" s="16">
        <v>40365</v>
      </c>
      <c r="B111" s="17">
        <v>0.8083333333270275</v>
      </c>
      <c r="C111" t="s">
        <v>46</v>
      </c>
      <c r="D111" s="18">
        <v>980</v>
      </c>
      <c r="E111" s="19">
        <v>980</v>
      </c>
      <c r="F111" t="s">
        <v>162</v>
      </c>
      <c r="G111" s="21" t="s">
        <v>3688</v>
      </c>
      <c r="H111" t="s">
        <v>3679</v>
      </c>
      <c r="I111" t="s">
        <v>3675</v>
      </c>
      <c r="J111" s="19">
        <v>52</v>
      </c>
      <c r="K111" t="s">
        <v>3672</v>
      </c>
      <c r="L111" s="19">
        <v>1</v>
      </c>
      <c r="M111" s="19">
        <v>49.28</v>
      </c>
      <c r="N111" s="5" t="str">
        <f t="shared" si="2"/>
        <v>NA</v>
      </c>
      <c r="O111" s="22" t="str">
        <f t="shared" si="3"/>
        <v>NA</v>
      </c>
    </row>
    <row r="112" spans="1:15" x14ac:dyDescent="0.2">
      <c r="A112" s="16">
        <v>40366</v>
      </c>
      <c r="B112" s="17">
        <v>0.46736111110658385</v>
      </c>
      <c r="C112" t="s">
        <v>46</v>
      </c>
      <c r="D112" s="18">
        <v>318</v>
      </c>
      <c r="E112" s="19">
        <v>318</v>
      </c>
      <c r="F112" t="s">
        <v>163</v>
      </c>
      <c r="G112" s="19">
        <v>21.36</v>
      </c>
      <c r="H112" t="s">
        <v>3680</v>
      </c>
      <c r="I112" t="s">
        <v>3675</v>
      </c>
      <c r="J112" s="19">
        <v>6</v>
      </c>
      <c r="K112" t="s">
        <v>3671</v>
      </c>
      <c r="L112" s="19">
        <v>1</v>
      </c>
      <c r="M112" s="19">
        <v>45.78</v>
      </c>
      <c r="N112" s="5">
        <f t="shared" si="2"/>
        <v>-24.42</v>
      </c>
      <c r="O112" s="22">
        <f t="shared" si="3"/>
        <v>-1.1432584269662922</v>
      </c>
    </row>
    <row r="113" spans="1:15" x14ac:dyDescent="0.2">
      <c r="A113" s="16">
        <v>40368</v>
      </c>
      <c r="B113" s="17">
        <v>0.50069444444670808</v>
      </c>
      <c r="C113" t="s">
        <v>28</v>
      </c>
      <c r="D113" s="18">
        <v>225</v>
      </c>
      <c r="E113" s="19">
        <v>225</v>
      </c>
      <c r="F113" t="s">
        <v>164</v>
      </c>
      <c r="G113" s="19">
        <v>70.86</v>
      </c>
      <c r="H113" t="s">
        <v>3679</v>
      </c>
      <c r="I113" t="s">
        <v>3678</v>
      </c>
      <c r="J113" s="19">
        <v>5</v>
      </c>
      <c r="K113" t="s">
        <v>3669</v>
      </c>
      <c r="L113" s="19">
        <v>5</v>
      </c>
      <c r="M113" s="19">
        <v>7.5</v>
      </c>
      <c r="N113" s="5">
        <f t="shared" si="2"/>
        <v>63.36</v>
      </c>
      <c r="O113" s="22">
        <f t="shared" si="3"/>
        <v>0.89415749364944963</v>
      </c>
    </row>
    <row r="114" spans="1:15" x14ac:dyDescent="0.2">
      <c r="A114" s="16">
        <v>40370</v>
      </c>
      <c r="B114" s="17">
        <v>3.5416666672972497E-2</v>
      </c>
      <c r="C114" t="s">
        <v>56</v>
      </c>
      <c r="D114" s="18">
        <v>627</v>
      </c>
      <c r="E114" s="19">
        <v>627</v>
      </c>
      <c r="F114" t="s">
        <v>161</v>
      </c>
      <c r="G114" s="19">
        <v>39.26</v>
      </c>
      <c r="H114" t="s">
        <v>3679</v>
      </c>
      <c r="I114" t="s">
        <v>3678</v>
      </c>
      <c r="J114" s="19">
        <v>44</v>
      </c>
      <c r="K114" t="s">
        <v>3671</v>
      </c>
      <c r="L114" s="19">
        <v>1</v>
      </c>
      <c r="M114" s="19">
        <v>42.49</v>
      </c>
      <c r="N114" s="5">
        <f t="shared" si="2"/>
        <v>-3.230000000000004</v>
      </c>
      <c r="O114" s="22">
        <f t="shared" si="3"/>
        <v>-8.2272032603158532E-2</v>
      </c>
    </row>
    <row r="115" spans="1:15" x14ac:dyDescent="0.2">
      <c r="A115" s="16">
        <v>40371</v>
      </c>
      <c r="B115" s="17">
        <v>0.49027777778246673</v>
      </c>
      <c r="C115" t="s">
        <v>33</v>
      </c>
      <c r="D115" s="18">
        <v>546</v>
      </c>
      <c r="E115" s="19">
        <v>546</v>
      </c>
      <c r="F115" t="s">
        <v>70</v>
      </c>
      <c r="G115" s="19">
        <v>71.77</v>
      </c>
      <c r="H115" t="s">
        <v>3679</v>
      </c>
      <c r="I115" t="s">
        <v>3676</v>
      </c>
      <c r="J115" s="19">
        <v>55</v>
      </c>
      <c r="K115" t="s">
        <v>3670</v>
      </c>
      <c r="L115" s="19">
        <v>2</v>
      </c>
      <c r="M115" s="21" t="s">
        <v>3688</v>
      </c>
      <c r="N115" s="5" t="str">
        <f t="shared" si="2"/>
        <v>NA</v>
      </c>
      <c r="O115" s="22" t="str">
        <f t="shared" si="3"/>
        <v>NA</v>
      </c>
    </row>
    <row r="116" spans="1:15" x14ac:dyDescent="0.2">
      <c r="A116" s="16">
        <v>40373</v>
      </c>
      <c r="B116" s="17">
        <v>0.90763888889341615</v>
      </c>
      <c r="C116" t="s">
        <v>10</v>
      </c>
      <c r="D116" s="18">
        <v>894</v>
      </c>
      <c r="E116" s="19">
        <v>894</v>
      </c>
      <c r="F116" t="s">
        <v>165</v>
      </c>
      <c r="G116" s="19">
        <v>16.27</v>
      </c>
      <c r="H116" t="s">
        <v>3680</v>
      </c>
      <c r="I116" t="s">
        <v>3676</v>
      </c>
      <c r="J116" s="19">
        <v>34</v>
      </c>
      <c r="K116" t="s">
        <v>3672</v>
      </c>
      <c r="L116" s="19">
        <v>1</v>
      </c>
      <c r="M116" s="19">
        <v>16.649999999999999</v>
      </c>
      <c r="N116" s="5">
        <f t="shared" si="2"/>
        <v>-0.37999999999999901</v>
      </c>
      <c r="O116" s="22">
        <f t="shared" si="3"/>
        <v>-2.3355869698832146E-2</v>
      </c>
    </row>
    <row r="117" spans="1:15" x14ac:dyDescent="0.2">
      <c r="A117" s="16">
        <v>40375</v>
      </c>
      <c r="B117" s="17">
        <v>0.11111111110949423</v>
      </c>
      <c r="C117" t="s">
        <v>54</v>
      </c>
      <c r="D117" s="18">
        <v>1171</v>
      </c>
      <c r="E117" s="19">
        <v>1171</v>
      </c>
      <c r="F117" t="s">
        <v>166</v>
      </c>
      <c r="G117" s="19">
        <v>25.74</v>
      </c>
      <c r="H117" t="s">
        <v>3680</v>
      </c>
      <c r="I117" t="s">
        <v>3678</v>
      </c>
      <c r="J117" s="19">
        <v>15</v>
      </c>
      <c r="K117" t="s">
        <v>3669</v>
      </c>
      <c r="L117" s="19">
        <v>4</v>
      </c>
      <c r="M117" s="19">
        <v>44.54</v>
      </c>
      <c r="N117" s="5">
        <f t="shared" si="2"/>
        <v>-18.8</v>
      </c>
      <c r="O117" s="22">
        <f t="shared" si="3"/>
        <v>-0.73038073038073048</v>
      </c>
    </row>
    <row r="118" spans="1:15" x14ac:dyDescent="0.2">
      <c r="A118" s="16">
        <v>40377</v>
      </c>
      <c r="B118" s="17">
        <v>0.8083333333270275</v>
      </c>
      <c r="C118" t="s">
        <v>34</v>
      </c>
      <c r="D118" s="18">
        <v>835</v>
      </c>
      <c r="E118" s="19">
        <v>835</v>
      </c>
      <c r="F118" t="s">
        <v>150</v>
      </c>
      <c r="G118" s="19">
        <v>87.02</v>
      </c>
      <c r="H118" t="s">
        <v>3680</v>
      </c>
      <c r="I118" t="s">
        <v>3675</v>
      </c>
      <c r="J118" s="19">
        <v>32</v>
      </c>
      <c r="K118" t="s">
        <v>3672</v>
      </c>
      <c r="L118" s="19">
        <v>1</v>
      </c>
      <c r="M118" s="19">
        <v>13.85</v>
      </c>
      <c r="N118" s="5">
        <f t="shared" si="2"/>
        <v>73.17</v>
      </c>
      <c r="O118" s="22">
        <f t="shared" si="3"/>
        <v>0.84084118593426804</v>
      </c>
    </row>
    <row r="119" spans="1:15" x14ac:dyDescent="0.2">
      <c r="A119" s="16">
        <v>40378</v>
      </c>
      <c r="B119" s="17">
        <v>0.5118055555576575</v>
      </c>
      <c r="C119" t="s">
        <v>38</v>
      </c>
      <c r="D119" s="18">
        <v>844</v>
      </c>
      <c r="E119" s="19">
        <v>844</v>
      </c>
      <c r="F119" t="s">
        <v>167</v>
      </c>
      <c r="G119" s="19">
        <v>30.45</v>
      </c>
      <c r="H119" t="s">
        <v>3680</v>
      </c>
      <c r="I119" t="s">
        <v>3676</v>
      </c>
      <c r="J119" s="19">
        <v>48</v>
      </c>
      <c r="K119" t="s">
        <v>3672</v>
      </c>
      <c r="L119" s="19">
        <v>4</v>
      </c>
      <c r="M119" s="21" t="s">
        <v>3688</v>
      </c>
      <c r="N119" s="5" t="str">
        <f t="shared" si="2"/>
        <v>NA</v>
      </c>
      <c r="O119" s="22" t="str">
        <f t="shared" si="3"/>
        <v>NA</v>
      </c>
    </row>
    <row r="120" spans="1:15" x14ac:dyDescent="0.2">
      <c r="A120" s="16">
        <v>40380</v>
      </c>
      <c r="B120" s="17">
        <v>0.28263888889341615</v>
      </c>
      <c r="C120" t="s">
        <v>39</v>
      </c>
      <c r="D120" s="18">
        <v>257</v>
      </c>
      <c r="E120" s="19">
        <v>257</v>
      </c>
      <c r="F120" t="s">
        <v>168</v>
      </c>
      <c r="G120" s="19">
        <v>85.33</v>
      </c>
      <c r="H120" t="s">
        <v>3677</v>
      </c>
      <c r="I120" t="s">
        <v>3675</v>
      </c>
      <c r="J120" s="19">
        <v>16</v>
      </c>
      <c r="K120" t="s">
        <v>3669</v>
      </c>
      <c r="L120" s="19">
        <v>1</v>
      </c>
      <c r="M120" s="19">
        <v>14.25</v>
      </c>
      <c r="N120" s="5">
        <f t="shared" si="2"/>
        <v>71.08</v>
      </c>
      <c r="O120" s="22">
        <f t="shared" si="3"/>
        <v>0.83300128911285598</v>
      </c>
    </row>
    <row r="121" spans="1:15" x14ac:dyDescent="0.2">
      <c r="A121" s="16">
        <v>40382</v>
      </c>
      <c r="B121" s="17">
        <v>0.14027777777664596</v>
      </c>
      <c r="C121" t="s">
        <v>14</v>
      </c>
      <c r="D121" s="18">
        <v>245</v>
      </c>
      <c r="E121" s="19">
        <v>245</v>
      </c>
      <c r="F121" t="s">
        <v>113</v>
      </c>
      <c r="G121" s="19">
        <v>35.130000000000003</v>
      </c>
      <c r="H121" t="s">
        <v>3679</v>
      </c>
      <c r="I121" t="s">
        <v>3675</v>
      </c>
      <c r="J121" s="19">
        <v>43</v>
      </c>
      <c r="K121" t="s">
        <v>3672</v>
      </c>
      <c r="L121" s="19">
        <v>1</v>
      </c>
      <c r="M121" s="19">
        <v>32.619999999999997</v>
      </c>
      <c r="N121" s="5">
        <f t="shared" si="2"/>
        <v>2.5100000000000051</v>
      </c>
      <c r="O121" s="22">
        <f t="shared" si="3"/>
        <v>7.1448904070595079E-2</v>
      </c>
    </row>
    <row r="122" spans="1:15" x14ac:dyDescent="0.2">
      <c r="A122" s="16">
        <v>40383</v>
      </c>
      <c r="B122" s="17">
        <v>0.27569444444088731</v>
      </c>
      <c r="C122" t="s">
        <v>29</v>
      </c>
      <c r="D122" s="18">
        <v>977</v>
      </c>
      <c r="E122" s="19">
        <v>977</v>
      </c>
      <c r="F122" t="s">
        <v>169</v>
      </c>
      <c r="G122" s="19">
        <v>67.86</v>
      </c>
      <c r="H122" t="s">
        <v>3680</v>
      </c>
      <c r="I122" t="s">
        <v>3678</v>
      </c>
      <c r="J122" s="19">
        <v>30</v>
      </c>
      <c r="K122" t="s">
        <v>3672</v>
      </c>
      <c r="L122" s="19">
        <v>5</v>
      </c>
      <c r="M122" s="19">
        <v>15.04</v>
      </c>
      <c r="N122" s="5">
        <f t="shared" si="2"/>
        <v>52.82</v>
      </c>
      <c r="O122" s="22">
        <f t="shared" si="3"/>
        <v>0.77836722664308877</v>
      </c>
    </row>
    <row r="123" spans="1:15" x14ac:dyDescent="0.2">
      <c r="A123" s="16">
        <v>40386</v>
      </c>
      <c r="B123" s="17">
        <v>0.13055555555911269</v>
      </c>
      <c r="C123" t="s">
        <v>49</v>
      </c>
      <c r="D123" s="18">
        <v>44</v>
      </c>
      <c r="E123" s="19">
        <v>44</v>
      </c>
      <c r="F123" t="s">
        <v>170</v>
      </c>
      <c r="G123" s="19">
        <v>72.47</v>
      </c>
      <c r="H123" t="s">
        <v>3679</v>
      </c>
      <c r="I123" t="s">
        <v>3675</v>
      </c>
      <c r="J123" s="19">
        <v>17</v>
      </c>
      <c r="K123" t="s">
        <v>3671</v>
      </c>
      <c r="L123" s="19">
        <v>2</v>
      </c>
      <c r="M123" s="19">
        <v>29.56</v>
      </c>
      <c r="N123" s="5">
        <f t="shared" si="2"/>
        <v>42.91</v>
      </c>
      <c r="O123" s="22">
        <f t="shared" si="3"/>
        <v>0.59210707879122393</v>
      </c>
    </row>
    <row r="124" spans="1:15" x14ac:dyDescent="0.2">
      <c r="A124" s="16">
        <v>40387</v>
      </c>
      <c r="B124" s="17">
        <v>0.52430555554747116</v>
      </c>
      <c r="C124" t="s">
        <v>28</v>
      </c>
      <c r="D124" s="18">
        <v>76</v>
      </c>
      <c r="E124" s="19">
        <v>76</v>
      </c>
      <c r="F124" t="s">
        <v>171</v>
      </c>
      <c r="G124" s="19">
        <v>56.14</v>
      </c>
      <c r="H124" t="s">
        <v>3679</v>
      </c>
      <c r="I124" t="s">
        <v>3676</v>
      </c>
      <c r="J124" s="19">
        <v>12</v>
      </c>
      <c r="K124" t="s">
        <v>3672</v>
      </c>
      <c r="L124" s="19">
        <v>2</v>
      </c>
      <c r="M124" s="21" t="s">
        <v>3688</v>
      </c>
      <c r="N124" s="5" t="str">
        <f t="shared" si="2"/>
        <v>NA</v>
      </c>
      <c r="O124" s="22" t="str">
        <f t="shared" si="3"/>
        <v>NA</v>
      </c>
    </row>
    <row r="125" spans="1:15" x14ac:dyDescent="0.2">
      <c r="A125" s="16">
        <v>40388</v>
      </c>
      <c r="B125" s="17">
        <v>0.90763888889341615</v>
      </c>
      <c r="C125" t="s">
        <v>52</v>
      </c>
      <c r="D125" s="18">
        <v>353</v>
      </c>
      <c r="E125" s="19">
        <v>353</v>
      </c>
      <c r="F125" t="s">
        <v>172</v>
      </c>
      <c r="G125" s="19">
        <v>37.479999999999997</v>
      </c>
      <c r="H125" t="s">
        <v>3677</v>
      </c>
      <c r="I125" t="s">
        <v>3676</v>
      </c>
      <c r="J125" s="19">
        <v>58</v>
      </c>
      <c r="K125" t="s">
        <v>3672</v>
      </c>
      <c r="L125" s="19">
        <v>3</v>
      </c>
      <c r="M125" s="19">
        <v>13.56</v>
      </c>
      <c r="N125" s="5">
        <f t="shared" si="2"/>
        <v>23.919999999999995</v>
      </c>
      <c r="O125" s="22">
        <f t="shared" si="3"/>
        <v>0.63820704375667014</v>
      </c>
    </row>
    <row r="126" spans="1:15" x14ac:dyDescent="0.2">
      <c r="A126" s="16">
        <v>40390</v>
      </c>
      <c r="B126" s="17">
        <v>5.486111110803904E-2</v>
      </c>
      <c r="C126" t="s">
        <v>17</v>
      </c>
      <c r="D126" s="18">
        <v>873</v>
      </c>
      <c r="E126" s="19">
        <v>873</v>
      </c>
      <c r="F126" t="s">
        <v>173</v>
      </c>
      <c r="G126" s="19">
        <v>29.14</v>
      </c>
      <c r="H126" t="s">
        <v>3680</v>
      </c>
      <c r="I126" t="s">
        <v>3676</v>
      </c>
      <c r="J126" s="19">
        <v>32</v>
      </c>
      <c r="K126" t="s">
        <v>3672</v>
      </c>
      <c r="L126" s="19">
        <v>5</v>
      </c>
      <c r="M126" s="19">
        <v>28.44</v>
      </c>
      <c r="N126" s="5">
        <f t="shared" si="2"/>
        <v>0.69999999999999929</v>
      </c>
      <c r="O126" s="22">
        <f t="shared" si="3"/>
        <v>2.4021962937542871E-2</v>
      </c>
    </row>
    <row r="127" spans="1:15" x14ac:dyDescent="0.2">
      <c r="A127" s="16">
        <v>40393</v>
      </c>
      <c r="B127" s="17">
        <v>0.93125000000145519</v>
      </c>
      <c r="C127" t="s">
        <v>19</v>
      </c>
      <c r="D127" s="18">
        <v>159</v>
      </c>
      <c r="E127" s="19">
        <v>159</v>
      </c>
      <c r="F127" t="s">
        <v>174</v>
      </c>
      <c r="G127" s="19">
        <v>12.99</v>
      </c>
      <c r="H127" t="s">
        <v>3680</v>
      </c>
      <c r="I127" t="s">
        <v>3675</v>
      </c>
      <c r="J127" s="19">
        <v>34</v>
      </c>
      <c r="K127" t="s">
        <v>3672</v>
      </c>
      <c r="L127" s="19">
        <v>5</v>
      </c>
      <c r="M127" s="19">
        <v>26.11</v>
      </c>
      <c r="N127" s="5">
        <f t="shared" si="2"/>
        <v>-13.12</v>
      </c>
      <c r="O127" s="22">
        <f t="shared" si="3"/>
        <v>-1.0100076982294071</v>
      </c>
    </row>
    <row r="128" spans="1:15" x14ac:dyDescent="0.2">
      <c r="A128" s="16">
        <v>40394</v>
      </c>
      <c r="B128" s="17">
        <v>8.4722222221898846E-2</v>
      </c>
      <c r="C128" t="s">
        <v>37</v>
      </c>
      <c r="D128" s="18">
        <v>124</v>
      </c>
      <c r="E128" s="19">
        <v>124</v>
      </c>
      <c r="F128" t="s">
        <v>128</v>
      </c>
      <c r="G128" s="19">
        <v>37.36</v>
      </c>
      <c r="H128" t="s">
        <v>3679</v>
      </c>
      <c r="I128" t="s">
        <v>3676</v>
      </c>
      <c r="J128" s="19">
        <v>13</v>
      </c>
      <c r="K128" t="s">
        <v>3669</v>
      </c>
      <c r="L128" s="19">
        <v>2</v>
      </c>
      <c r="M128" s="19">
        <v>8.1999999999999993</v>
      </c>
      <c r="N128" s="5">
        <f t="shared" si="2"/>
        <v>29.16</v>
      </c>
      <c r="O128" s="22">
        <f t="shared" si="3"/>
        <v>0.78051391862955033</v>
      </c>
    </row>
    <row r="129" spans="1:15" x14ac:dyDescent="0.2">
      <c r="A129" s="16">
        <v>40395</v>
      </c>
      <c r="B129" s="17">
        <v>0.71666666666715173</v>
      </c>
      <c r="C129" t="s">
        <v>46</v>
      </c>
      <c r="D129" s="18">
        <v>656</v>
      </c>
      <c r="E129" s="19">
        <v>656</v>
      </c>
      <c r="F129" t="s">
        <v>175</v>
      </c>
      <c r="G129" s="19">
        <v>68.78</v>
      </c>
      <c r="H129" t="s">
        <v>3680</v>
      </c>
      <c r="I129" t="s">
        <v>3678</v>
      </c>
      <c r="J129" s="19">
        <v>43</v>
      </c>
      <c r="K129" t="s">
        <v>3670</v>
      </c>
      <c r="L129" s="19">
        <v>5</v>
      </c>
      <c r="M129" s="21" t="s">
        <v>3688</v>
      </c>
      <c r="N129" s="5" t="str">
        <f t="shared" si="2"/>
        <v>NA</v>
      </c>
      <c r="O129" s="22" t="str">
        <f t="shared" si="3"/>
        <v>NA</v>
      </c>
    </row>
    <row r="130" spans="1:15" x14ac:dyDescent="0.2">
      <c r="A130" s="16">
        <v>40397</v>
      </c>
      <c r="B130" s="17">
        <v>2.9861111106583849E-2</v>
      </c>
      <c r="C130" t="s">
        <v>25</v>
      </c>
      <c r="D130" s="18">
        <v>784</v>
      </c>
      <c r="E130" s="19">
        <v>784</v>
      </c>
      <c r="F130" t="s">
        <v>176</v>
      </c>
      <c r="G130" s="21" t="s">
        <v>3688</v>
      </c>
      <c r="H130" t="s">
        <v>3679</v>
      </c>
      <c r="I130" t="s">
        <v>3678</v>
      </c>
      <c r="J130" s="19">
        <v>35</v>
      </c>
      <c r="K130" t="s">
        <v>3671</v>
      </c>
      <c r="L130" s="19">
        <v>2</v>
      </c>
      <c r="M130" s="19">
        <v>20.11</v>
      </c>
      <c r="N130" s="5" t="str">
        <f t="shared" si="2"/>
        <v>NA</v>
      </c>
      <c r="O130" s="22" t="str">
        <f t="shared" si="3"/>
        <v>NA</v>
      </c>
    </row>
    <row r="131" spans="1:15" x14ac:dyDescent="0.2">
      <c r="A131" s="16">
        <v>40399</v>
      </c>
      <c r="B131" s="17">
        <v>0.3944444444423425</v>
      </c>
      <c r="C131" t="s">
        <v>21</v>
      </c>
      <c r="D131" s="18">
        <v>823</v>
      </c>
      <c r="E131" s="19">
        <v>823</v>
      </c>
      <c r="F131" t="s">
        <v>177</v>
      </c>
      <c r="G131" s="19">
        <v>88.41</v>
      </c>
      <c r="H131" t="s">
        <v>3679</v>
      </c>
      <c r="I131" t="s">
        <v>3678</v>
      </c>
      <c r="J131" s="19">
        <v>25</v>
      </c>
      <c r="K131" t="s">
        <v>3672</v>
      </c>
      <c r="L131" s="19">
        <v>5</v>
      </c>
      <c r="M131" s="19">
        <v>30.86</v>
      </c>
      <c r="N131" s="5">
        <f t="shared" ref="N131:N194" si="4">IFERROR(G131-M131, "NA")</f>
        <v>57.55</v>
      </c>
      <c r="O131" s="22">
        <f t="shared" ref="O131:O194" si="5">IFERROR(N131/G131, "NA")</f>
        <v>0.65094446329600719</v>
      </c>
    </row>
    <row r="132" spans="1:15" x14ac:dyDescent="0.2">
      <c r="A132" s="16">
        <v>40401</v>
      </c>
      <c r="B132" s="17">
        <v>0.64791666666860692</v>
      </c>
      <c r="C132" t="s">
        <v>23</v>
      </c>
      <c r="D132" s="18">
        <v>98</v>
      </c>
      <c r="E132" s="19">
        <v>98</v>
      </c>
      <c r="F132" t="s">
        <v>178</v>
      </c>
      <c r="G132" s="19">
        <v>78.95</v>
      </c>
      <c r="H132" t="s">
        <v>3677</v>
      </c>
      <c r="I132" t="s">
        <v>3678</v>
      </c>
      <c r="J132" s="19">
        <v>51</v>
      </c>
      <c r="K132" t="s">
        <v>3672</v>
      </c>
      <c r="L132" s="19">
        <v>1</v>
      </c>
      <c r="M132" s="19">
        <v>28.17</v>
      </c>
      <c r="N132" s="5">
        <f t="shared" si="4"/>
        <v>50.78</v>
      </c>
      <c r="O132" s="22">
        <f t="shared" si="5"/>
        <v>0.64319189360354656</v>
      </c>
    </row>
    <row r="133" spans="1:15" x14ac:dyDescent="0.2">
      <c r="A133" s="16">
        <v>40402</v>
      </c>
      <c r="B133" s="17">
        <v>0.15555555555329192</v>
      </c>
      <c r="C133" t="s">
        <v>32</v>
      </c>
      <c r="D133" s="18">
        <v>40</v>
      </c>
      <c r="E133" s="19">
        <v>40</v>
      </c>
      <c r="F133" t="s">
        <v>179</v>
      </c>
      <c r="G133" s="19">
        <v>80.959999999999994</v>
      </c>
      <c r="H133" t="s">
        <v>3677</v>
      </c>
      <c r="I133" t="s">
        <v>3675</v>
      </c>
      <c r="J133" s="19">
        <v>38</v>
      </c>
      <c r="K133" t="s">
        <v>3669</v>
      </c>
      <c r="L133" s="19">
        <v>2</v>
      </c>
      <c r="M133" s="19">
        <v>28.1</v>
      </c>
      <c r="N133" s="5">
        <f t="shared" si="4"/>
        <v>52.859999999999992</v>
      </c>
      <c r="O133" s="22">
        <f t="shared" si="5"/>
        <v>0.65291501976284583</v>
      </c>
    </row>
    <row r="134" spans="1:15" x14ac:dyDescent="0.2">
      <c r="A134" s="16">
        <v>40404</v>
      </c>
      <c r="B134" s="17">
        <v>0.2145833333270275</v>
      </c>
      <c r="C134" t="s">
        <v>46</v>
      </c>
      <c r="D134" s="18">
        <v>901</v>
      </c>
      <c r="E134" s="19">
        <v>901</v>
      </c>
      <c r="F134" t="s">
        <v>180</v>
      </c>
      <c r="G134" s="19">
        <v>69.849999999999994</v>
      </c>
      <c r="H134" t="s">
        <v>3677</v>
      </c>
      <c r="I134" t="s">
        <v>3676</v>
      </c>
      <c r="J134" s="19">
        <v>59</v>
      </c>
      <c r="K134" t="s">
        <v>3670</v>
      </c>
      <c r="L134" s="19">
        <v>2</v>
      </c>
      <c r="M134" s="19">
        <v>9.83</v>
      </c>
      <c r="N134" s="5">
        <f t="shared" si="4"/>
        <v>60.019999999999996</v>
      </c>
      <c r="O134" s="22">
        <f t="shared" si="5"/>
        <v>0.85926986399427341</v>
      </c>
    </row>
    <row r="135" spans="1:15" x14ac:dyDescent="0.2">
      <c r="A135" s="16">
        <v>40406</v>
      </c>
      <c r="B135" s="17">
        <v>0.28263888889341615</v>
      </c>
      <c r="C135" t="s">
        <v>55</v>
      </c>
      <c r="D135" s="18">
        <v>579</v>
      </c>
      <c r="E135" s="19">
        <v>579</v>
      </c>
      <c r="F135" t="s">
        <v>181</v>
      </c>
      <c r="G135" s="19">
        <v>33.43</v>
      </c>
      <c r="H135" t="s">
        <v>3679</v>
      </c>
      <c r="I135" t="s">
        <v>3678</v>
      </c>
      <c r="J135" s="19">
        <v>35</v>
      </c>
      <c r="K135" t="s">
        <v>3672</v>
      </c>
      <c r="L135" s="19">
        <v>4</v>
      </c>
      <c r="M135" s="19">
        <v>24.06</v>
      </c>
      <c r="N135" s="5">
        <f t="shared" si="4"/>
        <v>9.370000000000001</v>
      </c>
      <c r="O135" s="22">
        <f t="shared" si="5"/>
        <v>0.28028716721507629</v>
      </c>
    </row>
    <row r="136" spans="1:15" x14ac:dyDescent="0.2">
      <c r="A136" s="16">
        <v>40407</v>
      </c>
      <c r="B136" s="17">
        <v>0.77569444444088731</v>
      </c>
      <c r="C136" t="s">
        <v>46</v>
      </c>
      <c r="D136" s="18">
        <v>1187</v>
      </c>
      <c r="E136" s="19">
        <v>1187</v>
      </c>
      <c r="F136" t="s">
        <v>182</v>
      </c>
      <c r="G136" s="19">
        <v>91.65</v>
      </c>
      <c r="H136" t="s">
        <v>3680</v>
      </c>
      <c r="I136" t="s">
        <v>3675</v>
      </c>
      <c r="J136" s="19">
        <v>56</v>
      </c>
      <c r="K136" t="s">
        <v>3669</v>
      </c>
      <c r="L136" s="19">
        <v>5</v>
      </c>
      <c r="M136" s="19">
        <v>25.36</v>
      </c>
      <c r="N136" s="5">
        <f t="shared" si="4"/>
        <v>66.290000000000006</v>
      </c>
      <c r="O136" s="22">
        <f t="shared" si="5"/>
        <v>0.72329514457174038</v>
      </c>
    </row>
    <row r="137" spans="1:15" x14ac:dyDescent="0.2">
      <c r="A137" s="16">
        <v>40409</v>
      </c>
      <c r="B137" s="17">
        <v>0.80138888888905058</v>
      </c>
      <c r="C137" t="s">
        <v>37</v>
      </c>
      <c r="D137" s="18">
        <v>741</v>
      </c>
      <c r="E137" s="19">
        <v>741</v>
      </c>
      <c r="F137" t="s">
        <v>183</v>
      </c>
      <c r="G137" s="19">
        <v>70.37</v>
      </c>
      <c r="H137" t="s">
        <v>3677</v>
      </c>
      <c r="I137" t="s">
        <v>3678</v>
      </c>
      <c r="J137" s="19">
        <v>29</v>
      </c>
      <c r="K137" t="s">
        <v>3671</v>
      </c>
      <c r="L137" s="19">
        <v>5</v>
      </c>
      <c r="M137" s="19">
        <v>38.01</v>
      </c>
      <c r="N137" s="5">
        <f t="shared" si="4"/>
        <v>32.360000000000007</v>
      </c>
      <c r="O137" s="22">
        <f t="shared" si="5"/>
        <v>0.45985505186869413</v>
      </c>
    </row>
    <row r="138" spans="1:15" x14ac:dyDescent="0.2">
      <c r="A138" s="16">
        <v>40411</v>
      </c>
      <c r="B138" s="17">
        <v>0.11597222222189885</v>
      </c>
      <c r="C138" t="s">
        <v>36</v>
      </c>
      <c r="D138" s="18">
        <v>52</v>
      </c>
      <c r="E138" s="19">
        <v>52</v>
      </c>
      <c r="F138" t="s">
        <v>184</v>
      </c>
      <c r="G138" s="19">
        <v>60.44</v>
      </c>
      <c r="H138" t="s">
        <v>3680</v>
      </c>
      <c r="I138" t="s">
        <v>3676</v>
      </c>
      <c r="J138" s="19">
        <v>16</v>
      </c>
      <c r="K138" t="s">
        <v>3671</v>
      </c>
      <c r="L138" s="19">
        <v>2</v>
      </c>
      <c r="M138" s="19">
        <v>42.8</v>
      </c>
      <c r="N138" s="5">
        <f t="shared" si="4"/>
        <v>17.64</v>
      </c>
      <c r="O138" s="22">
        <f t="shared" si="5"/>
        <v>0.29185969556585045</v>
      </c>
    </row>
    <row r="139" spans="1:15" x14ac:dyDescent="0.2">
      <c r="A139" s="16">
        <v>40413</v>
      </c>
      <c r="B139" s="17">
        <v>0.17430555556347826</v>
      </c>
      <c r="C139" t="s">
        <v>42</v>
      </c>
      <c r="D139" s="18">
        <v>844</v>
      </c>
      <c r="E139" s="19">
        <v>844</v>
      </c>
      <c r="F139" t="s">
        <v>185</v>
      </c>
      <c r="G139" s="19">
        <v>19.989999999999998</v>
      </c>
      <c r="H139" t="s">
        <v>3677</v>
      </c>
      <c r="I139" t="s">
        <v>3678</v>
      </c>
      <c r="J139" s="19">
        <v>5</v>
      </c>
      <c r="K139" t="s">
        <v>3672</v>
      </c>
      <c r="L139" s="19">
        <v>1</v>
      </c>
      <c r="M139" s="19">
        <v>29.52</v>
      </c>
      <c r="N139" s="5">
        <f t="shared" si="4"/>
        <v>-9.5300000000000011</v>
      </c>
      <c r="O139" s="22">
        <f t="shared" si="5"/>
        <v>-0.47673836918459239</v>
      </c>
    </row>
    <row r="140" spans="1:15" x14ac:dyDescent="0.2">
      <c r="A140" s="16">
        <v>40415</v>
      </c>
      <c r="B140" s="17">
        <v>0.42777777778246673</v>
      </c>
      <c r="C140" t="s">
        <v>22</v>
      </c>
      <c r="D140" s="18">
        <v>375</v>
      </c>
      <c r="E140" s="19">
        <v>375</v>
      </c>
      <c r="F140" t="s">
        <v>186</v>
      </c>
      <c r="G140" s="19">
        <v>50.23</v>
      </c>
      <c r="H140" t="s">
        <v>3677</v>
      </c>
      <c r="I140" t="s">
        <v>3676</v>
      </c>
      <c r="J140" s="19">
        <v>59</v>
      </c>
      <c r="K140" t="s">
        <v>3672</v>
      </c>
      <c r="L140" s="19">
        <v>1</v>
      </c>
      <c r="M140" s="19">
        <v>8.91</v>
      </c>
      <c r="N140" s="5">
        <f t="shared" si="4"/>
        <v>41.319999999999993</v>
      </c>
      <c r="O140" s="22">
        <f t="shared" si="5"/>
        <v>0.82261596655385216</v>
      </c>
    </row>
    <row r="141" spans="1:15" x14ac:dyDescent="0.2">
      <c r="A141" s="16">
        <v>40416</v>
      </c>
      <c r="B141" s="17">
        <v>0.97777777777810115</v>
      </c>
      <c r="C141" t="s">
        <v>55</v>
      </c>
      <c r="D141" s="18">
        <v>331</v>
      </c>
      <c r="E141" s="19">
        <v>331</v>
      </c>
      <c r="F141" t="s">
        <v>187</v>
      </c>
      <c r="G141" s="19">
        <v>51.43</v>
      </c>
      <c r="H141" t="s">
        <v>3679</v>
      </c>
      <c r="I141" t="s">
        <v>3678</v>
      </c>
      <c r="J141" s="19">
        <v>26</v>
      </c>
      <c r="K141" t="s">
        <v>3670</v>
      </c>
      <c r="L141" s="19">
        <v>1</v>
      </c>
      <c r="M141" s="21" t="s">
        <v>3688</v>
      </c>
      <c r="N141" s="5" t="str">
        <f t="shared" si="4"/>
        <v>NA</v>
      </c>
      <c r="O141" s="22" t="str">
        <f t="shared" si="5"/>
        <v>NA</v>
      </c>
    </row>
    <row r="142" spans="1:15" x14ac:dyDescent="0.2">
      <c r="A142" s="16">
        <v>40417</v>
      </c>
      <c r="B142" s="17">
        <v>0.62708333333284827</v>
      </c>
      <c r="C142" t="s">
        <v>56</v>
      </c>
      <c r="D142" s="18">
        <v>392</v>
      </c>
      <c r="E142" s="19">
        <v>392</v>
      </c>
      <c r="F142" t="s">
        <v>188</v>
      </c>
      <c r="G142" s="19">
        <v>87.81</v>
      </c>
      <c r="H142" t="s">
        <v>3677</v>
      </c>
      <c r="I142" t="s">
        <v>3675</v>
      </c>
      <c r="J142" s="19">
        <v>44</v>
      </c>
      <c r="K142" t="s">
        <v>3670</v>
      </c>
      <c r="L142" s="19">
        <v>5</v>
      </c>
      <c r="M142" s="19">
        <v>12.42</v>
      </c>
      <c r="N142" s="5">
        <f t="shared" si="4"/>
        <v>75.39</v>
      </c>
      <c r="O142" s="22">
        <f t="shared" si="5"/>
        <v>0.85855825076870518</v>
      </c>
    </row>
    <row r="143" spans="1:15" x14ac:dyDescent="0.2">
      <c r="A143" s="16">
        <v>40419</v>
      </c>
      <c r="B143" s="17">
        <v>0.25763888889196096</v>
      </c>
      <c r="C143" t="s">
        <v>44</v>
      </c>
      <c r="D143" s="18">
        <v>425</v>
      </c>
      <c r="E143" s="19">
        <v>425</v>
      </c>
      <c r="F143" t="s">
        <v>65</v>
      </c>
      <c r="G143" s="19">
        <v>59.2</v>
      </c>
      <c r="H143" t="s">
        <v>3677</v>
      </c>
      <c r="I143" t="s">
        <v>3678</v>
      </c>
      <c r="J143" s="19">
        <v>41</v>
      </c>
      <c r="K143" t="s">
        <v>3672</v>
      </c>
      <c r="L143" s="19">
        <v>4</v>
      </c>
      <c r="M143" s="19">
        <v>10.61</v>
      </c>
      <c r="N143" s="5">
        <f t="shared" si="4"/>
        <v>48.59</v>
      </c>
      <c r="O143" s="22">
        <f t="shared" si="5"/>
        <v>0.82077702702702704</v>
      </c>
    </row>
    <row r="144" spans="1:15" x14ac:dyDescent="0.2">
      <c r="A144" s="16">
        <v>40421</v>
      </c>
      <c r="B144" s="17">
        <v>0.92083333332993789</v>
      </c>
      <c r="C144" t="s">
        <v>42</v>
      </c>
      <c r="D144" s="18">
        <v>247</v>
      </c>
      <c r="E144" s="19">
        <v>247</v>
      </c>
      <c r="F144" t="s">
        <v>138</v>
      </c>
      <c r="G144" s="19">
        <v>44.24</v>
      </c>
      <c r="H144" t="s">
        <v>3679</v>
      </c>
      <c r="I144" t="s">
        <v>3676</v>
      </c>
      <c r="J144" s="19">
        <v>51</v>
      </c>
      <c r="K144" t="s">
        <v>3669</v>
      </c>
      <c r="L144" s="19">
        <v>2</v>
      </c>
      <c r="M144" s="19">
        <v>21.47</v>
      </c>
      <c r="N144" s="5">
        <f t="shared" si="4"/>
        <v>22.770000000000003</v>
      </c>
      <c r="O144" s="22">
        <f t="shared" si="5"/>
        <v>0.51469258589511757</v>
      </c>
    </row>
    <row r="145" spans="1:15" x14ac:dyDescent="0.2">
      <c r="A145" s="16">
        <v>40422</v>
      </c>
      <c r="B145" s="17">
        <v>0.92708333334303461</v>
      </c>
      <c r="C145" t="s">
        <v>10</v>
      </c>
      <c r="D145" s="18">
        <v>170</v>
      </c>
      <c r="E145" s="19">
        <v>170</v>
      </c>
      <c r="F145" t="s">
        <v>189</v>
      </c>
      <c r="G145" s="19">
        <v>97.91</v>
      </c>
      <c r="H145" t="s">
        <v>3680</v>
      </c>
      <c r="I145" t="s">
        <v>3676</v>
      </c>
      <c r="J145" s="19">
        <v>5</v>
      </c>
      <c r="K145" t="s">
        <v>3670</v>
      </c>
      <c r="L145" s="19">
        <v>3</v>
      </c>
      <c r="M145" s="19">
        <v>15.32</v>
      </c>
      <c r="N145" s="5">
        <f t="shared" si="4"/>
        <v>82.59</v>
      </c>
      <c r="O145" s="22">
        <f t="shared" si="5"/>
        <v>0.84352977223981218</v>
      </c>
    </row>
    <row r="146" spans="1:15" x14ac:dyDescent="0.2">
      <c r="A146" s="16">
        <v>40424</v>
      </c>
      <c r="B146" s="17">
        <v>0.87222222222044365</v>
      </c>
      <c r="C146" t="s">
        <v>32</v>
      </c>
      <c r="D146" s="18">
        <v>987</v>
      </c>
      <c r="E146" s="19">
        <v>987</v>
      </c>
      <c r="F146" t="s">
        <v>190</v>
      </c>
      <c r="G146" s="19">
        <v>19.96</v>
      </c>
      <c r="H146" t="s">
        <v>3677</v>
      </c>
      <c r="I146" t="s">
        <v>3675</v>
      </c>
      <c r="J146" s="19">
        <v>5</v>
      </c>
      <c r="K146" t="s">
        <v>3672</v>
      </c>
      <c r="L146" s="19">
        <v>4</v>
      </c>
      <c r="M146" s="19">
        <v>14.82</v>
      </c>
      <c r="N146" s="5">
        <f t="shared" si="4"/>
        <v>5.1400000000000006</v>
      </c>
      <c r="O146" s="22">
        <f t="shared" si="5"/>
        <v>0.25751503006012028</v>
      </c>
    </row>
    <row r="147" spans="1:15" x14ac:dyDescent="0.2">
      <c r="A147" s="16">
        <v>40426</v>
      </c>
      <c r="B147" s="17">
        <v>0.14305555556347826</v>
      </c>
      <c r="C147" t="s">
        <v>39</v>
      </c>
      <c r="D147" s="18">
        <v>1014</v>
      </c>
      <c r="E147" s="19">
        <v>1014</v>
      </c>
      <c r="F147" t="s">
        <v>140</v>
      </c>
      <c r="G147" s="21" t="s">
        <v>3688</v>
      </c>
      <c r="H147" t="s">
        <v>3679</v>
      </c>
      <c r="I147" t="s">
        <v>3676</v>
      </c>
      <c r="J147" s="19">
        <v>46</v>
      </c>
      <c r="K147" t="s">
        <v>3670</v>
      </c>
      <c r="L147" s="19">
        <v>3</v>
      </c>
      <c r="M147" s="19">
        <v>7.46</v>
      </c>
      <c r="N147" s="5" t="str">
        <f t="shared" si="4"/>
        <v>NA</v>
      </c>
      <c r="O147" s="22" t="str">
        <f t="shared" si="5"/>
        <v>NA</v>
      </c>
    </row>
    <row r="148" spans="1:15" x14ac:dyDescent="0.2">
      <c r="A148" s="16">
        <v>40428</v>
      </c>
      <c r="B148" s="17">
        <v>0.92500000000291038</v>
      </c>
      <c r="C148" t="s">
        <v>12</v>
      </c>
      <c r="D148" s="18">
        <v>1022</v>
      </c>
      <c r="E148" s="19">
        <v>1022</v>
      </c>
      <c r="F148" t="s">
        <v>191</v>
      </c>
      <c r="G148" s="19">
        <v>13.78</v>
      </c>
      <c r="H148" t="s">
        <v>3677</v>
      </c>
      <c r="I148" t="s">
        <v>3678</v>
      </c>
      <c r="J148" s="19">
        <v>58</v>
      </c>
      <c r="K148" t="s">
        <v>3672</v>
      </c>
      <c r="L148" s="19">
        <v>4</v>
      </c>
      <c r="M148" s="19">
        <v>5.8</v>
      </c>
      <c r="N148" s="5">
        <f t="shared" si="4"/>
        <v>7.9799999999999995</v>
      </c>
      <c r="O148" s="22">
        <f t="shared" si="5"/>
        <v>0.57910014513788099</v>
      </c>
    </row>
    <row r="149" spans="1:15" x14ac:dyDescent="0.2">
      <c r="A149" s="16">
        <v>40430</v>
      </c>
      <c r="B149" s="17">
        <v>0.59305555555329192</v>
      </c>
      <c r="C149" t="s">
        <v>12</v>
      </c>
      <c r="D149" s="18">
        <v>857</v>
      </c>
      <c r="E149" s="19">
        <v>857</v>
      </c>
      <c r="F149" t="s">
        <v>192</v>
      </c>
      <c r="G149" s="19">
        <v>76.59</v>
      </c>
      <c r="H149" t="s">
        <v>3679</v>
      </c>
      <c r="I149" t="s">
        <v>3676</v>
      </c>
      <c r="J149" s="19">
        <v>46</v>
      </c>
      <c r="K149" t="s">
        <v>3671</v>
      </c>
      <c r="L149" s="19">
        <v>1</v>
      </c>
      <c r="M149" s="19">
        <v>9.6199999999999992</v>
      </c>
      <c r="N149" s="5">
        <f t="shared" si="4"/>
        <v>66.97</v>
      </c>
      <c r="O149" s="22">
        <f t="shared" si="5"/>
        <v>0.87439613526570048</v>
      </c>
    </row>
    <row r="150" spans="1:15" x14ac:dyDescent="0.2">
      <c r="A150" s="16">
        <v>40431</v>
      </c>
      <c r="B150" s="17">
        <v>0.77569444444088731</v>
      </c>
      <c r="C150" t="s">
        <v>44</v>
      </c>
      <c r="D150" s="18">
        <v>712</v>
      </c>
      <c r="E150" s="19">
        <v>712</v>
      </c>
      <c r="F150" t="s">
        <v>193</v>
      </c>
      <c r="G150" s="21" t="s">
        <v>3688</v>
      </c>
      <c r="H150" t="s">
        <v>3680</v>
      </c>
      <c r="I150" t="s">
        <v>3676</v>
      </c>
      <c r="J150" s="19">
        <v>25</v>
      </c>
      <c r="K150" t="s">
        <v>3672</v>
      </c>
      <c r="L150" s="19">
        <v>5</v>
      </c>
      <c r="M150" s="19">
        <v>12.75</v>
      </c>
      <c r="N150" s="5" t="str">
        <f t="shared" si="4"/>
        <v>NA</v>
      </c>
      <c r="O150" s="22" t="str">
        <f t="shared" si="5"/>
        <v>NA</v>
      </c>
    </row>
    <row r="151" spans="1:15" x14ac:dyDescent="0.2">
      <c r="A151" s="16">
        <v>40433</v>
      </c>
      <c r="B151" s="17">
        <v>2.2222222221898846E-2</v>
      </c>
      <c r="C151" t="s">
        <v>33</v>
      </c>
      <c r="D151" s="18">
        <v>1033</v>
      </c>
      <c r="E151" s="19">
        <v>1033</v>
      </c>
      <c r="F151" t="s">
        <v>194</v>
      </c>
      <c r="G151" s="19">
        <v>35.200000000000003</v>
      </c>
      <c r="H151" t="s">
        <v>3680</v>
      </c>
      <c r="I151" t="s">
        <v>3678</v>
      </c>
      <c r="J151" s="19">
        <v>19</v>
      </c>
      <c r="K151" t="s">
        <v>3671</v>
      </c>
      <c r="L151" s="19">
        <v>3</v>
      </c>
      <c r="M151" s="19">
        <v>24.39</v>
      </c>
      <c r="N151" s="5">
        <f t="shared" si="4"/>
        <v>10.810000000000002</v>
      </c>
      <c r="O151" s="22">
        <f t="shared" si="5"/>
        <v>0.30710227272727275</v>
      </c>
    </row>
    <row r="152" spans="1:15" x14ac:dyDescent="0.2">
      <c r="A152" s="16">
        <v>40434</v>
      </c>
      <c r="B152" s="17">
        <v>0.97083333333284827</v>
      </c>
      <c r="C152" t="s">
        <v>57</v>
      </c>
      <c r="D152" s="18">
        <v>385</v>
      </c>
      <c r="E152" s="19">
        <v>385</v>
      </c>
      <c r="F152" t="s">
        <v>195</v>
      </c>
      <c r="G152" s="19">
        <v>87.25</v>
      </c>
      <c r="H152" t="s">
        <v>3679</v>
      </c>
      <c r="I152" t="s">
        <v>3678</v>
      </c>
      <c r="J152" s="19">
        <v>21</v>
      </c>
      <c r="K152" t="s">
        <v>3670</v>
      </c>
      <c r="L152" s="19">
        <v>4</v>
      </c>
      <c r="M152" s="19">
        <v>27.97</v>
      </c>
      <c r="N152" s="5">
        <f t="shared" si="4"/>
        <v>59.28</v>
      </c>
      <c r="O152" s="22">
        <f t="shared" si="5"/>
        <v>0.67942693409742116</v>
      </c>
    </row>
    <row r="153" spans="1:15" x14ac:dyDescent="0.2">
      <c r="A153" s="16">
        <v>40436</v>
      </c>
      <c r="B153" s="17">
        <v>0.63958333332993789</v>
      </c>
      <c r="C153" t="s">
        <v>58</v>
      </c>
      <c r="D153" s="18">
        <v>1037</v>
      </c>
      <c r="E153" s="19">
        <v>1037</v>
      </c>
      <c r="F153" t="s">
        <v>121</v>
      </c>
      <c r="G153" s="19">
        <v>36.299999999999997</v>
      </c>
      <c r="H153" t="s">
        <v>3679</v>
      </c>
      <c r="I153" t="s">
        <v>3678</v>
      </c>
      <c r="J153" s="19">
        <v>26</v>
      </c>
      <c r="K153" t="s">
        <v>3672</v>
      </c>
      <c r="L153" s="19">
        <v>5</v>
      </c>
      <c r="M153" s="19">
        <v>11.33</v>
      </c>
      <c r="N153" s="5">
        <f t="shared" si="4"/>
        <v>24.97</v>
      </c>
      <c r="O153" s="22">
        <f t="shared" si="5"/>
        <v>0.68787878787878787</v>
      </c>
    </row>
    <row r="154" spans="1:15" x14ac:dyDescent="0.2">
      <c r="A154" s="16">
        <v>40438</v>
      </c>
      <c r="B154" s="17">
        <v>0.1368055555576575</v>
      </c>
      <c r="C154" t="s">
        <v>10</v>
      </c>
      <c r="D154" s="18">
        <v>1186</v>
      </c>
      <c r="E154" s="19">
        <v>1186</v>
      </c>
      <c r="F154" t="s">
        <v>181</v>
      </c>
      <c r="G154" s="19">
        <v>91.97</v>
      </c>
      <c r="H154" t="s">
        <v>3679</v>
      </c>
      <c r="I154" t="s">
        <v>3678</v>
      </c>
      <c r="J154" s="19">
        <v>42</v>
      </c>
      <c r="K154" t="s">
        <v>3670</v>
      </c>
      <c r="L154" s="19">
        <v>3</v>
      </c>
      <c r="M154" s="19">
        <v>24.12</v>
      </c>
      <c r="N154" s="5">
        <f t="shared" si="4"/>
        <v>67.849999999999994</v>
      </c>
      <c r="O154" s="22">
        <f t="shared" si="5"/>
        <v>0.73774056757638351</v>
      </c>
    </row>
    <row r="155" spans="1:15" x14ac:dyDescent="0.2">
      <c r="A155" s="16">
        <v>40440</v>
      </c>
      <c r="B155" s="17">
        <v>0.7618055555576575</v>
      </c>
      <c r="C155" t="s">
        <v>31</v>
      </c>
      <c r="D155" s="18">
        <v>917</v>
      </c>
      <c r="E155" s="19">
        <v>917</v>
      </c>
      <c r="F155" t="s">
        <v>196</v>
      </c>
      <c r="G155" s="19">
        <v>77.86</v>
      </c>
      <c r="H155" t="s">
        <v>3680</v>
      </c>
      <c r="I155" t="s">
        <v>3678</v>
      </c>
      <c r="J155" s="19">
        <v>39</v>
      </c>
      <c r="K155" t="s">
        <v>3671</v>
      </c>
      <c r="L155" s="19">
        <v>2</v>
      </c>
      <c r="M155" s="19">
        <v>20.38</v>
      </c>
      <c r="N155" s="5">
        <f t="shared" si="4"/>
        <v>57.480000000000004</v>
      </c>
      <c r="O155" s="22">
        <f t="shared" si="5"/>
        <v>0.73824813768302089</v>
      </c>
    </row>
    <row r="156" spans="1:15" x14ac:dyDescent="0.2">
      <c r="A156" s="16">
        <v>40442</v>
      </c>
      <c r="B156" s="17">
        <v>0.81388888889341615</v>
      </c>
      <c r="C156" t="s">
        <v>58</v>
      </c>
      <c r="D156" s="18">
        <v>156</v>
      </c>
      <c r="E156" s="19">
        <v>156</v>
      </c>
      <c r="F156" t="s">
        <v>197</v>
      </c>
      <c r="G156" s="19">
        <v>82.44</v>
      </c>
      <c r="H156" t="s">
        <v>3677</v>
      </c>
      <c r="I156" t="s">
        <v>3676</v>
      </c>
      <c r="J156" s="19">
        <v>49</v>
      </c>
      <c r="K156" t="s">
        <v>3672</v>
      </c>
      <c r="L156" s="19">
        <v>4</v>
      </c>
      <c r="M156" s="19">
        <v>13.25</v>
      </c>
      <c r="N156" s="5">
        <f t="shared" si="4"/>
        <v>69.19</v>
      </c>
      <c r="O156" s="22">
        <f t="shared" si="5"/>
        <v>0.83927704997573993</v>
      </c>
    </row>
    <row r="157" spans="1:15" x14ac:dyDescent="0.2">
      <c r="A157" s="16">
        <v>40443</v>
      </c>
      <c r="B157" s="17">
        <v>0.58819444444088731</v>
      </c>
      <c r="C157" t="s">
        <v>41</v>
      </c>
      <c r="D157" s="18">
        <v>1159</v>
      </c>
      <c r="E157" s="19">
        <v>1159</v>
      </c>
      <c r="F157" t="s">
        <v>198</v>
      </c>
      <c r="G157" s="19">
        <v>11.62</v>
      </c>
      <c r="H157" t="s">
        <v>3680</v>
      </c>
      <c r="I157" t="s">
        <v>3675</v>
      </c>
      <c r="J157" s="19">
        <v>20</v>
      </c>
      <c r="K157" t="s">
        <v>3670</v>
      </c>
      <c r="L157" s="19">
        <v>2</v>
      </c>
      <c r="M157" s="19">
        <v>5.31</v>
      </c>
      <c r="N157" s="5">
        <f t="shared" si="4"/>
        <v>6.31</v>
      </c>
      <c r="O157" s="22">
        <f t="shared" si="5"/>
        <v>0.54302925989672979</v>
      </c>
    </row>
    <row r="158" spans="1:15" x14ac:dyDescent="0.2">
      <c r="A158" s="16">
        <v>40445</v>
      </c>
      <c r="B158" s="17">
        <v>0.13194444445252884</v>
      </c>
      <c r="C158" t="s">
        <v>26</v>
      </c>
      <c r="D158" s="18">
        <v>1038</v>
      </c>
      <c r="E158" s="19">
        <v>1038</v>
      </c>
      <c r="F158" t="s">
        <v>199</v>
      </c>
      <c r="G158" s="19">
        <v>96.65</v>
      </c>
      <c r="H158" t="s">
        <v>3679</v>
      </c>
      <c r="I158" t="s">
        <v>3675</v>
      </c>
      <c r="J158" s="19">
        <v>12</v>
      </c>
      <c r="K158" t="s">
        <v>3671</v>
      </c>
      <c r="L158" s="19">
        <v>1</v>
      </c>
      <c r="M158" s="19">
        <v>26.02</v>
      </c>
      <c r="N158" s="5">
        <f t="shared" si="4"/>
        <v>70.63000000000001</v>
      </c>
      <c r="O158" s="22">
        <f t="shared" si="5"/>
        <v>0.73078116916709779</v>
      </c>
    </row>
    <row r="159" spans="1:15" x14ac:dyDescent="0.2">
      <c r="A159" s="16">
        <v>40447</v>
      </c>
      <c r="B159" s="17">
        <v>0.89305555556347826</v>
      </c>
      <c r="C159" t="s">
        <v>37</v>
      </c>
      <c r="D159" s="18">
        <v>633</v>
      </c>
      <c r="E159" s="19">
        <v>633</v>
      </c>
      <c r="F159" t="s">
        <v>200</v>
      </c>
      <c r="G159" s="19">
        <v>75.400000000000006</v>
      </c>
      <c r="H159" t="s">
        <v>3679</v>
      </c>
      <c r="I159" t="s">
        <v>3676</v>
      </c>
      <c r="J159" s="19">
        <v>51</v>
      </c>
      <c r="K159" t="s">
        <v>3670</v>
      </c>
      <c r="L159" s="19">
        <v>2</v>
      </c>
      <c r="M159" s="21" t="s">
        <v>3688</v>
      </c>
      <c r="N159" s="5" t="str">
        <f t="shared" si="4"/>
        <v>NA</v>
      </c>
      <c r="O159" s="22" t="str">
        <f t="shared" si="5"/>
        <v>NA</v>
      </c>
    </row>
    <row r="160" spans="1:15" x14ac:dyDescent="0.2">
      <c r="A160" s="16">
        <v>40449</v>
      </c>
      <c r="B160" s="17">
        <v>0.49444444444088731</v>
      </c>
      <c r="C160" t="s">
        <v>17</v>
      </c>
      <c r="D160" s="18">
        <v>1043</v>
      </c>
      <c r="E160" s="19">
        <v>1043</v>
      </c>
      <c r="F160" t="s">
        <v>201</v>
      </c>
      <c r="G160" s="19">
        <v>37.43</v>
      </c>
      <c r="H160" t="s">
        <v>3680</v>
      </c>
      <c r="I160" t="s">
        <v>3675</v>
      </c>
      <c r="J160" s="19">
        <v>21</v>
      </c>
      <c r="K160" t="s">
        <v>3669</v>
      </c>
      <c r="L160" s="19">
        <v>2</v>
      </c>
      <c r="M160" s="19">
        <v>15.18</v>
      </c>
      <c r="N160" s="5">
        <f t="shared" si="4"/>
        <v>22.25</v>
      </c>
      <c r="O160" s="22">
        <f t="shared" si="5"/>
        <v>0.59444296019235909</v>
      </c>
    </row>
    <row r="161" spans="1:15" x14ac:dyDescent="0.2">
      <c r="A161" s="16">
        <v>40450</v>
      </c>
      <c r="B161" s="17">
        <v>0.92777777778246673</v>
      </c>
      <c r="C161" t="s">
        <v>10</v>
      </c>
      <c r="D161" s="18">
        <v>80</v>
      </c>
      <c r="E161" s="19">
        <v>80</v>
      </c>
      <c r="F161" t="s">
        <v>202</v>
      </c>
      <c r="G161" s="19">
        <v>84.65</v>
      </c>
      <c r="H161" t="s">
        <v>3679</v>
      </c>
      <c r="I161" t="s">
        <v>3675</v>
      </c>
      <c r="J161" s="19">
        <v>21</v>
      </c>
      <c r="K161" t="s">
        <v>3671</v>
      </c>
      <c r="L161" s="19">
        <v>4</v>
      </c>
      <c r="M161" s="19">
        <v>10.93</v>
      </c>
      <c r="N161" s="5">
        <f t="shared" si="4"/>
        <v>73.72</v>
      </c>
      <c r="O161" s="22">
        <f t="shared" si="5"/>
        <v>0.8708800945067926</v>
      </c>
    </row>
    <row r="162" spans="1:15" x14ac:dyDescent="0.2">
      <c r="A162" s="16">
        <v>40452</v>
      </c>
      <c r="B162" s="17">
        <v>0.31597222221898846</v>
      </c>
      <c r="C162" t="s">
        <v>53</v>
      </c>
      <c r="D162" s="18">
        <v>1082</v>
      </c>
      <c r="E162" s="19">
        <v>1082</v>
      </c>
      <c r="F162" t="s">
        <v>203</v>
      </c>
      <c r="G162" s="19">
        <v>35.340000000000003</v>
      </c>
      <c r="H162" t="s">
        <v>3680</v>
      </c>
      <c r="I162" t="s">
        <v>3676</v>
      </c>
      <c r="J162" s="19">
        <v>58</v>
      </c>
      <c r="K162" t="s">
        <v>3671</v>
      </c>
      <c r="L162" s="19">
        <v>1</v>
      </c>
      <c r="M162" s="19">
        <v>44.92</v>
      </c>
      <c r="N162" s="5">
        <f t="shared" si="4"/>
        <v>-9.5799999999999983</v>
      </c>
      <c r="O162" s="22">
        <f t="shared" si="5"/>
        <v>-0.27108092812676848</v>
      </c>
    </row>
    <row r="163" spans="1:15" x14ac:dyDescent="0.2">
      <c r="A163" s="16">
        <v>40454</v>
      </c>
      <c r="B163" s="17">
        <v>0.77500000000145519</v>
      </c>
      <c r="C163" t="s">
        <v>12</v>
      </c>
      <c r="D163" s="18">
        <v>808</v>
      </c>
      <c r="E163" s="19">
        <v>808</v>
      </c>
      <c r="F163" t="s">
        <v>204</v>
      </c>
      <c r="G163" s="19">
        <v>88.55</v>
      </c>
      <c r="H163" t="s">
        <v>3679</v>
      </c>
      <c r="I163" t="s">
        <v>3678</v>
      </c>
      <c r="J163" s="19">
        <v>30</v>
      </c>
      <c r="K163" t="s">
        <v>3671</v>
      </c>
      <c r="L163" s="19">
        <v>2</v>
      </c>
      <c r="M163" s="21" t="s">
        <v>3688</v>
      </c>
      <c r="N163" s="5" t="str">
        <f t="shared" si="4"/>
        <v>NA</v>
      </c>
      <c r="O163" s="22" t="str">
        <f t="shared" si="5"/>
        <v>NA</v>
      </c>
    </row>
    <row r="164" spans="1:15" x14ac:dyDescent="0.2">
      <c r="A164" s="16">
        <v>40455</v>
      </c>
      <c r="B164" s="17">
        <v>0.61180555556347826</v>
      </c>
      <c r="C164" t="s">
        <v>13</v>
      </c>
      <c r="D164" s="18">
        <v>843</v>
      </c>
      <c r="E164" s="19">
        <v>843</v>
      </c>
      <c r="F164" t="s">
        <v>205</v>
      </c>
      <c r="G164" s="19">
        <v>20.13</v>
      </c>
      <c r="H164" t="s">
        <v>3677</v>
      </c>
      <c r="I164" t="s">
        <v>3678</v>
      </c>
      <c r="J164" s="19">
        <v>17</v>
      </c>
      <c r="K164" t="s">
        <v>3672</v>
      </c>
      <c r="L164" s="19">
        <v>5</v>
      </c>
      <c r="M164" s="19">
        <v>15.06</v>
      </c>
      <c r="N164" s="5">
        <f t="shared" si="4"/>
        <v>5.0699999999999985</v>
      </c>
      <c r="O164" s="22">
        <f t="shared" si="5"/>
        <v>0.25186289120715344</v>
      </c>
    </row>
    <row r="165" spans="1:15" x14ac:dyDescent="0.2">
      <c r="A165" s="16">
        <v>40457</v>
      </c>
      <c r="B165" s="17">
        <v>0.78888888889196096</v>
      </c>
      <c r="C165" t="s">
        <v>11</v>
      </c>
      <c r="D165" s="18">
        <v>449</v>
      </c>
      <c r="E165" s="19">
        <v>449</v>
      </c>
      <c r="F165" t="s">
        <v>206</v>
      </c>
      <c r="G165" s="19">
        <v>73.33</v>
      </c>
      <c r="H165" t="s">
        <v>3677</v>
      </c>
      <c r="I165" t="s">
        <v>3676</v>
      </c>
      <c r="J165" s="19">
        <v>21</v>
      </c>
      <c r="K165" t="s">
        <v>3672</v>
      </c>
      <c r="L165" s="19">
        <v>3</v>
      </c>
      <c r="M165" s="19">
        <v>43.57</v>
      </c>
      <c r="N165" s="5">
        <f t="shared" si="4"/>
        <v>29.759999999999998</v>
      </c>
      <c r="O165" s="22">
        <f t="shared" si="5"/>
        <v>0.40583662893767897</v>
      </c>
    </row>
    <row r="166" spans="1:15" x14ac:dyDescent="0.2">
      <c r="A166" s="16">
        <v>40459</v>
      </c>
      <c r="B166" s="17">
        <v>0.34027777778101154</v>
      </c>
      <c r="C166" t="s">
        <v>20</v>
      </c>
      <c r="D166" s="18">
        <v>1012</v>
      </c>
      <c r="E166" s="19">
        <v>1012</v>
      </c>
      <c r="F166" t="s">
        <v>207</v>
      </c>
      <c r="G166" s="21" t="s">
        <v>3688</v>
      </c>
      <c r="H166" t="s">
        <v>3679</v>
      </c>
      <c r="I166" t="s">
        <v>3676</v>
      </c>
      <c r="J166" s="19">
        <v>42</v>
      </c>
      <c r="K166" t="s">
        <v>3672</v>
      </c>
      <c r="L166" s="19">
        <v>2</v>
      </c>
      <c r="M166" s="21" t="s">
        <v>3688</v>
      </c>
      <c r="N166" s="5" t="str">
        <f t="shared" si="4"/>
        <v>NA</v>
      </c>
      <c r="O166" s="22" t="str">
        <f t="shared" si="5"/>
        <v>NA</v>
      </c>
    </row>
    <row r="167" spans="1:15" x14ac:dyDescent="0.2">
      <c r="A167" s="16">
        <v>40460</v>
      </c>
      <c r="B167" s="17">
        <v>0.56041666666715173</v>
      </c>
      <c r="C167" t="s">
        <v>57</v>
      </c>
      <c r="D167" s="18">
        <v>854</v>
      </c>
      <c r="E167" s="19">
        <v>854</v>
      </c>
      <c r="F167" t="s">
        <v>85</v>
      </c>
      <c r="G167" s="19">
        <v>18.690000000000001</v>
      </c>
      <c r="H167" t="s">
        <v>3680</v>
      </c>
      <c r="I167" t="s">
        <v>3676</v>
      </c>
      <c r="J167" s="19">
        <v>21</v>
      </c>
      <c r="K167" t="s">
        <v>3669</v>
      </c>
      <c r="L167" s="19">
        <v>1</v>
      </c>
      <c r="M167" s="19">
        <v>25.18</v>
      </c>
      <c r="N167" s="5">
        <f t="shared" si="4"/>
        <v>-6.4899999999999984</v>
      </c>
      <c r="O167" s="22">
        <f t="shared" si="5"/>
        <v>-0.34724451578384152</v>
      </c>
    </row>
    <row r="168" spans="1:15" x14ac:dyDescent="0.2">
      <c r="A168" s="16">
        <v>40462</v>
      </c>
      <c r="B168" s="17">
        <v>6.6666666672972497E-2</v>
      </c>
      <c r="C168" t="s">
        <v>58</v>
      </c>
      <c r="D168" s="18">
        <v>1054</v>
      </c>
      <c r="E168" s="19">
        <v>1054</v>
      </c>
      <c r="F168" t="s">
        <v>208</v>
      </c>
      <c r="G168" s="19">
        <v>31.77</v>
      </c>
      <c r="H168" t="s">
        <v>3677</v>
      </c>
      <c r="I168" t="s">
        <v>3675</v>
      </c>
      <c r="J168" s="19">
        <v>52</v>
      </c>
      <c r="K168" t="s">
        <v>3669</v>
      </c>
      <c r="L168" s="19">
        <v>2</v>
      </c>
      <c r="M168" s="19">
        <v>27.02</v>
      </c>
      <c r="N168" s="5">
        <f t="shared" si="4"/>
        <v>4.75</v>
      </c>
      <c r="O168" s="22">
        <f t="shared" si="5"/>
        <v>0.14951211835064526</v>
      </c>
    </row>
    <row r="169" spans="1:15" x14ac:dyDescent="0.2">
      <c r="A169" s="16">
        <v>40463</v>
      </c>
      <c r="B169" s="17">
        <v>0.8479166666729725</v>
      </c>
      <c r="C169" t="s">
        <v>38</v>
      </c>
      <c r="D169" s="18">
        <v>596</v>
      </c>
      <c r="E169" s="19">
        <v>596</v>
      </c>
      <c r="F169" t="s">
        <v>209</v>
      </c>
      <c r="G169" s="19">
        <v>11.12</v>
      </c>
      <c r="H169" t="s">
        <v>3680</v>
      </c>
      <c r="I169" t="s">
        <v>3676</v>
      </c>
      <c r="J169" s="19">
        <v>18</v>
      </c>
      <c r="K169" t="s">
        <v>3671</v>
      </c>
      <c r="L169" s="19">
        <v>3</v>
      </c>
      <c r="M169" s="19">
        <v>14.8</v>
      </c>
      <c r="N169" s="5">
        <f t="shared" si="4"/>
        <v>-3.6800000000000015</v>
      </c>
      <c r="O169" s="22">
        <f t="shared" si="5"/>
        <v>-0.33093525179856131</v>
      </c>
    </row>
    <row r="170" spans="1:15" x14ac:dyDescent="0.2">
      <c r="A170" s="16">
        <v>40466</v>
      </c>
      <c r="B170" s="17">
        <v>0.17361111110949423</v>
      </c>
      <c r="C170" t="s">
        <v>23</v>
      </c>
      <c r="D170" s="18">
        <v>400</v>
      </c>
      <c r="E170" s="19">
        <v>400</v>
      </c>
      <c r="F170" t="s">
        <v>210</v>
      </c>
      <c r="G170" s="21" t="s">
        <v>3688</v>
      </c>
      <c r="H170" t="s">
        <v>3679</v>
      </c>
      <c r="I170" t="s">
        <v>3678</v>
      </c>
      <c r="J170" s="19">
        <v>49</v>
      </c>
      <c r="K170" t="s">
        <v>3669</v>
      </c>
      <c r="L170" s="19">
        <v>1</v>
      </c>
      <c r="M170" s="19">
        <v>8.52</v>
      </c>
      <c r="N170" s="5" t="str">
        <f t="shared" si="4"/>
        <v>NA</v>
      </c>
      <c r="O170" s="22" t="str">
        <f t="shared" si="5"/>
        <v>NA</v>
      </c>
    </row>
    <row r="171" spans="1:15" x14ac:dyDescent="0.2">
      <c r="A171" s="16">
        <v>40467</v>
      </c>
      <c r="B171" s="17">
        <v>0.91527777777810115</v>
      </c>
      <c r="C171" t="s">
        <v>34</v>
      </c>
      <c r="D171" s="18">
        <v>965</v>
      </c>
      <c r="E171" s="19">
        <v>965</v>
      </c>
      <c r="F171" t="s">
        <v>211</v>
      </c>
      <c r="G171" s="19">
        <v>37.11</v>
      </c>
      <c r="H171" t="s">
        <v>3680</v>
      </c>
      <c r="I171" t="s">
        <v>3676</v>
      </c>
      <c r="J171" s="19">
        <v>10</v>
      </c>
      <c r="K171" t="s">
        <v>3670</v>
      </c>
      <c r="L171" s="19">
        <v>4</v>
      </c>
      <c r="M171" s="19">
        <v>30.8</v>
      </c>
      <c r="N171" s="5">
        <f t="shared" si="4"/>
        <v>6.3099999999999987</v>
      </c>
      <c r="O171" s="22">
        <f t="shared" si="5"/>
        <v>0.17003503098895173</v>
      </c>
    </row>
    <row r="172" spans="1:15" x14ac:dyDescent="0.2">
      <c r="A172" s="16">
        <v>40469</v>
      </c>
      <c r="B172" s="17">
        <v>0.92361111110949423</v>
      </c>
      <c r="C172" t="s">
        <v>24</v>
      </c>
      <c r="D172" s="18">
        <v>690</v>
      </c>
      <c r="E172" s="19">
        <v>690</v>
      </c>
      <c r="F172" t="s">
        <v>212</v>
      </c>
      <c r="G172" s="19">
        <v>63.85</v>
      </c>
      <c r="H172" t="s">
        <v>3677</v>
      </c>
      <c r="I172" t="s">
        <v>3678</v>
      </c>
      <c r="J172" s="19">
        <v>39</v>
      </c>
      <c r="K172" t="s">
        <v>3671</v>
      </c>
      <c r="L172" s="19">
        <v>1</v>
      </c>
      <c r="M172" s="19">
        <v>9.43</v>
      </c>
      <c r="N172" s="5">
        <f t="shared" si="4"/>
        <v>54.42</v>
      </c>
      <c r="O172" s="22">
        <f t="shared" si="5"/>
        <v>0.85231010180109634</v>
      </c>
    </row>
    <row r="173" spans="1:15" x14ac:dyDescent="0.2">
      <c r="A173" s="16">
        <v>40470</v>
      </c>
      <c r="B173" s="17">
        <v>0.15069444444088731</v>
      </c>
      <c r="C173" t="s">
        <v>33</v>
      </c>
      <c r="D173" s="18">
        <v>998</v>
      </c>
      <c r="E173" s="19">
        <v>998</v>
      </c>
      <c r="F173" t="s">
        <v>213</v>
      </c>
      <c r="G173" s="21" t="s">
        <v>3688</v>
      </c>
      <c r="H173" t="s">
        <v>3680</v>
      </c>
      <c r="I173" t="s">
        <v>3678</v>
      </c>
      <c r="J173" s="19">
        <v>50</v>
      </c>
      <c r="K173" t="s">
        <v>3671</v>
      </c>
      <c r="L173" s="19">
        <v>4</v>
      </c>
      <c r="M173" s="19">
        <v>25.22</v>
      </c>
      <c r="N173" s="5" t="str">
        <f t="shared" si="4"/>
        <v>NA</v>
      </c>
      <c r="O173" s="22" t="str">
        <f t="shared" si="5"/>
        <v>NA</v>
      </c>
    </row>
    <row r="174" spans="1:15" x14ac:dyDescent="0.2">
      <c r="A174" s="16">
        <v>40472</v>
      </c>
      <c r="B174" s="17">
        <v>0.90277777778101154</v>
      </c>
      <c r="C174" t="s">
        <v>53</v>
      </c>
      <c r="D174" s="18">
        <v>1190</v>
      </c>
      <c r="E174" s="19">
        <v>1190</v>
      </c>
      <c r="F174" t="s">
        <v>164</v>
      </c>
      <c r="G174" s="19">
        <v>36.99</v>
      </c>
      <c r="H174" t="s">
        <v>3680</v>
      </c>
      <c r="I174" t="s">
        <v>3675</v>
      </c>
      <c r="J174" s="19">
        <v>18</v>
      </c>
      <c r="K174" t="s">
        <v>3670</v>
      </c>
      <c r="L174" s="19">
        <v>1</v>
      </c>
      <c r="M174" s="19">
        <v>47.32</v>
      </c>
      <c r="N174" s="5">
        <f t="shared" si="4"/>
        <v>-10.329999999999998</v>
      </c>
      <c r="O174" s="22">
        <f t="shared" si="5"/>
        <v>-0.27926466612597994</v>
      </c>
    </row>
    <row r="175" spans="1:15" x14ac:dyDescent="0.2">
      <c r="A175" s="16">
        <v>40474</v>
      </c>
      <c r="B175" s="17">
        <v>0.99236111110803904</v>
      </c>
      <c r="C175" t="s">
        <v>48</v>
      </c>
      <c r="D175" s="18">
        <v>231</v>
      </c>
      <c r="E175" s="19">
        <v>231</v>
      </c>
      <c r="F175" t="s">
        <v>214</v>
      </c>
      <c r="G175" s="19">
        <v>76.89</v>
      </c>
      <c r="H175" t="s">
        <v>3679</v>
      </c>
      <c r="I175" t="s">
        <v>3678</v>
      </c>
      <c r="J175" s="19">
        <v>51</v>
      </c>
      <c r="K175" t="s">
        <v>3671</v>
      </c>
      <c r="L175" s="19">
        <v>3</v>
      </c>
      <c r="M175" s="19">
        <v>47.88</v>
      </c>
      <c r="N175" s="5">
        <f t="shared" si="4"/>
        <v>29.009999999999998</v>
      </c>
      <c r="O175" s="22">
        <f t="shared" si="5"/>
        <v>0.37729223566133435</v>
      </c>
    </row>
    <row r="176" spans="1:15" x14ac:dyDescent="0.2">
      <c r="A176" s="16">
        <v>40476</v>
      </c>
      <c r="B176" s="17">
        <v>0.68819444444670808</v>
      </c>
      <c r="C176" t="s">
        <v>34</v>
      </c>
      <c r="D176" s="18">
        <v>342</v>
      </c>
      <c r="E176" s="19">
        <v>342</v>
      </c>
      <c r="F176" t="s">
        <v>215</v>
      </c>
      <c r="G176" s="19">
        <v>14.33</v>
      </c>
      <c r="H176" t="s">
        <v>3679</v>
      </c>
      <c r="I176" t="s">
        <v>3675</v>
      </c>
      <c r="J176" s="19">
        <v>12</v>
      </c>
      <c r="K176" t="s">
        <v>3669</v>
      </c>
      <c r="L176" s="19">
        <v>3</v>
      </c>
      <c r="M176" s="21" t="s">
        <v>3688</v>
      </c>
      <c r="N176" s="5" t="str">
        <f t="shared" si="4"/>
        <v>NA</v>
      </c>
      <c r="O176" s="22" t="str">
        <f t="shared" si="5"/>
        <v>NA</v>
      </c>
    </row>
    <row r="177" spans="1:15" x14ac:dyDescent="0.2">
      <c r="A177" s="16">
        <v>40477</v>
      </c>
      <c r="B177" s="17">
        <v>0.61527777778246673</v>
      </c>
      <c r="C177" t="s">
        <v>34</v>
      </c>
      <c r="D177" s="18">
        <v>146</v>
      </c>
      <c r="E177" s="19">
        <v>146</v>
      </c>
      <c r="F177" t="s">
        <v>216</v>
      </c>
      <c r="G177" s="19">
        <v>91.26</v>
      </c>
      <c r="H177" t="s">
        <v>3679</v>
      </c>
      <c r="I177" t="s">
        <v>3678</v>
      </c>
      <c r="J177" s="19">
        <v>19</v>
      </c>
      <c r="K177" t="s">
        <v>3672</v>
      </c>
      <c r="L177" s="19">
        <v>1</v>
      </c>
      <c r="M177" s="19">
        <v>33.090000000000003</v>
      </c>
      <c r="N177" s="5">
        <f t="shared" si="4"/>
        <v>58.17</v>
      </c>
      <c r="O177" s="22">
        <f t="shared" si="5"/>
        <v>0.63740959894806049</v>
      </c>
    </row>
    <row r="178" spans="1:15" x14ac:dyDescent="0.2">
      <c r="A178" s="16">
        <v>40479</v>
      </c>
      <c r="B178" s="17">
        <v>0.6875</v>
      </c>
      <c r="C178" t="s">
        <v>25</v>
      </c>
      <c r="D178" s="18">
        <v>966</v>
      </c>
      <c r="E178" s="19">
        <v>966</v>
      </c>
      <c r="F178" t="s">
        <v>217</v>
      </c>
      <c r="G178" s="19">
        <v>86.7</v>
      </c>
      <c r="H178" t="s">
        <v>3677</v>
      </c>
      <c r="I178" t="s">
        <v>3675</v>
      </c>
      <c r="J178" s="19">
        <v>58</v>
      </c>
      <c r="K178" t="s">
        <v>3670</v>
      </c>
      <c r="L178" s="19">
        <v>2</v>
      </c>
      <c r="M178" s="19">
        <v>26.33</v>
      </c>
      <c r="N178" s="5">
        <f t="shared" si="4"/>
        <v>60.370000000000005</v>
      </c>
      <c r="O178" s="22">
        <f t="shared" si="5"/>
        <v>0.69630911188004618</v>
      </c>
    </row>
    <row r="179" spans="1:15" x14ac:dyDescent="0.2">
      <c r="A179" s="16">
        <v>40481</v>
      </c>
      <c r="B179" s="17">
        <v>0.52361111110803904</v>
      </c>
      <c r="C179" t="s">
        <v>25</v>
      </c>
      <c r="D179" s="18">
        <v>604</v>
      </c>
      <c r="E179" s="19">
        <v>604</v>
      </c>
      <c r="F179" t="s">
        <v>218</v>
      </c>
      <c r="G179" s="19">
        <v>70.099999999999994</v>
      </c>
      <c r="H179" t="s">
        <v>3677</v>
      </c>
      <c r="I179" t="s">
        <v>3676</v>
      </c>
      <c r="J179" s="19">
        <v>31</v>
      </c>
      <c r="K179" t="s">
        <v>3669</v>
      </c>
      <c r="L179" s="19">
        <v>3</v>
      </c>
      <c r="M179" s="19">
        <v>44.41</v>
      </c>
      <c r="N179" s="5">
        <f t="shared" si="4"/>
        <v>25.689999999999998</v>
      </c>
      <c r="O179" s="22">
        <f t="shared" si="5"/>
        <v>0.36647646219686164</v>
      </c>
    </row>
    <row r="180" spans="1:15" x14ac:dyDescent="0.2">
      <c r="A180" s="16">
        <v>40483</v>
      </c>
      <c r="B180" s="17">
        <v>0.10763888889050577</v>
      </c>
      <c r="C180" t="s">
        <v>45</v>
      </c>
      <c r="D180" s="18">
        <v>273</v>
      </c>
      <c r="E180" s="19">
        <v>273</v>
      </c>
      <c r="F180" t="s">
        <v>219</v>
      </c>
      <c r="G180" s="19">
        <v>63.39</v>
      </c>
      <c r="H180" t="s">
        <v>3679</v>
      </c>
      <c r="I180" t="s">
        <v>3675</v>
      </c>
      <c r="J180" s="19">
        <v>17</v>
      </c>
      <c r="K180" t="s">
        <v>3670</v>
      </c>
      <c r="L180" s="19">
        <v>4</v>
      </c>
      <c r="M180" s="19">
        <v>17.21</v>
      </c>
      <c r="N180" s="5">
        <f t="shared" si="4"/>
        <v>46.18</v>
      </c>
      <c r="O180" s="22">
        <f t="shared" si="5"/>
        <v>0.72850607351317243</v>
      </c>
    </row>
    <row r="181" spans="1:15" x14ac:dyDescent="0.2">
      <c r="A181" s="16">
        <v>40484</v>
      </c>
      <c r="B181" s="17">
        <v>0.90486111110658385</v>
      </c>
      <c r="C181" t="s">
        <v>26</v>
      </c>
      <c r="D181" s="18">
        <v>566</v>
      </c>
      <c r="E181" s="19">
        <v>566</v>
      </c>
      <c r="F181" t="s">
        <v>220</v>
      </c>
      <c r="G181" s="19">
        <v>90.31</v>
      </c>
      <c r="H181" t="s">
        <v>3679</v>
      </c>
      <c r="I181" t="s">
        <v>3675</v>
      </c>
      <c r="J181" s="19">
        <v>53</v>
      </c>
      <c r="K181" t="s">
        <v>3670</v>
      </c>
      <c r="L181" s="19">
        <v>4</v>
      </c>
      <c r="M181" s="19">
        <v>5.17</v>
      </c>
      <c r="N181" s="5">
        <f t="shared" si="4"/>
        <v>85.14</v>
      </c>
      <c r="O181" s="22">
        <f t="shared" si="5"/>
        <v>0.94275274056029235</v>
      </c>
    </row>
    <row r="182" spans="1:15" x14ac:dyDescent="0.2">
      <c r="A182" s="16">
        <v>40486</v>
      </c>
      <c r="B182" s="17">
        <v>2.6388888887595385E-2</v>
      </c>
      <c r="C182" t="s">
        <v>18</v>
      </c>
      <c r="D182" s="18">
        <v>104</v>
      </c>
      <c r="E182" s="19">
        <v>104</v>
      </c>
      <c r="F182" t="s">
        <v>221</v>
      </c>
      <c r="G182" s="19">
        <v>26.68</v>
      </c>
      <c r="H182" t="s">
        <v>3677</v>
      </c>
      <c r="I182" t="s">
        <v>3678</v>
      </c>
      <c r="J182" s="19">
        <v>35</v>
      </c>
      <c r="K182" t="s">
        <v>3671</v>
      </c>
      <c r="L182" s="19">
        <v>5</v>
      </c>
      <c r="M182" s="19">
        <v>12.32</v>
      </c>
      <c r="N182" s="5">
        <f t="shared" si="4"/>
        <v>14.36</v>
      </c>
      <c r="O182" s="22">
        <f t="shared" si="5"/>
        <v>0.53823088455772117</v>
      </c>
    </row>
    <row r="183" spans="1:15" x14ac:dyDescent="0.2">
      <c r="A183" s="16">
        <v>40488</v>
      </c>
      <c r="B183" s="17">
        <v>0.29583333332993789</v>
      </c>
      <c r="C183" t="s">
        <v>34</v>
      </c>
      <c r="D183" s="18">
        <v>415</v>
      </c>
      <c r="E183" s="19">
        <v>415</v>
      </c>
      <c r="F183" t="s">
        <v>222</v>
      </c>
      <c r="G183" s="19">
        <v>17.11</v>
      </c>
      <c r="H183" t="s">
        <v>3677</v>
      </c>
      <c r="I183" t="s">
        <v>3675</v>
      </c>
      <c r="J183" s="19">
        <v>57</v>
      </c>
      <c r="K183" t="s">
        <v>3671</v>
      </c>
      <c r="L183" s="19">
        <v>4</v>
      </c>
      <c r="M183" s="19">
        <v>20.73</v>
      </c>
      <c r="N183" s="5">
        <f t="shared" si="4"/>
        <v>-3.620000000000001</v>
      </c>
      <c r="O183" s="22">
        <f t="shared" si="5"/>
        <v>-0.21157218001168915</v>
      </c>
    </row>
    <row r="184" spans="1:15" x14ac:dyDescent="0.2">
      <c r="A184" s="16">
        <v>40489</v>
      </c>
      <c r="B184" s="17">
        <v>0.78680555555911269</v>
      </c>
      <c r="C184" t="s">
        <v>30</v>
      </c>
      <c r="D184" s="18">
        <v>504</v>
      </c>
      <c r="E184" s="19">
        <v>504</v>
      </c>
      <c r="F184" t="s">
        <v>223</v>
      </c>
      <c r="G184" s="19">
        <v>31.56</v>
      </c>
      <c r="H184" t="s">
        <v>3677</v>
      </c>
      <c r="I184" t="s">
        <v>3675</v>
      </c>
      <c r="J184" s="19">
        <v>39</v>
      </c>
      <c r="K184" t="s">
        <v>3669</v>
      </c>
      <c r="L184" s="19">
        <v>5</v>
      </c>
      <c r="M184" s="19">
        <v>19.21</v>
      </c>
      <c r="N184" s="5">
        <f t="shared" si="4"/>
        <v>12.349999999999998</v>
      </c>
      <c r="O184" s="22">
        <f t="shared" si="5"/>
        <v>0.391318124207858</v>
      </c>
    </row>
    <row r="185" spans="1:15" x14ac:dyDescent="0.2">
      <c r="A185" s="16">
        <v>40491</v>
      </c>
      <c r="B185" s="17">
        <v>0.30138888888905058</v>
      </c>
      <c r="C185" t="s">
        <v>10</v>
      </c>
      <c r="D185" s="18">
        <v>447</v>
      </c>
      <c r="E185" s="19">
        <v>447</v>
      </c>
      <c r="F185" t="s">
        <v>172</v>
      </c>
      <c r="G185" s="19">
        <v>81.510000000000005</v>
      </c>
      <c r="H185" t="s">
        <v>3677</v>
      </c>
      <c r="I185" t="s">
        <v>3678</v>
      </c>
      <c r="J185" s="19">
        <v>10</v>
      </c>
      <c r="K185" t="s">
        <v>3670</v>
      </c>
      <c r="L185" s="19">
        <v>1</v>
      </c>
      <c r="M185" s="19">
        <v>40.61</v>
      </c>
      <c r="N185" s="5">
        <f t="shared" si="4"/>
        <v>40.900000000000006</v>
      </c>
      <c r="O185" s="22">
        <f t="shared" si="5"/>
        <v>0.50177892283155445</v>
      </c>
    </row>
    <row r="186" spans="1:15" x14ac:dyDescent="0.2">
      <c r="A186" s="16">
        <v>40492</v>
      </c>
      <c r="B186" s="17">
        <v>8.7500000001455192E-2</v>
      </c>
      <c r="C186" t="s">
        <v>28</v>
      </c>
      <c r="D186" s="18">
        <v>376</v>
      </c>
      <c r="E186" s="19">
        <v>376</v>
      </c>
      <c r="F186" t="s">
        <v>214</v>
      </c>
      <c r="G186" s="19">
        <v>13.12</v>
      </c>
      <c r="H186" t="s">
        <v>3679</v>
      </c>
      <c r="I186" t="s">
        <v>3678</v>
      </c>
      <c r="J186" s="19">
        <v>9</v>
      </c>
      <c r="K186" t="s">
        <v>3671</v>
      </c>
      <c r="L186" s="19">
        <v>1</v>
      </c>
      <c r="M186" s="19">
        <v>35.630000000000003</v>
      </c>
      <c r="N186" s="5">
        <f t="shared" si="4"/>
        <v>-22.510000000000005</v>
      </c>
      <c r="O186" s="22">
        <f t="shared" si="5"/>
        <v>-1.7157012195121957</v>
      </c>
    </row>
    <row r="187" spans="1:15" x14ac:dyDescent="0.2">
      <c r="A187" s="16">
        <v>40495</v>
      </c>
      <c r="B187" s="17">
        <v>0.14930555554747116</v>
      </c>
      <c r="C187" t="s">
        <v>55</v>
      </c>
      <c r="D187" s="18">
        <v>669</v>
      </c>
      <c r="E187" s="19">
        <v>669</v>
      </c>
      <c r="F187" t="s">
        <v>224</v>
      </c>
      <c r="G187" s="19">
        <v>62.45</v>
      </c>
      <c r="H187" t="s">
        <v>3677</v>
      </c>
      <c r="I187" t="s">
        <v>3676</v>
      </c>
      <c r="J187" s="19">
        <v>26</v>
      </c>
      <c r="K187" t="s">
        <v>3671</v>
      </c>
      <c r="L187" s="19">
        <v>1</v>
      </c>
      <c r="M187" s="19">
        <v>18.48</v>
      </c>
      <c r="N187" s="5">
        <f t="shared" si="4"/>
        <v>43.97</v>
      </c>
      <c r="O187" s="22">
        <f t="shared" si="5"/>
        <v>0.70408326661329057</v>
      </c>
    </row>
    <row r="188" spans="1:15" x14ac:dyDescent="0.2">
      <c r="A188" s="16">
        <v>40496</v>
      </c>
      <c r="B188" s="17">
        <v>0.55416666666860692</v>
      </c>
      <c r="C188" t="s">
        <v>32</v>
      </c>
      <c r="D188" s="18">
        <v>968</v>
      </c>
      <c r="E188" s="19">
        <v>968</v>
      </c>
      <c r="F188" t="s">
        <v>225</v>
      </c>
      <c r="G188" s="19">
        <v>99.59</v>
      </c>
      <c r="H188" t="s">
        <v>3679</v>
      </c>
      <c r="I188" t="s">
        <v>3675</v>
      </c>
      <c r="J188" s="19">
        <v>53</v>
      </c>
      <c r="K188" t="s">
        <v>3670</v>
      </c>
      <c r="L188" s="19">
        <v>2</v>
      </c>
      <c r="M188" s="19">
        <v>25.6</v>
      </c>
      <c r="N188" s="5">
        <f t="shared" si="4"/>
        <v>73.990000000000009</v>
      </c>
      <c r="O188" s="22">
        <f t="shared" si="5"/>
        <v>0.74294607892358677</v>
      </c>
    </row>
    <row r="189" spans="1:15" x14ac:dyDescent="0.2">
      <c r="A189" s="16">
        <v>40497</v>
      </c>
      <c r="B189" s="17">
        <v>0.92986111110803904</v>
      </c>
      <c r="C189" t="s">
        <v>57</v>
      </c>
      <c r="D189" s="18">
        <v>984</v>
      </c>
      <c r="E189" s="19">
        <v>984</v>
      </c>
      <c r="F189" t="s">
        <v>226</v>
      </c>
      <c r="G189" s="19">
        <v>87.01</v>
      </c>
      <c r="H189" t="s">
        <v>3680</v>
      </c>
      <c r="I189" t="s">
        <v>3676</v>
      </c>
      <c r="J189" s="19">
        <v>27</v>
      </c>
      <c r="K189" t="s">
        <v>3669</v>
      </c>
      <c r="L189" s="19">
        <v>2</v>
      </c>
      <c r="M189" s="19">
        <v>9.3000000000000007</v>
      </c>
      <c r="N189" s="5">
        <f t="shared" si="4"/>
        <v>77.710000000000008</v>
      </c>
      <c r="O189" s="22">
        <f t="shared" si="5"/>
        <v>0.89311573382369847</v>
      </c>
    </row>
    <row r="190" spans="1:15" x14ac:dyDescent="0.2">
      <c r="A190" s="16">
        <v>40499</v>
      </c>
      <c r="B190" s="17">
        <v>1.5277777776645962E-2</v>
      </c>
      <c r="C190" t="s">
        <v>54</v>
      </c>
      <c r="D190" s="18">
        <v>905</v>
      </c>
      <c r="E190" s="19">
        <v>905</v>
      </c>
      <c r="F190" t="s">
        <v>227</v>
      </c>
      <c r="G190" s="19">
        <v>56.93</v>
      </c>
      <c r="H190" t="s">
        <v>3680</v>
      </c>
      <c r="I190" t="s">
        <v>3675</v>
      </c>
      <c r="J190" s="19">
        <v>29</v>
      </c>
      <c r="K190" t="s">
        <v>3669</v>
      </c>
      <c r="L190" s="19">
        <v>5</v>
      </c>
      <c r="M190" s="19">
        <v>45.42</v>
      </c>
      <c r="N190" s="5">
        <f t="shared" si="4"/>
        <v>11.509999999999998</v>
      </c>
      <c r="O190" s="22">
        <f t="shared" si="5"/>
        <v>0.20217811347268572</v>
      </c>
    </row>
    <row r="191" spans="1:15" x14ac:dyDescent="0.2">
      <c r="A191" s="16">
        <v>40501</v>
      </c>
      <c r="B191" s="17">
        <v>0.54513888889050577</v>
      </c>
      <c r="C191" t="s">
        <v>22</v>
      </c>
      <c r="D191" s="18">
        <v>792</v>
      </c>
      <c r="E191" s="19">
        <v>792</v>
      </c>
      <c r="F191" t="s">
        <v>85</v>
      </c>
      <c r="G191" s="19">
        <v>15.73</v>
      </c>
      <c r="H191" t="s">
        <v>3677</v>
      </c>
      <c r="I191" t="s">
        <v>3678</v>
      </c>
      <c r="J191" s="19">
        <v>38</v>
      </c>
      <c r="K191" t="s">
        <v>3670</v>
      </c>
      <c r="L191" s="19">
        <v>4</v>
      </c>
      <c r="M191" s="19">
        <v>47.09</v>
      </c>
      <c r="N191" s="5">
        <f t="shared" si="4"/>
        <v>-31.360000000000003</v>
      </c>
      <c r="O191" s="22">
        <f t="shared" si="5"/>
        <v>-1.9936427209154484</v>
      </c>
    </row>
    <row r="192" spans="1:15" x14ac:dyDescent="0.2">
      <c r="A192" s="16">
        <v>40503</v>
      </c>
      <c r="B192" s="17">
        <v>0.96111111110803904</v>
      </c>
      <c r="C192" t="s">
        <v>10</v>
      </c>
      <c r="D192" s="18">
        <v>693</v>
      </c>
      <c r="E192" s="19">
        <v>693</v>
      </c>
      <c r="F192" t="s">
        <v>228</v>
      </c>
      <c r="G192" s="21" t="s">
        <v>3688</v>
      </c>
      <c r="H192" t="s">
        <v>3680</v>
      </c>
      <c r="I192" t="s">
        <v>3675</v>
      </c>
      <c r="J192" s="19">
        <v>30</v>
      </c>
      <c r="K192" t="s">
        <v>3669</v>
      </c>
      <c r="L192" s="19">
        <v>4</v>
      </c>
      <c r="M192" s="19">
        <v>49.09</v>
      </c>
      <c r="N192" s="5" t="str">
        <f t="shared" si="4"/>
        <v>NA</v>
      </c>
      <c r="O192" s="22" t="str">
        <f t="shared" si="5"/>
        <v>NA</v>
      </c>
    </row>
    <row r="193" spans="1:15" x14ac:dyDescent="0.2">
      <c r="A193" s="16">
        <v>40505</v>
      </c>
      <c r="B193" s="17">
        <v>0.65347222222044365</v>
      </c>
      <c r="C193" t="s">
        <v>48</v>
      </c>
      <c r="D193" s="18">
        <v>54</v>
      </c>
      <c r="E193" s="19">
        <v>54</v>
      </c>
      <c r="F193" t="s">
        <v>175</v>
      </c>
      <c r="G193" s="19">
        <v>63.91</v>
      </c>
      <c r="H193" t="s">
        <v>3680</v>
      </c>
      <c r="I193" t="s">
        <v>3678</v>
      </c>
      <c r="J193" s="19">
        <v>51</v>
      </c>
      <c r="K193" t="s">
        <v>3671</v>
      </c>
      <c r="L193" s="19">
        <v>1</v>
      </c>
      <c r="M193" s="19">
        <v>44.08</v>
      </c>
      <c r="N193" s="5">
        <f t="shared" si="4"/>
        <v>19.829999999999998</v>
      </c>
      <c r="O193" s="22">
        <f t="shared" si="5"/>
        <v>0.3102800813644187</v>
      </c>
    </row>
    <row r="194" spans="1:15" x14ac:dyDescent="0.2">
      <c r="A194" s="16">
        <v>40506</v>
      </c>
      <c r="B194" s="17">
        <v>0.67083333332993789</v>
      </c>
      <c r="C194" t="s">
        <v>14</v>
      </c>
      <c r="D194" s="18">
        <v>739</v>
      </c>
      <c r="E194" s="19">
        <v>739</v>
      </c>
      <c r="F194" t="s">
        <v>229</v>
      </c>
      <c r="G194" s="19">
        <v>20.34</v>
      </c>
      <c r="H194" t="s">
        <v>3680</v>
      </c>
      <c r="I194" t="s">
        <v>3678</v>
      </c>
      <c r="J194" s="19">
        <v>9</v>
      </c>
      <c r="K194" t="s">
        <v>3670</v>
      </c>
      <c r="L194" s="19">
        <v>3</v>
      </c>
      <c r="M194" s="19">
        <v>12.83</v>
      </c>
      <c r="N194" s="5">
        <f t="shared" si="4"/>
        <v>7.51</v>
      </c>
      <c r="O194" s="22">
        <f t="shared" si="5"/>
        <v>0.36922320550639132</v>
      </c>
    </row>
    <row r="195" spans="1:15" x14ac:dyDescent="0.2">
      <c r="A195" s="16">
        <v>40508</v>
      </c>
      <c r="B195" s="17">
        <v>0.24236111110803904</v>
      </c>
      <c r="C195" t="s">
        <v>32</v>
      </c>
      <c r="D195" s="18">
        <v>206</v>
      </c>
      <c r="E195" s="19">
        <v>206</v>
      </c>
      <c r="F195" t="s">
        <v>230</v>
      </c>
      <c r="G195" s="19">
        <v>18.45</v>
      </c>
      <c r="H195" t="s">
        <v>3677</v>
      </c>
      <c r="I195" t="s">
        <v>3675</v>
      </c>
      <c r="J195" s="19">
        <v>30</v>
      </c>
      <c r="K195" t="s">
        <v>3671</v>
      </c>
      <c r="L195" s="19">
        <v>2</v>
      </c>
      <c r="M195" s="19">
        <v>7.08</v>
      </c>
      <c r="N195" s="5">
        <f t="shared" ref="N195:N258" si="6">IFERROR(G195-M195, "NA")</f>
        <v>11.37</v>
      </c>
      <c r="O195" s="22">
        <f t="shared" ref="O195:O258" si="7">IFERROR(N195/G195, "NA")</f>
        <v>0.61626016260162597</v>
      </c>
    </row>
    <row r="196" spans="1:15" x14ac:dyDescent="0.2">
      <c r="A196" s="16">
        <v>40509</v>
      </c>
      <c r="B196" s="17">
        <v>0.96944444444670808</v>
      </c>
      <c r="C196" t="s">
        <v>39</v>
      </c>
      <c r="D196" s="18">
        <v>314</v>
      </c>
      <c r="E196" s="19">
        <v>314</v>
      </c>
      <c r="F196" t="s">
        <v>231</v>
      </c>
      <c r="G196" s="19">
        <v>91.87</v>
      </c>
      <c r="H196" t="s">
        <v>3677</v>
      </c>
      <c r="I196" t="s">
        <v>3678</v>
      </c>
      <c r="J196" s="19">
        <v>24</v>
      </c>
      <c r="K196" t="s">
        <v>3672</v>
      </c>
      <c r="L196" s="19">
        <v>2</v>
      </c>
      <c r="M196" s="19">
        <v>31.08</v>
      </c>
      <c r="N196" s="5">
        <f t="shared" si="6"/>
        <v>60.790000000000006</v>
      </c>
      <c r="O196" s="22">
        <f t="shared" si="7"/>
        <v>0.66169587460542079</v>
      </c>
    </row>
    <row r="197" spans="1:15" x14ac:dyDescent="0.2">
      <c r="A197" s="16">
        <v>40511</v>
      </c>
      <c r="B197" s="17">
        <v>0.84722222221898846</v>
      </c>
      <c r="C197" t="s">
        <v>37</v>
      </c>
      <c r="D197" s="18">
        <v>92</v>
      </c>
      <c r="E197" s="19">
        <v>92</v>
      </c>
      <c r="F197" t="s">
        <v>232</v>
      </c>
      <c r="G197" s="19">
        <v>70.23</v>
      </c>
      <c r="H197" t="s">
        <v>3680</v>
      </c>
      <c r="I197" t="s">
        <v>3675</v>
      </c>
      <c r="J197" s="19">
        <v>10</v>
      </c>
      <c r="K197" t="s">
        <v>3672</v>
      </c>
      <c r="L197" s="19">
        <v>1</v>
      </c>
      <c r="M197" s="19">
        <v>46.07</v>
      </c>
      <c r="N197" s="5">
        <f t="shared" si="6"/>
        <v>24.160000000000004</v>
      </c>
      <c r="O197" s="22">
        <f t="shared" si="7"/>
        <v>0.34401253025772466</v>
      </c>
    </row>
    <row r="198" spans="1:15" x14ac:dyDescent="0.2">
      <c r="A198" s="16">
        <v>40513</v>
      </c>
      <c r="B198" s="17">
        <v>0.54652777777664596</v>
      </c>
      <c r="C198" t="s">
        <v>28</v>
      </c>
      <c r="D198" s="18">
        <v>1032</v>
      </c>
      <c r="E198" s="19">
        <v>1032</v>
      </c>
      <c r="F198" t="s">
        <v>233</v>
      </c>
      <c r="G198" s="19">
        <v>84.64</v>
      </c>
      <c r="H198" t="s">
        <v>3679</v>
      </c>
      <c r="I198" t="s">
        <v>3675</v>
      </c>
      <c r="J198" s="19">
        <v>10</v>
      </c>
      <c r="K198" t="s">
        <v>3669</v>
      </c>
      <c r="L198" s="19">
        <v>2</v>
      </c>
      <c r="M198" s="19">
        <v>12.98</v>
      </c>
      <c r="N198" s="5">
        <f t="shared" si="6"/>
        <v>71.66</v>
      </c>
      <c r="O198" s="22">
        <f t="shared" si="7"/>
        <v>0.84664461247637046</v>
      </c>
    </row>
    <row r="199" spans="1:15" x14ac:dyDescent="0.2">
      <c r="A199" s="16">
        <v>40515</v>
      </c>
      <c r="B199" s="17">
        <v>0.84999999999854481</v>
      </c>
      <c r="C199" t="s">
        <v>33</v>
      </c>
      <c r="D199" s="18">
        <v>691</v>
      </c>
      <c r="E199" s="19">
        <v>691</v>
      </c>
      <c r="F199" t="s">
        <v>234</v>
      </c>
      <c r="G199" s="19">
        <v>89.11</v>
      </c>
      <c r="H199" t="s">
        <v>3680</v>
      </c>
      <c r="I199" t="s">
        <v>3675</v>
      </c>
      <c r="J199" s="19">
        <v>54</v>
      </c>
      <c r="K199" t="s">
        <v>3672</v>
      </c>
      <c r="L199" s="19">
        <v>1</v>
      </c>
      <c r="M199" s="19">
        <v>5.32</v>
      </c>
      <c r="N199" s="5">
        <f t="shared" si="6"/>
        <v>83.789999999999992</v>
      </c>
      <c r="O199" s="22">
        <f t="shared" si="7"/>
        <v>0.94029850746268651</v>
      </c>
    </row>
    <row r="200" spans="1:15" x14ac:dyDescent="0.2">
      <c r="A200" s="16">
        <v>40516</v>
      </c>
      <c r="B200" s="17">
        <v>0.57152777777810115</v>
      </c>
      <c r="C200" t="s">
        <v>25</v>
      </c>
      <c r="D200" s="18">
        <v>695</v>
      </c>
      <c r="E200" s="19">
        <v>695</v>
      </c>
      <c r="F200" t="s">
        <v>235</v>
      </c>
      <c r="G200" s="19">
        <v>61.46</v>
      </c>
      <c r="H200" t="s">
        <v>3677</v>
      </c>
      <c r="I200" t="s">
        <v>3676</v>
      </c>
      <c r="J200" s="19">
        <v>22</v>
      </c>
      <c r="K200" t="s">
        <v>3671</v>
      </c>
      <c r="L200" s="19">
        <v>5</v>
      </c>
      <c r="M200" s="19">
        <v>41.25</v>
      </c>
      <c r="N200" s="5">
        <f t="shared" si="6"/>
        <v>20.21</v>
      </c>
      <c r="O200" s="22">
        <f t="shared" si="7"/>
        <v>0.32883176049463064</v>
      </c>
    </row>
    <row r="201" spans="1:15" x14ac:dyDescent="0.2">
      <c r="A201" s="16">
        <v>40518</v>
      </c>
      <c r="B201" s="17">
        <v>7.8472222223354038E-2</v>
      </c>
      <c r="C201" t="s">
        <v>19</v>
      </c>
      <c r="D201" s="18">
        <v>185</v>
      </c>
      <c r="E201" s="19">
        <v>185</v>
      </c>
      <c r="F201" t="s">
        <v>236</v>
      </c>
      <c r="G201" s="19">
        <v>56.57</v>
      </c>
      <c r="H201" t="s">
        <v>3677</v>
      </c>
      <c r="I201" t="s">
        <v>3675</v>
      </c>
      <c r="J201" s="19">
        <v>8</v>
      </c>
      <c r="K201" t="s">
        <v>3672</v>
      </c>
      <c r="L201" s="19">
        <v>4</v>
      </c>
      <c r="M201" s="19">
        <v>8.4600000000000009</v>
      </c>
      <c r="N201" s="5">
        <f t="shared" si="6"/>
        <v>48.11</v>
      </c>
      <c r="O201" s="22">
        <f t="shared" si="7"/>
        <v>0.85045076895881211</v>
      </c>
    </row>
    <row r="202" spans="1:15" x14ac:dyDescent="0.2">
      <c r="A202" s="16">
        <v>40520</v>
      </c>
      <c r="B202" s="17">
        <v>0.69027777777955635</v>
      </c>
      <c r="C202" t="s">
        <v>12</v>
      </c>
      <c r="D202" s="18">
        <v>1102</v>
      </c>
      <c r="E202" s="19">
        <v>1102</v>
      </c>
      <c r="F202" t="s">
        <v>237</v>
      </c>
      <c r="G202" s="19">
        <v>48.74</v>
      </c>
      <c r="H202" t="s">
        <v>3677</v>
      </c>
      <c r="I202" t="s">
        <v>3675</v>
      </c>
      <c r="J202" s="19">
        <v>21</v>
      </c>
      <c r="K202" t="s">
        <v>3671</v>
      </c>
      <c r="L202" s="19">
        <v>3</v>
      </c>
      <c r="M202" s="19">
        <v>23.62</v>
      </c>
      <c r="N202" s="5">
        <f t="shared" si="6"/>
        <v>25.12</v>
      </c>
      <c r="O202" s="22">
        <f t="shared" si="7"/>
        <v>0.515387771850636</v>
      </c>
    </row>
    <row r="203" spans="1:15" x14ac:dyDescent="0.2">
      <c r="A203" s="16">
        <v>40522</v>
      </c>
      <c r="B203" s="17">
        <v>0.97013888889341615</v>
      </c>
      <c r="C203" t="s">
        <v>58</v>
      </c>
      <c r="D203" s="18">
        <v>996</v>
      </c>
      <c r="E203" s="19">
        <v>996</v>
      </c>
      <c r="F203" t="s">
        <v>238</v>
      </c>
      <c r="G203" s="21" t="s">
        <v>3688</v>
      </c>
      <c r="H203" t="s">
        <v>3680</v>
      </c>
      <c r="I203" t="s">
        <v>3675</v>
      </c>
      <c r="J203" s="19">
        <v>18</v>
      </c>
      <c r="K203" t="s">
        <v>3669</v>
      </c>
      <c r="L203" s="19">
        <v>4</v>
      </c>
      <c r="M203" s="19">
        <v>35.549999999999997</v>
      </c>
      <c r="N203" s="5" t="str">
        <f t="shared" si="6"/>
        <v>NA</v>
      </c>
      <c r="O203" s="22" t="str">
        <f t="shared" si="7"/>
        <v>NA</v>
      </c>
    </row>
    <row r="204" spans="1:15" x14ac:dyDescent="0.2">
      <c r="A204" s="16">
        <v>40523</v>
      </c>
      <c r="B204" s="17">
        <v>0.26319444443652174</v>
      </c>
      <c r="C204" t="s">
        <v>58</v>
      </c>
      <c r="D204" s="18">
        <v>878</v>
      </c>
      <c r="E204" s="19">
        <v>878</v>
      </c>
      <c r="F204" t="s">
        <v>239</v>
      </c>
      <c r="G204" s="19">
        <v>49.11</v>
      </c>
      <c r="H204" t="s">
        <v>3679</v>
      </c>
      <c r="I204" t="s">
        <v>3678</v>
      </c>
      <c r="J204" s="19">
        <v>18</v>
      </c>
      <c r="K204" t="s">
        <v>3669</v>
      </c>
      <c r="L204" s="19">
        <v>4</v>
      </c>
      <c r="M204" s="19">
        <v>15.66</v>
      </c>
      <c r="N204" s="5">
        <f t="shared" si="6"/>
        <v>33.450000000000003</v>
      </c>
      <c r="O204" s="22">
        <f t="shared" si="7"/>
        <v>0.68112400733048262</v>
      </c>
    </row>
    <row r="205" spans="1:15" x14ac:dyDescent="0.2">
      <c r="A205" s="16">
        <v>40525</v>
      </c>
      <c r="B205" s="17">
        <v>0.2541666666729725</v>
      </c>
      <c r="C205" t="s">
        <v>19</v>
      </c>
      <c r="D205" s="18">
        <v>1137</v>
      </c>
      <c r="E205" s="19">
        <v>1137</v>
      </c>
      <c r="F205" t="s">
        <v>240</v>
      </c>
      <c r="G205" s="19">
        <v>79.650000000000006</v>
      </c>
      <c r="H205" t="s">
        <v>3677</v>
      </c>
      <c r="I205" t="s">
        <v>3675</v>
      </c>
      <c r="J205" s="19">
        <v>17</v>
      </c>
      <c r="K205" t="s">
        <v>3671</v>
      </c>
      <c r="L205" s="19">
        <v>5</v>
      </c>
      <c r="M205" s="19">
        <v>8.7799999999999994</v>
      </c>
      <c r="N205" s="5">
        <f t="shared" si="6"/>
        <v>70.87</v>
      </c>
      <c r="O205" s="22">
        <f t="shared" si="7"/>
        <v>0.88976773383553043</v>
      </c>
    </row>
    <row r="206" spans="1:15" x14ac:dyDescent="0.2">
      <c r="A206" s="16">
        <v>40527</v>
      </c>
      <c r="B206" s="17">
        <v>0.14583333334303461</v>
      </c>
      <c r="C206" t="s">
        <v>54</v>
      </c>
      <c r="D206" s="18">
        <v>718</v>
      </c>
      <c r="E206" s="19">
        <v>718</v>
      </c>
      <c r="F206" t="s">
        <v>241</v>
      </c>
      <c r="G206" s="19">
        <v>64.17</v>
      </c>
      <c r="H206" t="s">
        <v>3677</v>
      </c>
      <c r="I206" t="s">
        <v>3678</v>
      </c>
      <c r="J206" s="19">
        <v>11</v>
      </c>
      <c r="K206" t="s">
        <v>3672</v>
      </c>
      <c r="L206" s="19">
        <v>2</v>
      </c>
      <c r="M206" s="19">
        <v>39.65</v>
      </c>
      <c r="N206" s="5">
        <f t="shared" si="6"/>
        <v>24.520000000000003</v>
      </c>
      <c r="O206" s="22">
        <f t="shared" si="7"/>
        <v>0.3821100202586879</v>
      </c>
    </row>
    <row r="207" spans="1:15" x14ac:dyDescent="0.2">
      <c r="A207" s="16">
        <v>40528</v>
      </c>
      <c r="B207" s="17">
        <v>0.51319444443652174</v>
      </c>
      <c r="C207" t="s">
        <v>31</v>
      </c>
      <c r="D207" s="18">
        <v>177</v>
      </c>
      <c r="E207" s="19">
        <v>177</v>
      </c>
      <c r="F207" t="s">
        <v>134</v>
      </c>
      <c r="G207" s="21" t="s">
        <v>3688</v>
      </c>
      <c r="H207" t="s">
        <v>3680</v>
      </c>
      <c r="I207" t="s">
        <v>3675</v>
      </c>
      <c r="J207" s="19">
        <v>48</v>
      </c>
      <c r="K207" t="s">
        <v>3669</v>
      </c>
      <c r="L207" s="19">
        <v>3</v>
      </c>
      <c r="M207" s="19">
        <v>33.36</v>
      </c>
      <c r="N207" s="5" t="str">
        <f t="shared" si="6"/>
        <v>NA</v>
      </c>
      <c r="O207" s="22" t="str">
        <f t="shared" si="7"/>
        <v>NA</v>
      </c>
    </row>
    <row r="208" spans="1:15" x14ac:dyDescent="0.2">
      <c r="A208" s="16">
        <v>40530</v>
      </c>
      <c r="B208" s="17">
        <v>0.65833333333284827</v>
      </c>
      <c r="C208" t="s">
        <v>31</v>
      </c>
      <c r="D208" s="18">
        <v>371</v>
      </c>
      <c r="E208" s="19">
        <v>371</v>
      </c>
      <c r="F208" t="s">
        <v>242</v>
      </c>
      <c r="G208" s="19">
        <v>49.9</v>
      </c>
      <c r="H208" t="s">
        <v>3679</v>
      </c>
      <c r="I208" t="s">
        <v>3678</v>
      </c>
      <c r="J208" s="19">
        <v>59</v>
      </c>
      <c r="K208" t="s">
        <v>3670</v>
      </c>
      <c r="L208" s="19">
        <v>2</v>
      </c>
      <c r="M208" s="19">
        <v>49.48</v>
      </c>
      <c r="N208" s="5">
        <f t="shared" si="6"/>
        <v>0.42000000000000171</v>
      </c>
      <c r="O208" s="22">
        <f t="shared" si="7"/>
        <v>8.4168336673347034E-3</v>
      </c>
    </row>
    <row r="209" spans="1:15" x14ac:dyDescent="0.2">
      <c r="A209" s="16">
        <v>40532</v>
      </c>
      <c r="B209" s="17">
        <v>6.7361111112404615E-2</v>
      </c>
      <c r="C209" t="s">
        <v>29</v>
      </c>
      <c r="D209" s="18">
        <v>505</v>
      </c>
      <c r="E209" s="19">
        <v>505</v>
      </c>
      <c r="F209" t="s">
        <v>243</v>
      </c>
      <c r="G209" s="19">
        <v>64.64</v>
      </c>
      <c r="H209" t="s">
        <v>3680</v>
      </c>
      <c r="I209" t="s">
        <v>3676</v>
      </c>
      <c r="J209" s="19">
        <v>19</v>
      </c>
      <c r="K209" t="s">
        <v>3669</v>
      </c>
      <c r="L209" s="19">
        <v>4</v>
      </c>
      <c r="M209" s="19">
        <v>20.49</v>
      </c>
      <c r="N209" s="5">
        <f t="shared" si="6"/>
        <v>44.150000000000006</v>
      </c>
      <c r="O209" s="22">
        <f t="shared" si="7"/>
        <v>0.68301361386138626</v>
      </c>
    </row>
    <row r="210" spans="1:15" x14ac:dyDescent="0.2">
      <c r="A210" s="16">
        <v>40534</v>
      </c>
      <c r="B210" s="17">
        <v>0.68888888889341615</v>
      </c>
      <c r="C210" t="s">
        <v>10</v>
      </c>
      <c r="D210" s="18">
        <v>1116</v>
      </c>
      <c r="E210" s="19">
        <v>1116</v>
      </c>
      <c r="F210" t="s">
        <v>244</v>
      </c>
      <c r="G210" s="21" t="s">
        <v>3688</v>
      </c>
      <c r="H210" t="s">
        <v>3677</v>
      </c>
      <c r="I210" t="s">
        <v>3675</v>
      </c>
      <c r="J210" s="19">
        <v>23</v>
      </c>
      <c r="K210" t="s">
        <v>3672</v>
      </c>
      <c r="L210" s="19">
        <v>1</v>
      </c>
      <c r="M210" s="19">
        <v>7.78</v>
      </c>
      <c r="N210" s="5" t="str">
        <f t="shared" si="6"/>
        <v>NA</v>
      </c>
      <c r="O210" s="22" t="str">
        <f t="shared" si="7"/>
        <v>NA</v>
      </c>
    </row>
    <row r="211" spans="1:15" x14ac:dyDescent="0.2">
      <c r="A211" s="16">
        <v>40535</v>
      </c>
      <c r="B211" s="17">
        <v>0.30138888888905058</v>
      </c>
      <c r="C211" t="s">
        <v>24</v>
      </c>
      <c r="D211" s="18">
        <v>590</v>
      </c>
      <c r="E211" s="19">
        <v>590</v>
      </c>
      <c r="F211" t="s">
        <v>245</v>
      </c>
      <c r="G211" s="19">
        <v>63.25</v>
      </c>
      <c r="H211" t="s">
        <v>3679</v>
      </c>
      <c r="I211" t="s">
        <v>3678</v>
      </c>
      <c r="J211" s="19">
        <v>47</v>
      </c>
      <c r="K211" t="s">
        <v>3670</v>
      </c>
      <c r="L211" s="19">
        <v>4</v>
      </c>
      <c r="M211" s="19">
        <v>38.049999999999997</v>
      </c>
      <c r="N211" s="5">
        <f t="shared" si="6"/>
        <v>25.200000000000003</v>
      </c>
      <c r="O211" s="22">
        <f t="shared" si="7"/>
        <v>0.39841897233201584</v>
      </c>
    </row>
    <row r="212" spans="1:15" x14ac:dyDescent="0.2">
      <c r="A212" s="16">
        <v>40537</v>
      </c>
      <c r="B212" s="17">
        <v>0.14583333334303461</v>
      </c>
      <c r="C212" t="s">
        <v>22</v>
      </c>
      <c r="D212" s="18">
        <v>356</v>
      </c>
      <c r="E212" s="19">
        <v>356</v>
      </c>
      <c r="F212" t="s">
        <v>246</v>
      </c>
      <c r="G212" s="19">
        <v>73.239999999999995</v>
      </c>
      <c r="H212" t="s">
        <v>3679</v>
      </c>
      <c r="I212" t="s">
        <v>3678</v>
      </c>
      <c r="J212" s="19">
        <v>51</v>
      </c>
      <c r="K212" t="s">
        <v>3672</v>
      </c>
      <c r="L212" s="19">
        <v>2</v>
      </c>
      <c r="M212" s="19">
        <v>28.48</v>
      </c>
      <c r="N212" s="5">
        <f t="shared" si="6"/>
        <v>44.759999999999991</v>
      </c>
      <c r="O212" s="22">
        <f t="shared" si="7"/>
        <v>0.61114145275805565</v>
      </c>
    </row>
    <row r="213" spans="1:15" x14ac:dyDescent="0.2">
      <c r="A213" s="16">
        <v>40539</v>
      </c>
      <c r="B213" s="17">
        <v>0.14305555556347826</v>
      </c>
      <c r="C213" t="s">
        <v>31</v>
      </c>
      <c r="D213" s="18">
        <v>1194</v>
      </c>
      <c r="E213" s="19">
        <v>1194</v>
      </c>
      <c r="F213" t="s">
        <v>247</v>
      </c>
      <c r="G213" s="19">
        <v>31.37</v>
      </c>
      <c r="H213" t="s">
        <v>3677</v>
      </c>
      <c r="I213" t="s">
        <v>3676</v>
      </c>
      <c r="J213" s="19">
        <v>48</v>
      </c>
      <c r="K213" t="s">
        <v>3671</v>
      </c>
      <c r="L213" s="19">
        <v>4</v>
      </c>
      <c r="M213" s="19">
        <v>14.59</v>
      </c>
      <c r="N213" s="5">
        <f t="shared" si="6"/>
        <v>16.78</v>
      </c>
      <c r="O213" s="22">
        <f t="shared" si="7"/>
        <v>0.53490596110934019</v>
      </c>
    </row>
    <row r="214" spans="1:15" x14ac:dyDescent="0.2">
      <c r="A214" s="16">
        <v>40540</v>
      </c>
      <c r="B214" s="17">
        <v>0.47430555555911269</v>
      </c>
      <c r="C214" t="s">
        <v>37</v>
      </c>
      <c r="D214" s="18">
        <v>1019</v>
      </c>
      <c r="E214" s="19">
        <v>1019</v>
      </c>
      <c r="F214" t="s">
        <v>248</v>
      </c>
      <c r="G214" s="19">
        <v>56.11</v>
      </c>
      <c r="H214" t="s">
        <v>3679</v>
      </c>
      <c r="I214" t="s">
        <v>3675</v>
      </c>
      <c r="J214" s="19">
        <v>39</v>
      </c>
      <c r="K214" t="s">
        <v>3670</v>
      </c>
      <c r="L214" s="19">
        <v>1</v>
      </c>
      <c r="M214" s="19">
        <v>40.18</v>
      </c>
      <c r="N214" s="5">
        <f t="shared" si="6"/>
        <v>15.93</v>
      </c>
      <c r="O214" s="22">
        <f t="shared" si="7"/>
        <v>0.28390661201211903</v>
      </c>
    </row>
    <row r="215" spans="1:15" x14ac:dyDescent="0.2">
      <c r="A215" s="16">
        <v>40542</v>
      </c>
      <c r="B215" s="17">
        <v>0.42152777777664596</v>
      </c>
      <c r="C215" t="s">
        <v>31</v>
      </c>
      <c r="D215" s="18">
        <v>244</v>
      </c>
      <c r="E215" s="19">
        <v>244</v>
      </c>
      <c r="F215" t="s">
        <v>249</v>
      </c>
      <c r="G215" s="19">
        <v>19.38</v>
      </c>
      <c r="H215" t="s">
        <v>3679</v>
      </c>
      <c r="I215" t="s">
        <v>3675</v>
      </c>
      <c r="J215" s="19">
        <v>21</v>
      </c>
      <c r="K215" t="s">
        <v>3672</v>
      </c>
      <c r="L215" s="19">
        <v>5</v>
      </c>
      <c r="M215" s="19">
        <v>14.17</v>
      </c>
      <c r="N215" s="5">
        <f t="shared" si="6"/>
        <v>5.2099999999999991</v>
      </c>
      <c r="O215" s="22">
        <f t="shared" si="7"/>
        <v>0.26883384932920534</v>
      </c>
    </row>
    <row r="216" spans="1:15" x14ac:dyDescent="0.2">
      <c r="A216" s="16">
        <v>40543</v>
      </c>
      <c r="B216" s="17">
        <v>0.61041666667006211</v>
      </c>
      <c r="C216" t="s">
        <v>47</v>
      </c>
      <c r="D216" s="18">
        <v>464</v>
      </c>
      <c r="E216" s="19">
        <v>464</v>
      </c>
      <c r="F216" t="s">
        <v>250</v>
      </c>
      <c r="G216" s="19">
        <v>44.61</v>
      </c>
      <c r="H216" t="s">
        <v>3680</v>
      </c>
      <c r="I216" t="s">
        <v>3676</v>
      </c>
      <c r="J216" s="19">
        <v>39</v>
      </c>
      <c r="K216" t="s">
        <v>3670</v>
      </c>
      <c r="L216" s="19">
        <v>2</v>
      </c>
      <c r="M216" s="19">
        <v>16.73</v>
      </c>
      <c r="N216" s="5">
        <f t="shared" si="6"/>
        <v>27.88</v>
      </c>
      <c r="O216" s="22">
        <f t="shared" si="7"/>
        <v>0.62497197937682136</v>
      </c>
    </row>
    <row r="217" spans="1:15" x14ac:dyDescent="0.2">
      <c r="A217" s="16">
        <v>40546</v>
      </c>
      <c r="B217" s="17">
        <v>0.77083333334303461</v>
      </c>
      <c r="C217" t="s">
        <v>31</v>
      </c>
      <c r="D217" s="18">
        <v>981</v>
      </c>
      <c r="E217" s="19">
        <v>981</v>
      </c>
      <c r="F217" t="s">
        <v>138</v>
      </c>
      <c r="G217" s="19">
        <v>53.89</v>
      </c>
      <c r="H217" t="s">
        <v>3677</v>
      </c>
      <c r="I217" t="s">
        <v>3676</v>
      </c>
      <c r="J217" s="19">
        <v>23</v>
      </c>
      <c r="K217" t="s">
        <v>3672</v>
      </c>
      <c r="L217" s="19">
        <v>4</v>
      </c>
      <c r="M217" s="19">
        <v>9.16</v>
      </c>
      <c r="N217" s="5">
        <f t="shared" si="6"/>
        <v>44.730000000000004</v>
      </c>
      <c r="O217" s="22">
        <f t="shared" si="7"/>
        <v>0.83002412321395447</v>
      </c>
    </row>
    <row r="218" spans="1:15" x14ac:dyDescent="0.2">
      <c r="A218" s="16">
        <v>40547</v>
      </c>
      <c r="B218" s="17">
        <v>0.40625</v>
      </c>
      <c r="C218" t="s">
        <v>24</v>
      </c>
      <c r="D218" s="18">
        <v>752</v>
      </c>
      <c r="E218" s="19">
        <v>752</v>
      </c>
      <c r="F218" t="s">
        <v>251</v>
      </c>
      <c r="G218" s="19">
        <v>68.7</v>
      </c>
      <c r="H218" t="s">
        <v>3677</v>
      </c>
      <c r="I218" t="s">
        <v>3678</v>
      </c>
      <c r="J218" s="19">
        <v>24</v>
      </c>
      <c r="K218" t="s">
        <v>3670</v>
      </c>
      <c r="L218" s="19">
        <v>2</v>
      </c>
      <c r="M218" s="19">
        <v>22.97</v>
      </c>
      <c r="N218" s="5">
        <f t="shared" si="6"/>
        <v>45.730000000000004</v>
      </c>
      <c r="O218" s="22">
        <f t="shared" si="7"/>
        <v>0.66564774381368275</v>
      </c>
    </row>
    <row r="219" spans="1:15" x14ac:dyDescent="0.2">
      <c r="A219" s="16">
        <v>40549</v>
      </c>
      <c r="B219" s="17">
        <v>8.1944444442342501E-2</v>
      </c>
      <c r="C219" t="s">
        <v>24</v>
      </c>
      <c r="D219" s="18">
        <v>61</v>
      </c>
      <c r="E219" s="19">
        <v>61</v>
      </c>
      <c r="F219" t="s">
        <v>252</v>
      </c>
      <c r="G219" s="19">
        <v>95.55</v>
      </c>
      <c r="H219" t="s">
        <v>3677</v>
      </c>
      <c r="I219" t="s">
        <v>3675</v>
      </c>
      <c r="J219" s="19">
        <v>40</v>
      </c>
      <c r="K219" t="s">
        <v>3672</v>
      </c>
      <c r="L219" s="19">
        <v>5</v>
      </c>
      <c r="M219" s="21" t="s">
        <v>3688</v>
      </c>
      <c r="N219" s="5" t="str">
        <f t="shared" si="6"/>
        <v>NA</v>
      </c>
      <c r="O219" s="22" t="str">
        <f t="shared" si="7"/>
        <v>NA</v>
      </c>
    </row>
    <row r="220" spans="1:15" x14ac:dyDescent="0.2">
      <c r="A220" s="16">
        <v>40551</v>
      </c>
      <c r="B220" s="17">
        <v>0.23124999999708962</v>
      </c>
      <c r="C220" t="s">
        <v>34</v>
      </c>
      <c r="D220" s="18">
        <v>699</v>
      </c>
      <c r="E220" s="19">
        <v>699</v>
      </c>
      <c r="F220" t="s">
        <v>131</v>
      </c>
      <c r="G220" s="19">
        <v>64.06</v>
      </c>
      <c r="H220" t="s">
        <v>3677</v>
      </c>
      <c r="I220" t="s">
        <v>3676</v>
      </c>
      <c r="J220" s="19">
        <v>39</v>
      </c>
      <c r="K220" t="s">
        <v>3671</v>
      </c>
      <c r="L220" s="19">
        <v>4</v>
      </c>
      <c r="M220" s="19">
        <v>28.16</v>
      </c>
      <c r="N220" s="5">
        <f t="shared" si="6"/>
        <v>35.900000000000006</v>
      </c>
      <c r="O220" s="22">
        <f t="shared" si="7"/>
        <v>0.56041211364345933</v>
      </c>
    </row>
    <row r="221" spans="1:15" x14ac:dyDescent="0.2">
      <c r="A221" s="16">
        <v>40553</v>
      </c>
      <c r="B221" s="17">
        <v>0.91666666665696539</v>
      </c>
      <c r="C221" t="s">
        <v>17</v>
      </c>
      <c r="D221" s="18">
        <v>314</v>
      </c>
      <c r="E221" s="19">
        <v>314</v>
      </c>
      <c r="F221" t="s">
        <v>253</v>
      </c>
      <c r="G221" s="19">
        <v>76.92</v>
      </c>
      <c r="H221" t="s">
        <v>3677</v>
      </c>
      <c r="I221" t="s">
        <v>3676</v>
      </c>
      <c r="J221" s="19">
        <v>36</v>
      </c>
      <c r="K221" t="s">
        <v>3670</v>
      </c>
      <c r="L221" s="19">
        <v>4</v>
      </c>
      <c r="M221" s="19">
        <v>36.9</v>
      </c>
      <c r="N221" s="5">
        <f t="shared" si="6"/>
        <v>40.020000000000003</v>
      </c>
      <c r="O221" s="22">
        <f t="shared" si="7"/>
        <v>0.52028081123244929</v>
      </c>
    </row>
    <row r="222" spans="1:15" x14ac:dyDescent="0.2">
      <c r="A222" s="16">
        <v>40554</v>
      </c>
      <c r="B222" s="17">
        <v>0.2381944444423425</v>
      </c>
      <c r="C222" t="s">
        <v>37</v>
      </c>
      <c r="D222" s="18">
        <v>458</v>
      </c>
      <c r="E222" s="19">
        <v>458</v>
      </c>
      <c r="F222" t="s">
        <v>254</v>
      </c>
      <c r="G222" s="19">
        <v>55.56</v>
      </c>
      <c r="H222" t="s">
        <v>3679</v>
      </c>
      <c r="I222" t="s">
        <v>3678</v>
      </c>
      <c r="J222" s="19">
        <v>52</v>
      </c>
      <c r="K222" t="s">
        <v>3670</v>
      </c>
      <c r="L222" s="19">
        <v>2</v>
      </c>
      <c r="M222" s="19">
        <v>45.77</v>
      </c>
      <c r="N222" s="5">
        <f t="shared" si="6"/>
        <v>9.7899999999999991</v>
      </c>
      <c r="O222" s="22">
        <f t="shared" si="7"/>
        <v>0.17620590352771776</v>
      </c>
    </row>
    <row r="223" spans="1:15" x14ac:dyDescent="0.2">
      <c r="A223" s="16">
        <v>40555</v>
      </c>
      <c r="B223" s="17">
        <v>9.7222222218988463E-2</v>
      </c>
      <c r="C223" t="s">
        <v>58</v>
      </c>
      <c r="D223" s="18">
        <v>315</v>
      </c>
      <c r="E223" s="19">
        <v>315</v>
      </c>
      <c r="F223" t="s">
        <v>144</v>
      </c>
      <c r="G223" s="19">
        <v>67.069999999999993</v>
      </c>
      <c r="H223" t="s">
        <v>3680</v>
      </c>
      <c r="I223" t="s">
        <v>3676</v>
      </c>
      <c r="J223" s="19">
        <v>48</v>
      </c>
      <c r="K223" t="s">
        <v>3670</v>
      </c>
      <c r="L223" s="19">
        <v>2</v>
      </c>
      <c r="M223" s="19">
        <v>11.2</v>
      </c>
      <c r="N223" s="5">
        <f t="shared" si="6"/>
        <v>55.86999999999999</v>
      </c>
      <c r="O223" s="22">
        <f t="shared" si="7"/>
        <v>0.83301028775905761</v>
      </c>
    </row>
    <row r="224" spans="1:15" x14ac:dyDescent="0.2">
      <c r="A224" s="16">
        <v>40557</v>
      </c>
      <c r="B224" s="17">
        <v>0.16736111111094942</v>
      </c>
      <c r="C224" t="s">
        <v>28</v>
      </c>
      <c r="D224" s="18">
        <v>1197</v>
      </c>
      <c r="E224" s="19">
        <v>1197</v>
      </c>
      <c r="F224" t="s">
        <v>255</v>
      </c>
      <c r="G224" s="21" t="s">
        <v>3688</v>
      </c>
      <c r="H224" t="s">
        <v>3677</v>
      </c>
      <c r="I224" t="s">
        <v>3678</v>
      </c>
      <c r="J224" s="19">
        <v>44</v>
      </c>
      <c r="K224" t="s">
        <v>3670</v>
      </c>
      <c r="L224" s="19">
        <v>1</v>
      </c>
      <c r="M224" s="21" t="s">
        <v>3688</v>
      </c>
      <c r="N224" s="5" t="str">
        <f t="shared" si="6"/>
        <v>NA</v>
      </c>
      <c r="O224" s="22" t="str">
        <f t="shared" si="7"/>
        <v>NA</v>
      </c>
    </row>
    <row r="225" spans="1:15" x14ac:dyDescent="0.2">
      <c r="A225" s="16">
        <v>40559</v>
      </c>
      <c r="B225" s="17">
        <v>0.18541666666715173</v>
      </c>
      <c r="C225" t="s">
        <v>55</v>
      </c>
      <c r="D225" s="18">
        <v>1072</v>
      </c>
      <c r="E225" s="19">
        <v>1072</v>
      </c>
      <c r="F225" t="s">
        <v>256</v>
      </c>
      <c r="G225" s="19">
        <v>32.9</v>
      </c>
      <c r="H225" t="s">
        <v>3680</v>
      </c>
      <c r="I225" t="s">
        <v>3678</v>
      </c>
      <c r="J225" s="19">
        <v>28</v>
      </c>
      <c r="K225" t="s">
        <v>3671</v>
      </c>
      <c r="L225" s="19">
        <v>5</v>
      </c>
      <c r="M225" s="21" t="s">
        <v>3688</v>
      </c>
      <c r="N225" s="5" t="str">
        <f t="shared" si="6"/>
        <v>NA</v>
      </c>
      <c r="O225" s="22" t="str">
        <f t="shared" si="7"/>
        <v>NA</v>
      </c>
    </row>
    <row r="226" spans="1:15" x14ac:dyDescent="0.2">
      <c r="A226" s="16">
        <v>40561</v>
      </c>
      <c r="B226" s="17">
        <v>0.77361111110803904</v>
      </c>
      <c r="C226" t="s">
        <v>16</v>
      </c>
      <c r="D226" s="18">
        <v>47</v>
      </c>
      <c r="E226" s="19">
        <v>47</v>
      </c>
      <c r="F226" t="s">
        <v>257</v>
      </c>
      <c r="G226" s="19">
        <v>42.57</v>
      </c>
      <c r="H226" t="s">
        <v>3680</v>
      </c>
      <c r="I226" t="s">
        <v>3675</v>
      </c>
      <c r="J226" s="19">
        <v>21</v>
      </c>
      <c r="K226" t="s">
        <v>3670</v>
      </c>
      <c r="L226" s="19">
        <v>1</v>
      </c>
      <c r="M226" s="19">
        <v>11.46</v>
      </c>
      <c r="N226" s="5">
        <f t="shared" si="6"/>
        <v>31.11</v>
      </c>
      <c r="O226" s="22">
        <f t="shared" si="7"/>
        <v>0.73079633544749822</v>
      </c>
    </row>
    <row r="227" spans="1:15" x14ac:dyDescent="0.2">
      <c r="A227" s="16">
        <v>40563</v>
      </c>
      <c r="B227" s="17">
        <v>0.75069444444670808</v>
      </c>
      <c r="C227" t="s">
        <v>24</v>
      </c>
      <c r="D227" s="18">
        <v>798</v>
      </c>
      <c r="E227" s="19">
        <v>798</v>
      </c>
      <c r="F227" t="s">
        <v>258</v>
      </c>
      <c r="G227" s="19">
        <v>52.52</v>
      </c>
      <c r="H227" t="s">
        <v>3679</v>
      </c>
      <c r="I227" t="s">
        <v>3678</v>
      </c>
      <c r="J227" s="19">
        <v>11</v>
      </c>
      <c r="K227" t="s">
        <v>3669</v>
      </c>
      <c r="L227" s="19">
        <v>4</v>
      </c>
      <c r="M227" s="19">
        <v>34.61</v>
      </c>
      <c r="N227" s="5">
        <f t="shared" si="6"/>
        <v>17.910000000000004</v>
      </c>
      <c r="O227" s="22">
        <f t="shared" si="7"/>
        <v>0.34101294744859106</v>
      </c>
    </row>
    <row r="228" spans="1:15" x14ac:dyDescent="0.2">
      <c r="A228" s="16">
        <v>40564</v>
      </c>
      <c r="B228" s="17">
        <v>0.55486111110803904</v>
      </c>
      <c r="C228" t="s">
        <v>25</v>
      </c>
      <c r="D228" s="18">
        <v>619</v>
      </c>
      <c r="E228" s="19">
        <v>619</v>
      </c>
      <c r="F228" t="s">
        <v>259</v>
      </c>
      <c r="G228" s="19">
        <v>14.11</v>
      </c>
      <c r="H228" t="s">
        <v>3677</v>
      </c>
      <c r="I228" t="s">
        <v>3675</v>
      </c>
      <c r="J228" s="19">
        <v>47</v>
      </c>
      <c r="K228" t="s">
        <v>3671</v>
      </c>
      <c r="L228" s="19">
        <v>2</v>
      </c>
      <c r="M228" s="19">
        <v>37.74</v>
      </c>
      <c r="N228" s="5">
        <f t="shared" si="6"/>
        <v>-23.630000000000003</v>
      </c>
      <c r="O228" s="22">
        <f t="shared" si="7"/>
        <v>-1.6746987951807231</v>
      </c>
    </row>
    <row r="229" spans="1:15" x14ac:dyDescent="0.2">
      <c r="A229" s="16">
        <v>40566</v>
      </c>
      <c r="B229" s="17">
        <v>0.96736111110658385</v>
      </c>
      <c r="C229" t="s">
        <v>44</v>
      </c>
      <c r="D229" s="18">
        <v>1039</v>
      </c>
      <c r="E229" s="19">
        <v>1039</v>
      </c>
      <c r="F229" t="s">
        <v>260</v>
      </c>
      <c r="G229" s="19">
        <v>22.6</v>
      </c>
      <c r="H229" t="s">
        <v>3679</v>
      </c>
      <c r="I229" t="s">
        <v>3675</v>
      </c>
      <c r="J229" s="19">
        <v>54</v>
      </c>
      <c r="K229" t="s">
        <v>3669</v>
      </c>
      <c r="L229" s="19">
        <v>4</v>
      </c>
      <c r="M229" s="19">
        <v>40.39</v>
      </c>
      <c r="N229" s="5">
        <f t="shared" si="6"/>
        <v>-17.79</v>
      </c>
      <c r="O229" s="22">
        <f t="shared" si="7"/>
        <v>-0.78716814159292026</v>
      </c>
    </row>
    <row r="230" spans="1:15" x14ac:dyDescent="0.2">
      <c r="A230" s="16">
        <v>40568</v>
      </c>
      <c r="B230" s="17">
        <v>0.38611111111094942</v>
      </c>
      <c r="C230" t="s">
        <v>58</v>
      </c>
      <c r="D230" s="18">
        <v>223</v>
      </c>
      <c r="E230" s="19">
        <v>223</v>
      </c>
      <c r="F230" t="s">
        <v>203</v>
      </c>
      <c r="G230" s="19">
        <v>34.909999999999997</v>
      </c>
      <c r="H230" t="s">
        <v>3677</v>
      </c>
      <c r="I230" t="s">
        <v>3678</v>
      </c>
      <c r="J230" s="19">
        <v>5</v>
      </c>
      <c r="K230" t="s">
        <v>3670</v>
      </c>
      <c r="L230" s="19">
        <v>4</v>
      </c>
      <c r="M230" s="19">
        <v>15.97</v>
      </c>
      <c r="N230" s="5">
        <f t="shared" si="6"/>
        <v>18.939999999999998</v>
      </c>
      <c r="O230" s="22">
        <f t="shared" si="7"/>
        <v>0.54253795474076194</v>
      </c>
    </row>
    <row r="231" spans="1:15" x14ac:dyDescent="0.2">
      <c r="A231" s="16">
        <v>40569</v>
      </c>
      <c r="B231" s="17">
        <v>0.87708333333284827</v>
      </c>
      <c r="C231" t="s">
        <v>48</v>
      </c>
      <c r="D231" s="18">
        <v>531</v>
      </c>
      <c r="E231" s="19">
        <v>531</v>
      </c>
      <c r="F231" t="s">
        <v>261</v>
      </c>
      <c r="G231" s="19">
        <v>97.44</v>
      </c>
      <c r="H231" t="s">
        <v>3679</v>
      </c>
      <c r="I231" t="s">
        <v>3676</v>
      </c>
      <c r="J231" s="19">
        <v>39</v>
      </c>
      <c r="K231" t="s">
        <v>3672</v>
      </c>
      <c r="L231" s="19">
        <v>3</v>
      </c>
      <c r="M231" s="19">
        <v>18.77</v>
      </c>
      <c r="N231" s="5">
        <f t="shared" si="6"/>
        <v>78.67</v>
      </c>
      <c r="O231" s="22">
        <f t="shared" si="7"/>
        <v>0.8073686371100165</v>
      </c>
    </row>
    <row r="232" spans="1:15" x14ac:dyDescent="0.2">
      <c r="A232" s="16">
        <v>40571</v>
      </c>
      <c r="B232" s="17">
        <v>0.40833333333284827</v>
      </c>
      <c r="C232" t="s">
        <v>58</v>
      </c>
      <c r="D232" s="18">
        <v>1017</v>
      </c>
      <c r="E232" s="19">
        <v>1017</v>
      </c>
      <c r="F232" t="s">
        <v>125</v>
      </c>
      <c r="G232" s="19">
        <v>39.82</v>
      </c>
      <c r="H232" t="s">
        <v>3680</v>
      </c>
      <c r="I232" t="s">
        <v>3678</v>
      </c>
      <c r="J232" s="19">
        <v>36</v>
      </c>
      <c r="K232" t="s">
        <v>3669</v>
      </c>
      <c r="L232" s="19">
        <v>3</v>
      </c>
      <c r="M232" s="19">
        <v>26.74</v>
      </c>
      <c r="N232" s="5">
        <f t="shared" si="6"/>
        <v>13.080000000000002</v>
      </c>
      <c r="O232" s="22">
        <f t="shared" si="7"/>
        <v>0.32847815168257161</v>
      </c>
    </row>
    <row r="233" spans="1:15" x14ac:dyDescent="0.2">
      <c r="A233" s="16">
        <v>40573</v>
      </c>
      <c r="B233" s="17">
        <v>0.22083333333284827</v>
      </c>
      <c r="C233" t="s">
        <v>41</v>
      </c>
      <c r="D233" s="18">
        <v>1166</v>
      </c>
      <c r="E233" s="19">
        <v>1166</v>
      </c>
      <c r="F233" t="s">
        <v>231</v>
      </c>
      <c r="G233" s="19">
        <v>53.38</v>
      </c>
      <c r="H233" t="s">
        <v>3677</v>
      </c>
      <c r="I233" t="s">
        <v>3675</v>
      </c>
      <c r="J233" s="19">
        <v>40</v>
      </c>
      <c r="K233" t="s">
        <v>3670</v>
      </c>
      <c r="L233" s="19">
        <v>4</v>
      </c>
      <c r="M233" s="19">
        <v>7.84</v>
      </c>
      <c r="N233" s="5">
        <f t="shared" si="6"/>
        <v>45.540000000000006</v>
      </c>
      <c r="O233" s="22">
        <f t="shared" si="7"/>
        <v>0.85312851255151745</v>
      </c>
    </row>
    <row r="234" spans="1:15" x14ac:dyDescent="0.2">
      <c r="A234" s="16">
        <v>40574</v>
      </c>
      <c r="B234" s="17">
        <v>0.52013888888905058</v>
      </c>
      <c r="C234" t="s">
        <v>18</v>
      </c>
      <c r="D234" s="18">
        <v>143</v>
      </c>
      <c r="E234" s="19">
        <v>143</v>
      </c>
      <c r="F234" t="s">
        <v>262</v>
      </c>
      <c r="G234" s="19">
        <v>27.65</v>
      </c>
      <c r="H234" t="s">
        <v>3680</v>
      </c>
      <c r="I234" t="s">
        <v>3678</v>
      </c>
      <c r="J234" s="19">
        <v>17</v>
      </c>
      <c r="K234" t="s">
        <v>3669</v>
      </c>
      <c r="L234" s="19">
        <v>2</v>
      </c>
      <c r="M234" s="19">
        <v>32.5</v>
      </c>
      <c r="N234" s="5">
        <f t="shared" si="6"/>
        <v>-4.8500000000000014</v>
      </c>
      <c r="O234" s="22">
        <f t="shared" si="7"/>
        <v>-0.17540687160940333</v>
      </c>
    </row>
    <row r="235" spans="1:15" x14ac:dyDescent="0.2">
      <c r="A235" s="16">
        <v>40576</v>
      </c>
      <c r="B235" s="17">
        <v>0.4958333333270275</v>
      </c>
      <c r="C235" t="s">
        <v>47</v>
      </c>
      <c r="D235" s="18">
        <v>976</v>
      </c>
      <c r="E235" s="19">
        <v>976</v>
      </c>
      <c r="F235" t="s">
        <v>263</v>
      </c>
      <c r="G235" s="19">
        <v>64.97</v>
      </c>
      <c r="H235" t="s">
        <v>3680</v>
      </c>
      <c r="I235" t="s">
        <v>3678</v>
      </c>
      <c r="J235" s="19">
        <v>10</v>
      </c>
      <c r="K235" t="s">
        <v>3670</v>
      </c>
      <c r="L235" s="19">
        <v>4</v>
      </c>
      <c r="M235" s="21" t="s">
        <v>3688</v>
      </c>
      <c r="N235" s="5" t="str">
        <f t="shared" si="6"/>
        <v>NA</v>
      </c>
      <c r="O235" s="22" t="str">
        <f t="shared" si="7"/>
        <v>NA</v>
      </c>
    </row>
    <row r="236" spans="1:15" x14ac:dyDescent="0.2">
      <c r="A236" s="16">
        <v>40578</v>
      </c>
      <c r="B236" s="17">
        <v>0.17500000000291038</v>
      </c>
      <c r="C236" t="s">
        <v>27</v>
      </c>
      <c r="D236" s="18">
        <v>860</v>
      </c>
      <c r="E236" s="19">
        <v>860</v>
      </c>
      <c r="F236" t="s">
        <v>185</v>
      </c>
      <c r="G236" s="19">
        <v>35.26</v>
      </c>
      <c r="H236" t="s">
        <v>3679</v>
      </c>
      <c r="I236" t="s">
        <v>3676</v>
      </c>
      <c r="J236" s="19">
        <v>18</v>
      </c>
      <c r="K236" t="s">
        <v>3670</v>
      </c>
      <c r="L236" s="19">
        <v>3</v>
      </c>
      <c r="M236" s="19">
        <v>21.24</v>
      </c>
      <c r="N236" s="5">
        <f t="shared" si="6"/>
        <v>14.02</v>
      </c>
      <c r="O236" s="22">
        <f t="shared" si="7"/>
        <v>0.39761769710720363</v>
      </c>
    </row>
    <row r="237" spans="1:15" x14ac:dyDescent="0.2">
      <c r="A237" s="16">
        <v>40579</v>
      </c>
      <c r="B237" s="17">
        <v>0.12222222222044365</v>
      </c>
      <c r="C237" t="s">
        <v>19</v>
      </c>
      <c r="D237" s="18">
        <v>954</v>
      </c>
      <c r="E237" s="19">
        <v>954</v>
      </c>
      <c r="F237" t="s">
        <v>264</v>
      </c>
      <c r="G237" s="19">
        <v>28.63</v>
      </c>
      <c r="H237" t="s">
        <v>3677</v>
      </c>
      <c r="I237" t="s">
        <v>3675</v>
      </c>
      <c r="J237" s="19">
        <v>41</v>
      </c>
      <c r="K237" t="s">
        <v>3670</v>
      </c>
      <c r="L237" s="19">
        <v>2</v>
      </c>
      <c r="M237" s="19">
        <v>38.880000000000003</v>
      </c>
      <c r="N237" s="5">
        <f t="shared" si="6"/>
        <v>-10.250000000000004</v>
      </c>
      <c r="O237" s="22">
        <f t="shared" si="7"/>
        <v>-0.35801606706252198</v>
      </c>
    </row>
    <row r="238" spans="1:15" x14ac:dyDescent="0.2">
      <c r="A238" s="16">
        <v>40582</v>
      </c>
      <c r="B238" s="17">
        <v>0.81736111111240461</v>
      </c>
      <c r="C238" t="s">
        <v>56</v>
      </c>
      <c r="D238" s="18">
        <v>84</v>
      </c>
      <c r="E238" s="19">
        <v>84</v>
      </c>
      <c r="F238" t="s">
        <v>265</v>
      </c>
      <c r="G238" s="19">
        <v>56.49</v>
      </c>
      <c r="H238" t="s">
        <v>3680</v>
      </c>
      <c r="I238" t="s">
        <v>3678</v>
      </c>
      <c r="J238" s="19">
        <v>52</v>
      </c>
      <c r="K238" t="s">
        <v>3672</v>
      </c>
      <c r="L238" s="19">
        <v>4</v>
      </c>
      <c r="M238" s="19">
        <v>27.5</v>
      </c>
      <c r="N238" s="5">
        <f t="shared" si="6"/>
        <v>28.990000000000002</v>
      </c>
      <c r="O238" s="22">
        <f t="shared" si="7"/>
        <v>0.51318817489821211</v>
      </c>
    </row>
    <row r="239" spans="1:15" x14ac:dyDescent="0.2">
      <c r="A239" s="16">
        <v>40583</v>
      </c>
      <c r="B239" s="17">
        <v>0.86805555554747116</v>
      </c>
      <c r="C239" t="s">
        <v>49</v>
      </c>
      <c r="D239" s="18">
        <v>829</v>
      </c>
      <c r="E239" s="19">
        <v>829</v>
      </c>
      <c r="F239" t="s">
        <v>266</v>
      </c>
      <c r="G239" s="21" t="s">
        <v>3688</v>
      </c>
      <c r="H239" t="s">
        <v>3679</v>
      </c>
      <c r="I239" t="s">
        <v>3675</v>
      </c>
      <c r="J239" s="19">
        <v>19</v>
      </c>
      <c r="K239" t="s">
        <v>3669</v>
      </c>
      <c r="L239" s="19">
        <v>5</v>
      </c>
      <c r="M239" s="19">
        <v>10.75</v>
      </c>
      <c r="N239" s="5" t="str">
        <f t="shared" si="6"/>
        <v>NA</v>
      </c>
      <c r="O239" s="22" t="str">
        <f t="shared" si="7"/>
        <v>NA</v>
      </c>
    </row>
    <row r="240" spans="1:15" x14ac:dyDescent="0.2">
      <c r="A240" s="16">
        <v>40585</v>
      </c>
      <c r="B240" s="17">
        <v>0.41249999999854481</v>
      </c>
      <c r="C240" t="s">
        <v>48</v>
      </c>
      <c r="D240" s="18">
        <v>807</v>
      </c>
      <c r="E240" s="19">
        <v>807</v>
      </c>
      <c r="F240" t="s">
        <v>267</v>
      </c>
      <c r="G240" s="19">
        <v>10.69</v>
      </c>
      <c r="H240" t="s">
        <v>3677</v>
      </c>
      <c r="I240" t="s">
        <v>3678</v>
      </c>
      <c r="J240" s="19">
        <v>51</v>
      </c>
      <c r="K240" t="s">
        <v>3671</v>
      </c>
      <c r="L240" s="19">
        <v>5</v>
      </c>
      <c r="M240" s="19">
        <v>31.2</v>
      </c>
      <c r="N240" s="5">
        <f t="shared" si="6"/>
        <v>-20.509999999999998</v>
      </c>
      <c r="O240" s="22">
        <f t="shared" si="7"/>
        <v>-1.9186155285313375</v>
      </c>
    </row>
    <row r="241" spans="1:15" x14ac:dyDescent="0.2">
      <c r="A241" s="16">
        <v>40586</v>
      </c>
      <c r="B241" s="17">
        <v>0.74444444444088731</v>
      </c>
      <c r="C241" t="s">
        <v>23</v>
      </c>
      <c r="D241" s="18">
        <v>191</v>
      </c>
      <c r="E241" s="19">
        <v>191</v>
      </c>
      <c r="F241" t="s">
        <v>210</v>
      </c>
      <c r="G241" s="19">
        <v>29.72</v>
      </c>
      <c r="H241" t="s">
        <v>3677</v>
      </c>
      <c r="I241" t="s">
        <v>3675</v>
      </c>
      <c r="J241" s="19">
        <v>8</v>
      </c>
      <c r="K241" t="s">
        <v>3671</v>
      </c>
      <c r="L241" s="19">
        <v>4</v>
      </c>
      <c r="M241" s="19">
        <v>18.489999999999998</v>
      </c>
      <c r="N241" s="5">
        <f t="shared" si="6"/>
        <v>11.23</v>
      </c>
      <c r="O241" s="22">
        <f t="shared" si="7"/>
        <v>0.37786002691790044</v>
      </c>
    </row>
    <row r="242" spans="1:15" x14ac:dyDescent="0.2">
      <c r="A242" s="16">
        <v>40588</v>
      </c>
      <c r="B242" s="17">
        <v>0.91944444443652174</v>
      </c>
      <c r="C242" t="s">
        <v>18</v>
      </c>
      <c r="D242" s="18">
        <v>116</v>
      </c>
      <c r="E242" s="19">
        <v>116</v>
      </c>
      <c r="F242" t="s">
        <v>268</v>
      </c>
      <c r="G242" s="19">
        <v>13.3</v>
      </c>
      <c r="H242" t="s">
        <v>3680</v>
      </c>
      <c r="I242" t="s">
        <v>3678</v>
      </c>
      <c r="J242" s="19">
        <v>44</v>
      </c>
      <c r="K242" t="s">
        <v>3671</v>
      </c>
      <c r="L242" s="19">
        <v>2</v>
      </c>
      <c r="M242" s="19">
        <v>6.55</v>
      </c>
      <c r="N242" s="5">
        <f t="shared" si="6"/>
        <v>6.7500000000000009</v>
      </c>
      <c r="O242" s="22">
        <f t="shared" si="7"/>
        <v>0.50751879699248126</v>
      </c>
    </row>
    <row r="243" spans="1:15" x14ac:dyDescent="0.2">
      <c r="A243" s="16">
        <v>40590</v>
      </c>
      <c r="B243" s="17">
        <v>0.86458333334303461</v>
      </c>
      <c r="C243" t="s">
        <v>52</v>
      </c>
      <c r="D243" s="18">
        <v>84</v>
      </c>
      <c r="E243" s="19">
        <v>84</v>
      </c>
      <c r="F243" t="s">
        <v>113</v>
      </c>
      <c r="G243" s="19">
        <v>19.72</v>
      </c>
      <c r="H243" t="s">
        <v>3677</v>
      </c>
      <c r="I243" t="s">
        <v>3678</v>
      </c>
      <c r="J243" s="19">
        <v>20</v>
      </c>
      <c r="K243" t="s">
        <v>3671</v>
      </c>
      <c r="L243" s="19">
        <v>4</v>
      </c>
      <c r="M243" s="19">
        <v>33.57</v>
      </c>
      <c r="N243" s="5">
        <f t="shared" si="6"/>
        <v>-13.850000000000001</v>
      </c>
      <c r="O243" s="22">
        <f t="shared" si="7"/>
        <v>-0.70233265720081151</v>
      </c>
    </row>
    <row r="244" spans="1:15" x14ac:dyDescent="0.2">
      <c r="A244" s="16">
        <v>40592</v>
      </c>
      <c r="B244" s="17">
        <v>0.90000000000145519</v>
      </c>
      <c r="C244" t="s">
        <v>35</v>
      </c>
      <c r="D244" s="18">
        <v>1061</v>
      </c>
      <c r="E244" s="19">
        <v>1061</v>
      </c>
      <c r="F244" t="s">
        <v>269</v>
      </c>
      <c r="G244" s="19">
        <v>40.5</v>
      </c>
      <c r="H244" t="s">
        <v>3680</v>
      </c>
      <c r="I244" t="s">
        <v>3678</v>
      </c>
      <c r="J244" s="19">
        <v>32</v>
      </c>
      <c r="K244" t="s">
        <v>3670</v>
      </c>
      <c r="L244" s="19">
        <v>4</v>
      </c>
      <c r="M244" s="19">
        <v>43.65</v>
      </c>
      <c r="N244" s="5">
        <f t="shared" si="6"/>
        <v>-3.1499999999999986</v>
      </c>
      <c r="O244" s="22">
        <f t="shared" si="7"/>
        <v>-7.7777777777777737E-2</v>
      </c>
    </row>
    <row r="245" spans="1:15" x14ac:dyDescent="0.2">
      <c r="A245" s="16">
        <v>40593</v>
      </c>
      <c r="B245" s="17">
        <v>0.27361111110803904</v>
      </c>
      <c r="C245" t="s">
        <v>28</v>
      </c>
      <c r="D245" s="18">
        <v>862</v>
      </c>
      <c r="E245" s="19">
        <v>862</v>
      </c>
      <c r="F245" t="s">
        <v>270</v>
      </c>
      <c r="G245" s="19">
        <v>82.23</v>
      </c>
      <c r="H245" t="s">
        <v>3677</v>
      </c>
      <c r="I245" t="s">
        <v>3675</v>
      </c>
      <c r="J245" s="19">
        <v>20</v>
      </c>
      <c r="K245" t="s">
        <v>3669</v>
      </c>
      <c r="L245" s="19">
        <v>3</v>
      </c>
      <c r="M245" s="19">
        <v>20.51</v>
      </c>
      <c r="N245" s="5">
        <f t="shared" si="6"/>
        <v>61.72</v>
      </c>
      <c r="O245" s="22">
        <f t="shared" si="7"/>
        <v>0.75057764806031857</v>
      </c>
    </row>
    <row r="246" spans="1:15" x14ac:dyDescent="0.2">
      <c r="A246" s="16">
        <v>40595</v>
      </c>
      <c r="B246" s="17">
        <v>0.49513888888759539</v>
      </c>
      <c r="C246" t="s">
        <v>39</v>
      </c>
      <c r="D246" s="18">
        <v>342</v>
      </c>
      <c r="E246" s="19">
        <v>342</v>
      </c>
      <c r="F246" t="s">
        <v>271</v>
      </c>
      <c r="G246" s="21" t="s">
        <v>3688</v>
      </c>
      <c r="H246" t="s">
        <v>3679</v>
      </c>
      <c r="I246" t="s">
        <v>3676</v>
      </c>
      <c r="J246" s="19">
        <v>8</v>
      </c>
      <c r="K246" t="s">
        <v>3669</v>
      </c>
      <c r="L246" s="19">
        <v>5</v>
      </c>
      <c r="M246" s="19">
        <v>22.56</v>
      </c>
      <c r="N246" s="5" t="str">
        <f t="shared" si="6"/>
        <v>NA</v>
      </c>
      <c r="O246" s="22" t="str">
        <f t="shared" si="7"/>
        <v>NA</v>
      </c>
    </row>
    <row r="247" spans="1:15" x14ac:dyDescent="0.2">
      <c r="A247" s="16">
        <v>40596</v>
      </c>
      <c r="B247" s="17">
        <v>0.90277777778101154</v>
      </c>
      <c r="C247" t="s">
        <v>48</v>
      </c>
      <c r="D247" s="18">
        <v>788</v>
      </c>
      <c r="E247" s="19">
        <v>788</v>
      </c>
      <c r="F247" t="s">
        <v>272</v>
      </c>
      <c r="G247" s="19">
        <v>56.14</v>
      </c>
      <c r="H247" t="s">
        <v>3680</v>
      </c>
      <c r="I247" t="s">
        <v>3678</v>
      </c>
      <c r="J247" s="19">
        <v>49</v>
      </c>
      <c r="K247" t="s">
        <v>3672</v>
      </c>
      <c r="L247" s="19">
        <v>3</v>
      </c>
      <c r="M247" s="19">
        <v>45.1</v>
      </c>
      <c r="N247" s="5">
        <f t="shared" si="6"/>
        <v>11.04</v>
      </c>
      <c r="O247" s="22">
        <f t="shared" si="7"/>
        <v>0.19665122907018168</v>
      </c>
    </row>
    <row r="248" spans="1:15" x14ac:dyDescent="0.2">
      <c r="A248" s="16">
        <v>40598</v>
      </c>
      <c r="B248" s="17">
        <v>0.3395833333270275</v>
      </c>
      <c r="C248" t="s">
        <v>35</v>
      </c>
      <c r="D248" s="18">
        <v>472</v>
      </c>
      <c r="E248" s="19">
        <v>472</v>
      </c>
      <c r="F248" t="s">
        <v>140</v>
      </c>
      <c r="G248" s="19">
        <v>36.409999999999997</v>
      </c>
      <c r="H248" t="s">
        <v>3680</v>
      </c>
      <c r="I248" t="s">
        <v>3678</v>
      </c>
      <c r="J248" s="19">
        <v>30</v>
      </c>
      <c r="K248" t="s">
        <v>3669</v>
      </c>
      <c r="L248" s="19">
        <v>3</v>
      </c>
      <c r="M248" s="19">
        <v>41.61</v>
      </c>
      <c r="N248" s="5">
        <f t="shared" si="6"/>
        <v>-5.2000000000000028</v>
      </c>
      <c r="O248" s="22">
        <f t="shared" si="7"/>
        <v>-0.14281790716836043</v>
      </c>
    </row>
    <row r="249" spans="1:15" x14ac:dyDescent="0.2">
      <c r="A249" s="16">
        <v>40600</v>
      </c>
      <c r="B249" s="17">
        <v>0.61111111110949423</v>
      </c>
      <c r="C249" t="s">
        <v>11</v>
      </c>
      <c r="D249" s="18">
        <v>357</v>
      </c>
      <c r="E249" s="19">
        <v>357</v>
      </c>
      <c r="F249" t="s">
        <v>273</v>
      </c>
      <c r="G249" s="19">
        <v>93.86</v>
      </c>
      <c r="H249" t="s">
        <v>3677</v>
      </c>
      <c r="I249" t="s">
        <v>3675</v>
      </c>
      <c r="J249" s="19">
        <v>32</v>
      </c>
      <c r="K249" t="s">
        <v>3669</v>
      </c>
      <c r="L249" s="19">
        <v>4</v>
      </c>
      <c r="M249" s="19">
        <v>37.17</v>
      </c>
      <c r="N249" s="5">
        <f t="shared" si="6"/>
        <v>56.69</v>
      </c>
      <c r="O249" s="22">
        <f t="shared" si="7"/>
        <v>0.60398465800127843</v>
      </c>
    </row>
    <row r="250" spans="1:15" x14ac:dyDescent="0.2">
      <c r="A250" s="16">
        <v>40602</v>
      </c>
      <c r="B250" s="17">
        <v>0.21111111110803904</v>
      </c>
      <c r="C250" t="s">
        <v>22</v>
      </c>
      <c r="D250" s="18">
        <v>1107</v>
      </c>
      <c r="E250" s="19">
        <v>1107</v>
      </c>
      <c r="F250" t="s">
        <v>274</v>
      </c>
      <c r="G250" s="19">
        <v>45.73</v>
      </c>
      <c r="H250" t="s">
        <v>3677</v>
      </c>
      <c r="I250" t="s">
        <v>3678</v>
      </c>
      <c r="J250" s="19">
        <v>36</v>
      </c>
      <c r="K250" t="s">
        <v>3669</v>
      </c>
      <c r="L250" s="19">
        <v>3</v>
      </c>
      <c r="M250" s="19">
        <v>16.2</v>
      </c>
      <c r="N250" s="5">
        <f t="shared" si="6"/>
        <v>29.529999999999998</v>
      </c>
      <c r="O250" s="22">
        <f t="shared" si="7"/>
        <v>0.64574677454624974</v>
      </c>
    </row>
    <row r="251" spans="1:15" x14ac:dyDescent="0.2">
      <c r="A251" s="16">
        <v>40604</v>
      </c>
      <c r="B251" s="17">
        <v>0.98472222222335404</v>
      </c>
      <c r="C251" t="s">
        <v>45</v>
      </c>
      <c r="D251" s="18">
        <v>790</v>
      </c>
      <c r="E251" s="19">
        <v>790</v>
      </c>
      <c r="F251" t="s">
        <v>207</v>
      </c>
      <c r="G251" s="19">
        <v>17.84</v>
      </c>
      <c r="H251" t="s">
        <v>3680</v>
      </c>
      <c r="I251" t="s">
        <v>3678</v>
      </c>
      <c r="J251" s="19">
        <v>49</v>
      </c>
      <c r="K251" t="s">
        <v>3672</v>
      </c>
      <c r="L251" s="19">
        <v>5</v>
      </c>
      <c r="M251" s="19">
        <v>45.96</v>
      </c>
      <c r="N251" s="5">
        <f t="shared" si="6"/>
        <v>-28.12</v>
      </c>
      <c r="O251" s="22">
        <f t="shared" si="7"/>
        <v>-1.5762331838565022</v>
      </c>
    </row>
    <row r="252" spans="1:15" x14ac:dyDescent="0.2">
      <c r="A252" s="16">
        <v>40605</v>
      </c>
      <c r="B252" s="17">
        <v>0.2541666666729725</v>
      </c>
      <c r="C252" t="s">
        <v>20</v>
      </c>
      <c r="D252" s="18">
        <v>608</v>
      </c>
      <c r="E252" s="19">
        <v>608</v>
      </c>
      <c r="F252" t="s">
        <v>275</v>
      </c>
      <c r="G252" s="19">
        <v>65.540000000000006</v>
      </c>
      <c r="H252" t="s">
        <v>3677</v>
      </c>
      <c r="I252" t="s">
        <v>3676</v>
      </c>
      <c r="J252" s="19">
        <v>6</v>
      </c>
      <c r="K252" t="s">
        <v>3671</v>
      </c>
      <c r="L252" s="19">
        <v>3</v>
      </c>
      <c r="M252" s="19">
        <v>11.95</v>
      </c>
      <c r="N252" s="5">
        <f t="shared" si="6"/>
        <v>53.59</v>
      </c>
      <c r="O252" s="22">
        <f t="shared" si="7"/>
        <v>0.81766859932865421</v>
      </c>
    </row>
    <row r="253" spans="1:15" x14ac:dyDescent="0.2">
      <c r="A253" s="16">
        <v>40607</v>
      </c>
      <c r="B253" s="17">
        <v>0.11597222222189885</v>
      </c>
      <c r="C253" t="s">
        <v>16</v>
      </c>
      <c r="D253" s="18">
        <v>1104</v>
      </c>
      <c r="E253" s="19">
        <v>1104</v>
      </c>
      <c r="F253" t="s">
        <v>276</v>
      </c>
      <c r="G253" s="19">
        <v>20.25</v>
      </c>
      <c r="H253" t="s">
        <v>3679</v>
      </c>
      <c r="I253" t="s">
        <v>3676</v>
      </c>
      <c r="J253" s="19">
        <v>35</v>
      </c>
      <c r="K253" t="s">
        <v>3669</v>
      </c>
      <c r="L253" s="19">
        <v>5</v>
      </c>
      <c r="M253" s="19">
        <v>33.200000000000003</v>
      </c>
      <c r="N253" s="5">
        <f t="shared" si="6"/>
        <v>-12.950000000000003</v>
      </c>
      <c r="O253" s="22">
        <f t="shared" si="7"/>
        <v>-0.63950617283950628</v>
      </c>
    </row>
    <row r="254" spans="1:15" x14ac:dyDescent="0.2">
      <c r="A254" s="16">
        <v>40608</v>
      </c>
      <c r="B254" s="17">
        <v>0.13958333332993789</v>
      </c>
      <c r="C254" t="s">
        <v>44</v>
      </c>
      <c r="D254" s="18">
        <v>1036</v>
      </c>
      <c r="E254" s="19">
        <v>1036</v>
      </c>
      <c r="F254" t="s">
        <v>180</v>
      </c>
      <c r="G254" s="19">
        <v>41.07</v>
      </c>
      <c r="H254" t="s">
        <v>3677</v>
      </c>
      <c r="I254" t="s">
        <v>3675</v>
      </c>
      <c r="J254" s="19">
        <v>7</v>
      </c>
      <c r="K254" t="s">
        <v>3672</v>
      </c>
      <c r="L254" s="19">
        <v>3</v>
      </c>
      <c r="M254" s="19">
        <v>6.3</v>
      </c>
      <c r="N254" s="5">
        <f t="shared" si="6"/>
        <v>34.770000000000003</v>
      </c>
      <c r="O254" s="22">
        <f t="shared" si="7"/>
        <v>0.84660336011687365</v>
      </c>
    </row>
    <row r="255" spans="1:15" x14ac:dyDescent="0.2">
      <c r="A255" s="16">
        <v>40611</v>
      </c>
      <c r="B255" s="17">
        <v>0.17500000000291038</v>
      </c>
      <c r="C255" t="s">
        <v>22</v>
      </c>
      <c r="D255" s="18">
        <v>125</v>
      </c>
      <c r="E255" s="19">
        <v>125</v>
      </c>
      <c r="F255" t="s">
        <v>277</v>
      </c>
      <c r="G255" s="19">
        <v>55.67</v>
      </c>
      <c r="H255" t="s">
        <v>3679</v>
      </c>
      <c r="I255" t="s">
        <v>3675</v>
      </c>
      <c r="J255" s="19">
        <v>58</v>
      </c>
      <c r="K255" t="s">
        <v>3672</v>
      </c>
      <c r="L255" s="19">
        <v>5</v>
      </c>
      <c r="M255" s="19">
        <v>33.97</v>
      </c>
      <c r="N255" s="5">
        <f t="shared" si="6"/>
        <v>21.700000000000003</v>
      </c>
      <c r="O255" s="22">
        <f t="shared" si="7"/>
        <v>0.38979701814262624</v>
      </c>
    </row>
    <row r="256" spans="1:15" x14ac:dyDescent="0.2">
      <c r="A256" s="16">
        <v>40612</v>
      </c>
      <c r="B256" s="17">
        <v>4.5138888890505768E-2</v>
      </c>
      <c r="C256" t="s">
        <v>16</v>
      </c>
      <c r="D256" s="18">
        <v>1141</v>
      </c>
      <c r="E256" s="19">
        <v>1141</v>
      </c>
      <c r="F256" t="s">
        <v>278</v>
      </c>
      <c r="G256" s="19">
        <v>88.68</v>
      </c>
      <c r="H256" t="s">
        <v>3679</v>
      </c>
      <c r="I256" t="s">
        <v>3675</v>
      </c>
      <c r="J256" s="19">
        <v>12</v>
      </c>
      <c r="K256" t="s">
        <v>3670</v>
      </c>
      <c r="L256" s="19">
        <v>3</v>
      </c>
      <c r="M256" s="19">
        <v>17.47</v>
      </c>
      <c r="N256" s="5">
        <f t="shared" si="6"/>
        <v>71.210000000000008</v>
      </c>
      <c r="O256" s="22">
        <f t="shared" si="7"/>
        <v>0.80299954894000902</v>
      </c>
    </row>
    <row r="257" spans="1:15" x14ac:dyDescent="0.2">
      <c r="A257" s="16">
        <v>40614</v>
      </c>
      <c r="B257" s="17">
        <v>0.43680555555329192</v>
      </c>
      <c r="C257" t="s">
        <v>45</v>
      </c>
      <c r="D257" s="18">
        <v>1131</v>
      </c>
      <c r="E257" s="19">
        <v>1131</v>
      </c>
      <c r="F257" t="s">
        <v>279</v>
      </c>
      <c r="G257" s="19">
        <v>54.42</v>
      </c>
      <c r="H257" t="s">
        <v>3679</v>
      </c>
      <c r="I257" t="s">
        <v>3678</v>
      </c>
      <c r="J257" s="19">
        <v>28</v>
      </c>
      <c r="K257" t="s">
        <v>3672</v>
      </c>
      <c r="L257" s="19">
        <v>3</v>
      </c>
      <c r="M257" s="19">
        <v>25.24</v>
      </c>
      <c r="N257" s="5">
        <f t="shared" si="6"/>
        <v>29.180000000000003</v>
      </c>
      <c r="O257" s="22">
        <f t="shared" si="7"/>
        <v>0.53619992649761117</v>
      </c>
    </row>
    <row r="258" spans="1:15" x14ac:dyDescent="0.2">
      <c r="A258" s="16">
        <v>40615</v>
      </c>
      <c r="B258" s="17">
        <v>0.27638888888759539</v>
      </c>
      <c r="C258" t="s">
        <v>58</v>
      </c>
      <c r="D258" s="18">
        <v>1173</v>
      </c>
      <c r="E258" s="19">
        <v>1173</v>
      </c>
      <c r="F258" t="s">
        <v>280</v>
      </c>
      <c r="G258" s="19">
        <v>73.2</v>
      </c>
      <c r="H258" t="s">
        <v>3679</v>
      </c>
      <c r="I258" t="s">
        <v>3676</v>
      </c>
      <c r="J258" s="19">
        <v>19</v>
      </c>
      <c r="K258" t="s">
        <v>3671</v>
      </c>
      <c r="L258" s="19">
        <v>2</v>
      </c>
      <c r="M258" s="19">
        <v>20.54</v>
      </c>
      <c r="N258" s="5">
        <f t="shared" si="6"/>
        <v>52.660000000000004</v>
      </c>
      <c r="O258" s="22">
        <f t="shared" si="7"/>
        <v>0.71939890710382515</v>
      </c>
    </row>
    <row r="259" spans="1:15" x14ac:dyDescent="0.2">
      <c r="A259" s="16">
        <v>40617</v>
      </c>
      <c r="B259" s="17">
        <v>0.18958333333284827</v>
      </c>
      <c r="C259" t="s">
        <v>38</v>
      </c>
      <c r="D259" s="18">
        <v>843</v>
      </c>
      <c r="E259" s="19">
        <v>843</v>
      </c>
      <c r="F259" t="s">
        <v>163</v>
      </c>
      <c r="G259" s="19">
        <v>99.35</v>
      </c>
      <c r="H259" t="s">
        <v>3679</v>
      </c>
      <c r="I259" t="s">
        <v>3675</v>
      </c>
      <c r="J259" s="19">
        <v>47</v>
      </c>
      <c r="K259" t="s">
        <v>3669</v>
      </c>
      <c r="L259" s="19">
        <v>5</v>
      </c>
      <c r="M259" s="19">
        <v>12.77</v>
      </c>
      <c r="N259" s="5">
        <f t="shared" ref="N259:N322" si="8">IFERROR(G259-M259, "NA")</f>
        <v>86.58</v>
      </c>
      <c r="O259" s="22">
        <f t="shared" ref="O259:O322" si="9">IFERROR(N259/G259, "NA")</f>
        <v>0.87146451937594371</v>
      </c>
    </row>
    <row r="260" spans="1:15" x14ac:dyDescent="0.2">
      <c r="A260" s="16">
        <v>40618</v>
      </c>
      <c r="B260" s="17">
        <v>0.90555555555329192</v>
      </c>
      <c r="C260" t="s">
        <v>54</v>
      </c>
      <c r="D260" s="18">
        <v>520</v>
      </c>
      <c r="E260" s="19">
        <v>520</v>
      </c>
      <c r="F260" t="s">
        <v>281</v>
      </c>
      <c r="G260" s="19">
        <v>21.83</v>
      </c>
      <c r="H260" t="s">
        <v>3677</v>
      </c>
      <c r="I260" t="s">
        <v>3676</v>
      </c>
      <c r="J260" s="19">
        <v>35</v>
      </c>
      <c r="K260" t="s">
        <v>3672</v>
      </c>
      <c r="L260" s="19">
        <v>5</v>
      </c>
      <c r="M260" s="19">
        <v>32.99</v>
      </c>
      <c r="N260" s="5">
        <f t="shared" si="8"/>
        <v>-11.160000000000004</v>
      </c>
      <c r="O260" s="22">
        <f t="shared" si="9"/>
        <v>-0.51122308749427414</v>
      </c>
    </row>
    <row r="261" spans="1:15" x14ac:dyDescent="0.2">
      <c r="A261" s="16">
        <v>40621</v>
      </c>
      <c r="B261" s="17">
        <v>0.34444444444670808</v>
      </c>
      <c r="C261" t="s">
        <v>28</v>
      </c>
      <c r="D261" s="18">
        <v>481</v>
      </c>
      <c r="E261" s="19">
        <v>481</v>
      </c>
      <c r="F261" t="s">
        <v>282</v>
      </c>
      <c r="G261" s="21" t="s">
        <v>3688</v>
      </c>
      <c r="H261" t="s">
        <v>3679</v>
      </c>
      <c r="I261" t="s">
        <v>3675</v>
      </c>
      <c r="J261" s="19">
        <v>13</v>
      </c>
      <c r="K261" t="s">
        <v>3671</v>
      </c>
      <c r="L261" s="19">
        <v>5</v>
      </c>
      <c r="M261" s="19">
        <v>44.69</v>
      </c>
      <c r="N261" s="5" t="str">
        <f t="shared" si="8"/>
        <v>NA</v>
      </c>
      <c r="O261" s="22" t="str">
        <f t="shared" si="9"/>
        <v>NA</v>
      </c>
    </row>
    <row r="262" spans="1:15" x14ac:dyDescent="0.2">
      <c r="A262" s="16">
        <v>40622</v>
      </c>
      <c r="B262" s="17">
        <v>0.79236111111094942</v>
      </c>
      <c r="C262" t="s">
        <v>21</v>
      </c>
      <c r="D262" s="18">
        <v>194</v>
      </c>
      <c r="E262" s="19">
        <v>194</v>
      </c>
      <c r="F262" t="s">
        <v>283</v>
      </c>
      <c r="G262" s="19">
        <v>45.51</v>
      </c>
      <c r="H262" t="s">
        <v>3677</v>
      </c>
      <c r="I262" t="s">
        <v>3676</v>
      </c>
      <c r="J262" s="19">
        <v>43</v>
      </c>
      <c r="K262" t="s">
        <v>3672</v>
      </c>
      <c r="L262" s="19">
        <v>1</v>
      </c>
      <c r="M262" s="19">
        <v>48.16</v>
      </c>
      <c r="N262" s="5">
        <f t="shared" si="8"/>
        <v>-2.6499999999999986</v>
      </c>
      <c r="O262" s="22">
        <f t="shared" si="9"/>
        <v>-5.8228960667985032E-2</v>
      </c>
    </row>
    <row r="263" spans="1:15" x14ac:dyDescent="0.2">
      <c r="A263" s="16">
        <v>40624</v>
      </c>
      <c r="B263" s="17">
        <v>0.57083333333139308</v>
      </c>
      <c r="C263" t="s">
        <v>10</v>
      </c>
      <c r="D263" s="18">
        <v>211</v>
      </c>
      <c r="E263" s="19">
        <v>211</v>
      </c>
      <c r="F263" t="s">
        <v>248</v>
      </c>
      <c r="G263" s="19">
        <v>47.96</v>
      </c>
      <c r="H263" t="s">
        <v>3679</v>
      </c>
      <c r="I263" t="s">
        <v>3676</v>
      </c>
      <c r="J263" s="19">
        <v>49</v>
      </c>
      <c r="K263" t="s">
        <v>3672</v>
      </c>
      <c r="L263" s="19">
        <v>3</v>
      </c>
      <c r="M263" s="19">
        <v>13.66</v>
      </c>
      <c r="N263" s="5">
        <f t="shared" si="8"/>
        <v>34.299999999999997</v>
      </c>
      <c r="O263" s="22">
        <f t="shared" si="9"/>
        <v>0.71517931609674723</v>
      </c>
    </row>
    <row r="264" spans="1:15" x14ac:dyDescent="0.2">
      <c r="A264" s="16">
        <v>40626</v>
      </c>
      <c r="B264" s="17">
        <v>0.57569444443652174</v>
      </c>
      <c r="C264" t="s">
        <v>40</v>
      </c>
      <c r="D264" s="18">
        <v>498</v>
      </c>
      <c r="E264" s="19">
        <v>498</v>
      </c>
      <c r="F264" t="s">
        <v>93</v>
      </c>
      <c r="G264" s="19">
        <v>46.99</v>
      </c>
      <c r="H264" t="s">
        <v>3680</v>
      </c>
      <c r="I264" t="s">
        <v>3676</v>
      </c>
      <c r="J264" s="19">
        <v>6</v>
      </c>
      <c r="K264" t="s">
        <v>3672</v>
      </c>
      <c r="L264" s="19">
        <v>5</v>
      </c>
      <c r="M264" s="19">
        <v>37.28</v>
      </c>
      <c r="N264" s="5">
        <f t="shared" si="8"/>
        <v>9.7100000000000009</v>
      </c>
      <c r="O264" s="22">
        <f t="shared" si="9"/>
        <v>0.20663971057671845</v>
      </c>
    </row>
    <row r="265" spans="1:15" x14ac:dyDescent="0.2">
      <c r="A265" s="16">
        <v>40627</v>
      </c>
      <c r="B265" s="17">
        <v>0.18680555555329192</v>
      </c>
      <c r="C265" t="s">
        <v>21</v>
      </c>
      <c r="D265" s="18">
        <v>939</v>
      </c>
      <c r="E265" s="19">
        <v>939</v>
      </c>
      <c r="F265" t="s">
        <v>187</v>
      </c>
      <c r="G265" s="19">
        <v>91.68</v>
      </c>
      <c r="H265" t="s">
        <v>3679</v>
      </c>
      <c r="I265" t="s">
        <v>3678</v>
      </c>
      <c r="J265" s="19">
        <v>12</v>
      </c>
      <c r="K265" t="s">
        <v>3672</v>
      </c>
      <c r="L265" s="19">
        <v>1</v>
      </c>
      <c r="M265" s="21" t="s">
        <v>3688</v>
      </c>
      <c r="N265" s="5" t="str">
        <f t="shared" si="8"/>
        <v>NA</v>
      </c>
      <c r="O265" s="22" t="str">
        <f t="shared" si="9"/>
        <v>NA</v>
      </c>
    </row>
    <row r="266" spans="1:15" x14ac:dyDescent="0.2">
      <c r="A266" s="16">
        <v>40629</v>
      </c>
      <c r="B266" s="17">
        <v>0.61805555554747116</v>
      </c>
      <c r="C266" t="s">
        <v>55</v>
      </c>
      <c r="D266" s="18">
        <v>764</v>
      </c>
      <c r="E266" s="19">
        <v>764</v>
      </c>
      <c r="F266" t="s">
        <v>284</v>
      </c>
      <c r="G266" s="19">
        <v>74.260000000000005</v>
      </c>
      <c r="H266" t="s">
        <v>3680</v>
      </c>
      <c r="I266" t="s">
        <v>3678</v>
      </c>
      <c r="J266" s="19">
        <v>11</v>
      </c>
      <c r="K266" t="s">
        <v>3672</v>
      </c>
      <c r="L266" s="19">
        <v>2</v>
      </c>
      <c r="M266" s="19">
        <v>20.45</v>
      </c>
      <c r="N266" s="5">
        <f t="shared" si="8"/>
        <v>53.81</v>
      </c>
      <c r="O266" s="22">
        <f t="shared" si="9"/>
        <v>0.72461621330460546</v>
      </c>
    </row>
    <row r="267" spans="1:15" x14ac:dyDescent="0.2">
      <c r="A267" s="16">
        <v>40631</v>
      </c>
      <c r="B267" s="17">
        <v>0.37361111110658385</v>
      </c>
      <c r="C267" t="s">
        <v>18</v>
      </c>
      <c r="D267" s="18">
        <v>852</v>
      </c>
      <c r="E267" s="19">
        <v>852</v>
      </c>
      <c r="F267" t="s">
        <v>260</v>
      </c>
      <c r="G267" s="19">
        <v>64.709999999999994</v>
      </c>
      <c r="H267" t="s">
        <v>3679</v>
      </c>
      <c r="I267" t="s">
        <v>3675</v>
      </c>
      <c r="J267" s="19">
        <v>48</v>
      </c>
      <c r="K267" t="s">
        <v>3671</v>
      </c>
      <c r="L267" s="19">
        <v>5</v>
      </c>
      <c r="M267" s="21" t="s">
        <v>3688</v>
      </c>
      <c r="N267" s="5" t="str">
        <f t="shared" si="8"/>
        <v>NA</v>
      </c>
      <c r="O267" s="22" t="str">
        <f t="shared" si="9"/>
        <v>NA</v>
      </c>
    </row>
    <row r="268" spans="1:15" x14ac:dyDescent="0.2">
      <c r="A268" s="16">
        <v>40633</v>
      </c>
      <c r="B268" s="17">
        <v>0.93472222222044365</v>
      </c>
      <c r="C268" t="s">
        <v>34</v>
      </c>
      <c r="D268" s="18">
        <v>973</v>
      </c>
      <c r="E268" s="19">
        <v>973</v>
      </c>
      <c r="F268" t="s">
        <v>285</v>
      </c>
      <c r="G268" s="19">
        <v>37.840000000000003</v>
      </c>
      <c r="H268" t="s">
        <v>3679</v>
      </c>
      <c r="I268" t="s">
        <v>3678</v>
      </c>
      <c r="J268" s="19">
        <v>55</v>
      </c>
      <c r="K268" t="s">
        <v>3669</v>
      </c>
      <c r="L268" s="19">
        <v>5</v>
      </c>
      <c r="M268" s="19">
        <v>36.04</v>
      </c>
      <c r="N268" s="5">
        <f t="shared" si="8"/>
        <v>1.8000000000000043</v>
      </c>
      <c r="O268" s="22">
        <f t="shared" si="9"/>
        <v>4.7568710359408142E-2</v>
      </c>
    </row>
    <row r="269" spans="1:15" x14ac:dyDescent="0.2">
      <c r="A269" s="16">
        <v>40635</v>
      </c>
      <c r="B269" s="17">
        <v>0.89930555554747116</v>
      </c>
      <c r="C269" t="s">
        <v>30</v>
      </c>
      <c r="D269" s="18">
        <v>36</v>
      </c>
      <c r="E269" s="19">
        <v>36</v>
      </c>
      <c r="F269" t="s">
        <v>286</v>
      </c>
      <c r="G269" s="19">
        <v>84.14</v>
      </c>
      <c r="H269" t="s">
        <v>3679</v>
      </c>
      <c r="I269" t="s">
        <v>3676</v>
      </c>
      <c r="J269" s="19">
        <v>43</v>
      </c>
      <c r="K269" t="s">
        <v>3669</v>
      </c>
      <c r="L269" s="19">
        <v>1</v>
      </c>
      <c r="M269" s="19">
        <v>47.55</v>
      </c>
      <c r="N269" s="5">
        <f t="shared" si="8"/>
        <v>36.590000000000003</v>
      </c>
      <c r="O269" s="22">
        <f t="shared" si="9"/>
        <v>0.43487045400522939</v>
      </c>
    </row>
    <row r="270" spans="1:15" x14ac:dyDescent="0.2">
      <c r="A270" s="16">
        <v>40636</v>
      </c>
      <c r="B270" s="17">
        <v>0.40069444444088731</v>
      </c>
      <c r="C270" t="s">
        <v>43</v>
      </c>
      <c r="D270" s="18">
        <v>359</v>
      </c>
      <c r="E270" s="19">
        <v>359</v>
      </c>
      <c r="F270" t="s">
        <v>232</v>
      </c>
      <c r="G270" s="19">
        <v>95.96</v>
      </c>
      <c r="H270" t="s">
        <v>3680</v>
      </c>
      <c r="I270" t="s">
        <v>3675</v>
      </c>
      <c r="J270" s="19">
        <v>46</v>
      </c>
      <c r="K270" t="s">
        <v>3669</v>
      </c>
      <c r="L270" s="19">
        <v>3</v>
      </c>
      <c r="M270" s="19">
        <v>33.450000000000003</v>
      </c>
      <c r="N270" s="5">
        <f t="shared" si="8"/>
        <v>62.509999999999991</v>
      </c>
      <c r="O270" s="22">
        <f t="shared" si="9"/>
        <v>0.65141725719049604</v>
      </c>
    </row>
    <row r="271" spans="1:15" x14ac:dyDescent="0.2">
      <c r="A271" s="16">
        <v>40638</v>
      </c>
      <c r="B271" s="17">
        <v>0.42500000000291038</v>
      </c>
      <c r="C271" t="s">
        <v>17</v>
      </c>
      <c r="D271" s="18">
        <v>804</v>
      </c>
      <c r="E271" s="19">
        <v>804</v>
      </c>
      <c r="F271" t="s">
        <v>287</v>
      </c>
      <c r="G271" s="19">
        <v>83.91</v>
      </c>
      <c r="H271" t="s">
        <v>3680</v>
      </c>
      <c r="I271" t="s">
        <v>3676</v>
      </c>
      <c r="J271" s="19">
        <v>20</v>
      </c>
      <c r="K271" t="s">
        <v>3669</v>
      </c>
      <c r="L271" s="19">
        <v>2</v>
      </c>
      <c r="M271" s="19">
        <v>24.59</v>
      </c>
      <c r="N271" s="5">
        <f t="shared" si="8"/>
        <v>59.319999999999993</v>
      </c>
      <c r="O271" s="22">
        <f t="shared" si="9"/>
        <v>0.70694792039089493</v>
      </c>
    </row>
    <row r="272" spans="1:15" x14ac:dyDescent="0.2">
      <c r="A272" s="16">
        <v>40640</v>
      </c>
      <c r="B272" s="17">
        <v>0.5041666666729725</v>
      </c>
      <c r="C272" t="s">
        <v>51</v>
      </c>
      <c r="D272" s="18">
        <v>180</v>
      </c>
      <c r="E272" s="19">
        <v>180</v>
      </c>
      <c r="F272" t="s">
        <v>288</v>
      </c>
      <c r="G272" s="19">
        <v>10.14</v>
      </c>
      <c r="H272" t="s">
        <v>3679</v>
      </c>
      <c r="I272" t="s">
        <v>3675</v>
      </c>
      <c r="J272" s="19">
        <v>39</v>
      </c>
      <c r="K272" t="s">
        <v>3671</v>
      </c>
      <c r="L272" s="19">
        <v>5</v>
      </c>
      <c r="M272" s="19">
        <v>28.63</v>
      </c>
      <c r="N272" s="5">
        <f t="shared" si="8"/>
        <v>-18.489999999999998</v>
      </c>
      <c r="O272" s="22">
        <f t="shared" si="9"/>
        <v>-1.823471400394477</v>
      </c>
    </row>
    <row r="273" spans="1:15" x14ac:dyDescent="0.2">
      <c r="A273" s="16">
        <v>40641</v>
      </c>
      <c r="B273" s="17">
        <v>0.65069444444088731</v>
      </c>
      <c r="C273" t="s">
        <v>26</v>
      </c>
      <c r="D273" s="18">
        <v>1138</v>
      </c>
      <c r="E273" s="19">
        <v>1138</v>
      </c>
      <c r="F273" t="s">
        <v>289</v>
      </c>
      <c r="G273" s="19">
        <v>67.28</v>
      </c>
      <c r="H273" t="s">
        <v>3677</v>
      </c>
      <c r="I273" t="s">
        <v>3678</v>
      </c>
      <c r="J273" s="19">
        <v>34</v>
      </c>
      <c r="K273" t="s">
        <v>3670</v>
      </c>
      <c r="L273" s="19">
        <v>3</v>
      </c>
      <c r="M273" s="21" t="s">
        <v>3688</v>
      </c>
      <c r="N273" s="5" t="str">
        <f t="shared" si="8"/>
        <v>NA</v>
      </c>
      <c r="O273" s="22" t="str">
        <f t="shared" si="9"/>
        <v>NA</v>
      </c>
    </row>
    <row r="274" spans="1:15" x14ac:dyDescent="0.2">
      <c r="A274" s="16">
        <v>40642</v>
      </c>
      <c r="B274" s="17">
        <v>0.95625000000291038</v>
      </c>
      <c r="C274" t="s">
        <v>33</v>
      </c>
      <c r="D274" s="18">
        <v>176</v>
      </c>
      <c r="E274" s="19">
        <v>176</v>
      </c>
      <c r="F274" t="s">
        <v>290</v>
      </c>
      <c r="G274" s="19">
        <v>14.6</v>
      </c>
      <c r="H274" t="s">
        <v>3679</v>
      </c>
      <c r="I274" t="s">
        <v>3675</v>
      </c>
      <c r="J274" s="19">
        <v>14</v>
      </c>
      <c r="K274" t="s">
        <v>3670</v>
      </c>
      <c r="L274" s="19">
        <v>2</v>
      </c>
      <c r="M274" s="19">
        <v>38.770000000000003</v>
      </c>
      <c r="N274" s="5">
        <f t="shared" si="8"/>
        <v>-24.17</v>
      </c>
      <c r="O274" s="22">
        <f t="shared" si="9"/>
        <v>-1.6554794520547946</v>
      </c>
    </row>
    <row r="275" spans="1:15" x14ac:dyDescent="0.2">
      <c r="A275" s="16">
        <v>40644</v>
      </c>
      <c r="B275" s="17">
        <v>0.98611111110949423</v>
      </c>
      <c r="C275" t="s">
        <v>46</v>
      </c>
      <c r="D275" s="18">
        <v>944</v>
      </c>
      <c r="E275" s="19">
        <v>944</v>
      </c>
      <c r="F275" t="s">
        <v>291</v>
      </c>
      <c r="G275" s="19">
        <v>33.18</v>
      </c>
      <c r="H275" t="s">
        <v>3680</v>
      </c>
      <c r="I275" t="s">
        <v>3675</v>
      </c>
      <c r="J275" s="19">
        <v>42</v>
      </c>
      <c r="K275" t="s">
        <v>3671</v>
      </c>
      <c r="L275" s="19">
        <v>4</v>
      </c>
      <c r="M275" s="19">
        <v>38.590000000000003</v>
      </c>
      <c r="N275" s="5">
        <f t="shared" si="8"/>
        <v>-5.4100000000000037</v>
      </c>
      <c r="O275" s="22">
        <f t="shared" si="9"/>
        <v>-0.16305003013863784</v>
      </c>
    </row>
    <row r="276" spans="1:15" x14ac:dyDescent="0.2">
      <c r="A276" s="16">
        <v>40647</v>
      </c>
      <c r="B276" s="17">
        <v>0.59861111111240461</v>
      </c>
      <c r="C276" t="s">
        <v>38</v>
      </c>
      <c r="D276" s="18">
        <v>729</v>
      </c>
      <c r="E276" s="19">
        <v>729</v>
      </c>
      <c r="F276" t="s">
        <v>292</v>
      </c>
      <c r="G276" s="19">
        <v>15.36</v>
      </c>
      <c r="H276" t="s">
        <v>3679</v>
      </c>
      <c r="I276" t="s">
        <v>3675</v>
      </c>
      <c r="J276" s="19">
        <v>22</v>
      </c>
      <c r="K276" t="s">
        <v>3671</v>
      </c>
      <c r="L276" s="19">
        <v>4</v>
      </c>
      <c r="M276" s="19">
        <v>11.55</v>
      </c>
      <c r="N276" s="5">
        <f t="shared" si="8"/>
        <v>3.8099999999999987</v>
      </c>
      <c r="O276" s="22">
        <f t="shared" si="9"/>
        <v>0.24804687499999992</v>
      </c>
    </row>
    <row r="277" spans="1:15" x14ac:dyDescent="0.2">
      <c r="A277" s="16">
        <v>40648</v>
      </c>
      <c r="B277" s="17">
        <v>0.84236111110658385</v>
      </c>
      <c r="C277" t="s">
        <v>35</v>
      </c>
      <c r="D277" s="18">
        <v>111</v>
      </c>
      <c r="E277" s="19">
        <v>111</v>
      </c>
      <c r="F277" t="s">
        <v>63</v>
      </c>
      <c r="G277" s="19">
        <v>64.34</v>
      </c>
      <c r="H277" t="s">
        <v>3680</v>
      </c>
      <c r="I277" t="s">
        <v>3678</v>
      </c>
      <c r="J277" s="19">
        <v>54</v>
      </c>
      <c r="K277" t="s">
        <v>3672</v>
      </c>
      <c r="L277" s="19">
        <v>2</v>
      </c>
      <c r="M277" s="19">
        <v>44.51</v>
      </c>
      <c r="N277" s="5">
        <f t="shared" si="8"/>
        <v>19.830000000000005</v>
      </c>
      <c r="O277" s="22">
        <f t="shared" si="9"/>
        <v>0.30820640348150458</v>
      </c>
    </row>
    <row r="278" spans="1:15" x14ac:dyDescent="0.2">
      <c r="A278" s="16">
        <v>40649</v>
      </c>
      <c r="B278" s="17">
        <v>0.75624999999854481</v>
      </c>
      <c r="C278" t="s">
        <v>44</v>
      </c>
      <c r="D278" s="18">
        <v>543</v>
      </c>
      <c r="E278" s="19">
        <v>543</v>
      </c>
      <c r="F278" t="s">
        <v>293</v>
      </c>
      <c r="G278" s="19">
        <v>71.790000000000006</v>
      </c>
      <c r="H278" t="s">
        <v>3680</v>
      </c>
      <c r="I278" t="s">
        <v>3675</v>
      </c>
      <c r="J278" s="19">
        <v>9</v>
      </c>
      <c r="K278" t="s">
        <v>3672</v>
      </c>
      <c r="L278" s="19">
        <v>1</v>
      </c>
      <c r="M278" s="19">
        <v>17.11</v>
      </c>
      <c r="N278" s="5">
        <f t="shared" si="8"/>
        <v>54.680000000000007</v>
      </c>
      <c r="O278" s="22">
        <f t="shared" si="9"/>
        <v>0.76166597019083437</v>
      </c>
    </row>
    <row r="279" spans="1:15" x14ac:dyDescent="0.2">
      <c r="A279" s="16">
        <v>40651</v>
      </c>
      <c r="B279" s="17">
        <v>0.9881944444423425</v>
      </c>
      <c r="C279" t="s">
        <v>52</v>
      </c>
      <c r="D279" s="18">
        <v>844</v>
      </c>
      <c r="E279" s="19">
        <v>844</v>
      </c>
      <c r="F279" t="s">
        <v>294</v>
      </c>
      <c r="G279" s="19">
        <v>20.3</v>
      </c>
      <c r="H279" t="s">
        <v>3680</v>
      </c>
      <c r="I279" t="s">
        <v>3678</v>
      </c>
      <c r="J279" s="19">
        <v>57</v>
      </c>
      <c r="K279" t="s">
        <v>3672</v>
      </c>
      <c r="L279" s="19">
        <v>2</v>
      </c>
      <c r="M279" s="19">
        <v>49.2</v>
      </c>
      <c r="N279" s="5">
        <f t="shared" si="8"/>
        <v>-28.900000000000002</v>
      </c>
      <c r="O279" s="22">
        <f t="shared" si="9"/>
        <v>-1.4236453201970445</v>
      </c>
    </row>
    <row r="280" spans="1:15" x14ac:dyDescent="0.2">
      <c r="A280" s="16">
        <v>40653</v>
      </c>
      <c r="B280" s="17">
        <v>0.89791666666860692</v>
      </c>
      <c r="C280" t="s">
        <v>31</v>
      </c>
      <c r="D280" s="18">
        <v>738</v>
      </c>
      <c r="E280" s="19">
        <v>738</v>
      </c>
      <c r="F280" t="s">
        <v>295</v>
      </c>
      <c r="G280" s="19">
        <v>44.55</v>
      </c>
      <c r="H280" t="s">
        <v>3679</v>
      </c>
      <c r="I280" t="s">
        <v>3676</v>
      </c>
      <c r="J280" s="19">
        <v>33</v>
      </c>
      <c r="K280" t="s">
        <v>3669</v>
      </c>
      <c r="L280" s="19">
        <v>2</v>
      </c>
      <c r="M280" s="19">
        <v>22.23</v>
      </c>
      <c r="N280" s="5">
        <f t="shared" si="8"/>
        <v>22.319999999999997</v>
      </c>
      <c r="O280" s="22">
        <f t="shared" si="9"/>
        <v>0.50101010101010102</v>
      </c>
    </row>
    <row r="281" spans="1:15" x14ac:dyDescent="0.2">
      <c r="A281" s="16">
        <v>40655</v>
      </c>
      <c r="B281" s="17">
        <v>0.2930555555576575</v>
      </c>
      <c r="C281" t="s">
        <v>24</v>
      </c>
      <c r="D281" s="18">
        <v>775</v>
      </c>
      <c r="E281" s="19">
        <v>775</v>
      </c>
      <c r="F281" t="s">
        <v>296</v>
      </c>
      <c r="G281" s="19">
        <v>51.06</v>
      </c>
      <c r="H281" t="s">
        <v>3680</v>
      </c>
      <c r="I281" t="s">
        <v>3676</v>
      </c>
      <c r="J281" s="19">
        <v>43</v>
      </c>
      <c r="K281" t="s">
        <v>3672</v>
      </c>
      <c r="L281" s="19">
        <v>1</v>
      </c>
      <c r="M281" s="19">
        <v>13</v>
      </c>
      <c r="N281" s="5">
        <f t="shared" si="8"/>
        <v>38.06</v>
      </c>
      <c r="O281" s="22">
        <f t="shared" si="9"/>
        <v>0.74539757148452801</v>
      </c>
    </row>
    <row r="282" spans="1:15" x14ac:dyDescent="0.2">
      <c r="A282" s="16">
        <v>40657</v>
      </c>
      <c r="B282" s="17">
        <v>0.56388888889341615</v>
      </c>
      <c r="C282" t="s">
        <v>55</v>
      </c>
      <c r="D282" s="18">
        <v>1052</v>
      </c>
      <c r="E282" s="19">
        <v>1052</v>
      </c>
      <c r="F282" t="s">
        <v>297</v>
      </c>
      <c r="G282" s="19">
        <v>43.21</v>
      </c>
      <c r="H282" t="s">
        <v>3680</v>
      </c>
      <c r="I282" t="s">
        <v>3678</v>
      </c>
      <c r="J282" s="19">
        <v>38</v>
      </c>
      <c r="K282" t="s">
        <v>3670</v>
      </c>
      <c r="L282" s="19">
        <v>1</v>
      </c>
      <c r="M282" s="19">
        <v>20.83</v>
      </c>
      <c r="N282" s="5">
        <f t="shared" si="8"/>
        <v>22.380000000000003</v>
      </c>
      <c r="O282" s="22">
        <f t="shared" si="9"/>
        <v>0.51793566304096283</v>
      </c>
    </row>
    <row r="283" spans="1:15" x14ac:dyDescent="0.2">
      <c r="A283" s="16">
        <v>40658</v>
      </c>
      <c r="B283" s="17">
        <v>0.75208333333284827</v>
      </c>
      <c r="C283" t="s">
        <v>52</v>
      </c>
      <c r="D283" s="18">
        <v>736</v>
      </c>
      <c r="E283" s="19">
        <v>736</v>
      </c>
      <c r="F283" t="s">
        <v>298</v>
      </c>
      <c r="G283" s="19">
        <v>20.89</v>
      </c>
      <c r="H283" t="s">
        <v>3679</v>
      </c>
      <c r="I283" t="s">
        <v>3678</v>
      </c>
      <c r="J283" s="19">
        <v>47</v>
      </c>
      <c r="K283" t="s">
        <v>3669</v>
      </c>
      <c r="L283" s="19">
        <v>3</v>
      </c>
      <c r="M283" s="19">
        <v>24.81</v>
      </c>
      <c r="N283" s="5">
        <f t="shared" si="8"/>
        <v>-3.9199999999999982</v>
      </c>
      <c r="O283" s="22">
        <f t="shared" si="9"/>
        <v>-0.18764959310674956</v>
      </c>
    </row>
    <row r="284" spans="1:15" x14ac:dyDescent="0.2">
      <c r="A284" s="16">
        <v>40659</v>
      </c>
      <c r="B284" s="17">
        <v>0.23124999999708962</v>
      </c>
      <c r="C284" t="s">
        <v>29</v>
      </c>
      <c r="D284" s="18">
        <v>500</v>
      </c>
      <c r="E284" s="19">
        <v>500</v>
      </c>
      <c r="F284" t="s">
        <v>299</v>
      </c>
      <c r="G284" s="19">
        <v>47.71</v>
      </c>
      <c r="H284" t="s">
        <v>3680</v>
      </c>
      <c r="I284" t="s">
        <v>3678</v>
      </c>
      <c r="J284" s="19">
        <v>49</v>
      </c>
      <c r="K284" t="s">
        <v>3672</v>
      </c>
      <c r="L284" s="19">
        <v>3</v>
      </c>
      <c r="M284" s="19">
        <v>8.1199999999999992</v>
      </c>
      <c r="N284" s="5">
        <f t="shared" si="8"/>
        <v>39.590000000000003</v>
      </c>
      <c r="O284" s="22">
        <f t="shared" si="9"/>
        <v>0.82980507231188438</v>
      </c>
    </row>
    <row r="285" spans="1:15" x14ac:dyDescent="0.2">
      <c r="A285" s="16">
        <v>40661</v>
      </c>
      <c r="B285" s="17">
        <v>0.75694444445252884</v>
      </c>
      <c r="C285" t="s">
        <v>56</v>
      </c>
      <c r="D285" s="18">
        <v>1172</v>
      </c>
      <c r="E285" s="19">
        <v>1172</v>
      </c>
      <c r="F285" t="s">
        <v>63</v>
      </c>
      <c r="G285" s="21" t="s">
        <v>3688</v>
      </c>
      <c r="H285" t="s">
        <v>3679</v>
      </c>
      <c r="I285" t="s">
        <v>3676</v>
      </c>
      <c r="J285" s="19">
        <v>27</v>
      </c>
      <c r="K285" t="s">
        <v>3669</v>
      </c>
      <c r="L285" s="19">
        <v>1</v>
      </c>
      <c r="M285" s="19">
        <v>31.02</v>
      </c>
      <c r="N285" s="5" t="str">
        <f t="shared" si="8"/>
        <v>NA</v>
      </c>
      <c r="O285" s="22" t="str">
        <f t="shared" si="9"/>
        <v>NA</v>
      </c>
    </row>
    <row r="286" spans="1:15" x14ac:dyDescent="0.2">
      <c r="A286" s="16">
        <v>40663</v>
      </c>
      <c r="B286" s="17">
        <v>0.70347222222335404</v>
      </c>
      <c r="C286" t="s">
        <v>37</v>
      </c>
      <c r="D286" s="18">
        <v>425</v>
      </c>
      <c r="E286" s="19">
        <v>425</v>
      </c>
      <c r="F286" t="s">
        <v>300</v>
      </c>
      <c r="G286" s="19">
        <v>16.39</v>
      </c>
      <c r="H286" t="s">
        <v>3680</v>
      </c>
      <c r="I286" t="s">
        <v>3676</v>
      </c>
      <c r="J286" s="19">
        <v>9</v>
      </c>
      <c r="K286" t="s">
        <v>3670</v>
      </c>
      <c r="L286" s="19">
        <v>4</v>
      </c>
      <c r="M286" s="19">
        <v>31.89</v>
      </c>
      <c r="N286" s="5">
        <f t="shared" si="8"/>
        <v>-15.5</v>
      </c>
      <c r="O286" s="22">
        <f t="shared" si="9"/>
        <v>-0.94569859670530809</v>
      </c>
    </row>
    <row r="287" spans="1:15" x14ac:dyDescent="0.2">
      <c r="A287" s="16">
        <v>40665</v>
      </c>
      <c r="B287" s="17">
        <v>0.38958333332993789</v>
      </c>
      <c r="C287" t="s">
        <v>58</v>
      </c>
      <c r="D287" s="18">
        <v>290</v>
      </c>
      <c r="E287" s="19">
        <v>290</v>
      </c>
      <c r="F287" t="s">
        <v>182</v>
      </c>
      <c r="G287" s="21" t="s">
        <v>3688</v>
      </c>
      <c r="H287" t="s">
        <v>3677</v>
      </c>
      <c r="I287" t="s">
        <v>3675</v>
      </c>
      <c r="J287" s="19">
        <v>34</v>
      </c>
      <c r="K287" t="s">
        <v>3672</v>
      </c>
      <c r="L287" s="19">
        <v>4</v>
      </c>
      <c r="M287" s="21" t="s">
        <v>3688</v>
      </c>
      <c r="N287" s="5" t="str">
        <f t="shared" si="8"/>
        <v>NA</v>
      </c>
      <c r="O287" s="22" t="str">
        <f t="shared" si="9"/>
        <v>NA</v>
      </c>
    </row>
    <row r="288" spans="1:15" x14ac:dyDescent="0.2">
      <c r="A288" s="16">
        <v>40667</v>
      </c>
      <c r="B288" s="17">
        <v>0.83402777778246673</v>
      </c>
      <c r="C288" t="s">
        <v>39</v>
      </c>
      <c r="D288" s="18">
        <v>834</v>
      </c>
      <c r="E288" s="19">
        <v>834</v>
      </c>
      <c r="F288" t="s">
        <v>301</v>
      </c>
      <c r="G288" s="19">
        <v>41.93</v>
      </c>
      <c r="H288" t="s">
        <v>3677</v>
      </c>
      <c r="I288" t="s">
        <v>3676</v>
      </c>
      <c r="J288" s="19">
        <v>10</v>
      </c>
      <c r="K288" t="s">
        <v>3670</v>
      </c>
      <c r="L288" s="19">
        <v>2</v>
      </c>
      <c r="M288" s="19">
        <v>6.31</v>
      </c>
      <c r="N288" s="5">
        <f t="shared" si="8"/>
        <v>35.619999999999997</v>
      </c>
      <c r="O288" s="22">
        <f t="shared" si="9"/>
        <v>0.84951108991175761</v>
      </c>
    </row>
    <row r="289" spans="1:15" x14ac:dyDescent="0.2">
      <c r="A289" s="16">
        <v>40669</v>
      </c>
      <c r="B289" s="17">
        <v>0.82499999999708962</v>
      </c>
      <c r="C289" t="s">
        <v>54</v>
      </c>
      <c r="D289" s="18">
        <v>963</v>
      </c>
      <c r="E289" s="19">
        <v>963</v>
      </c>
      <c r="F289" t="s">
        <v>162</v>
      </c>
      <c r="G289" s="19">
        <v>94.76</v>
      </c>
      <c r="H289" t="s">
        <v>3680</v>
      </c>
      <c r="I289" t="s">
        <v>3675</v>
      </c>
      <c r="J289" s="19">
        <v>50</v>
      </c>
      <c r="K289" t="s">
        <v>3670</v>
      </c>
      <c r="L289" s="19">
        <v>5</v>
      </c>
      <c r="M289" s="19">
        <v>29.36</v>
      </c>
      <c r="N289" s="5">
        <f t="shared" si="8"/>
        <v>65.400000000000006</v>
      </c>
      <c r="O289" s="22">
        <f t="shared" si="9"/>
        <v>0.69016462642465182</v>
      </c>
    </row>
    <row r="290" spans="1:15" x14ac:dyDescent="0.2">
      <c r="A290" s="16">
        <v>40670</v>
      </c>
      <c r="B290" s="17">
        <v>0.6444444444423425</v>
      </c>
      <c r="C290" t="s">
        <v>46</v>
      </c>
      <c r="D290" s="18">
        <v>934</v>
      </c>
      <c r="E290" s="19">
        <v>934</v>
      </c>
      <c r="F290" t="s">
        <v>114</v>
      </c>
      <c r="G290" s="19">
        <v>70.17</v>
      </c>
      <c r="H290" t="s">
        <v>3677</v>
      </c>
      <c r="I290" t="s">
        <v>3678</v>
      </c>
      <c r="J290" s="19">
        <v>48</v>
      </c>
      <c r="K290" t="s">
        <v>3670</v>
      </c>
      <c r="L290" s="19">
        <v>2</v>
      </c>
      <c r="M290" s="19">
        <v>7.38</v>
      </c>
      <c r="N290" s="5">
        <f t="shared" si="8"/>
        <v>62.79</v>
      </c>
      <c r="O290" s="22">
        <f t="shared" si="9"/>
        <v>0.89482684908080368</v>
      </c>
    </row>
    <row r="291" spans="1:15" x14ac:dyDescent="0.2">
      <c r="A291" s="16">
        <v>40672</v>
      </c>
      <c r="B291" s="17">
        <v>0.19999999999708962</v>
      </c>
      <c r="C291" t="s">
        <v>16</v>
      </c>
      <c r="D291" s="18">
        <v>1106</v>
      </c>
      <c r="E291" s="19">
        <v>1106</v>
      </c>
      <c r="F291" t="s">
        <v>147</v>
      </c>
      <c r="G291" s="19">
        <v>71.08</v>
      </c>
      <c r="H291" t="s">
        <v>3679</v>
      </c>
      <c r="I291" t="s">
        <v>3678</v>
      </c>
      <c r="J291" s="19">
        <v>8</v>
      </c>
      <c r="K291" t="s">
        <v>3672</v>
      </c>
      <c r="L291" s="19">
        <v>2</v>
      </c>
      <c r="M291" s="19">
        <v>36.549999999999997</v>
      </c>
      <c r="N291" s="5">
        <f t="shared" si="8"/>
        <v>34.53</v>
      </c>
      <c r="O291" s="22">
        <f t="shared" si="9"/>
        <v>0.48579065841305574</v>
      </c>
    </row>
    <row r="292" spans="1:15" x14ac:dyDescent="0.2">
      <c r="A292" s="16">
        <v>40673</v>
      </c>
      <c r="B292" s="17">
        <v>7.291666665696539E-2</v>
      </c>
      <c r="C292" t="s">
        <v>52</v>
      </c>
      <c r="D292" s="18">
        <v>969</v>
      </c>
      <c r="E292" s="19">
        <v>969</v>
      </c>
      <c r="F292" t="s">
        <v>302</v>
      </c>
      <c r="G292" s="21" t="s">
        <v>3688</v>
      </c>
      <c r="H292" t="s">
        <v>3677</v>
      </c>
      <c r="I292" t="s">
        <v>3678</v>
      </c>
      <c r="J292" s="19">
        <v>33</v>
      </c>
      <c r="K292" t="s">
        <v>3671</v>
      </c>
      <c r="L292" s="19">
        <v>5</v>
      </c>
      <c r="M292" s="21" t="s">
        <v>3688</v>
      </c>
      <c r="N292" s="5" t="str">
        <f t="shared" si="8"/>
        <v>NA</v>
      </c>
      <c r="O292" s="22" t="str">
        <f t="shared" si="9"/>
        <v>NA</v>
      </c>
    </row>
    <row r="293" spans="1:15" x14ac:dyDescent="0.2">
      <c r="A293" s="16">
        <v>40675</v>
      </c>
      <c r="B293" s="17">
        <v>0.39652777778246673</v>
      </c>
      <c r="C293" t="s">
        <v>35</v>
      </c>
      <c r="D293" s="18">
        <v>883</v>
      </c>
      <c r="E293" s="19">
        <v>883</v>
      </c>
      <c r="F293" t="s">
        <v>303</v>
      </c>
      <c r="G293" s="21" t="s">
        <v>3688</v>
      </c>
      <c r="H293" t="s">
        <v>3680</v>
      </c>
      <c r="I293" t="s">
        <v>3676</v>
      </c>
      <c r="J293" s="19">
        <v>27</v>
      </c>
      <c r="K293" t="s">
        <v>3672</v>
      </c>
      <c r="L293" s="19">
        <v>1</v>
      </c>
      <c r="M293" s="19">
        <v>46.03</v>
      </c>
      <c r="N293" s="5" t="str">
        <f t="shared" si="8"/>
        <v>NA</v>
      </c>
      <c r="O293" s="22" t="str">
        <f t="shared" si="9"/>
        <v>NA</v>
      </c>
    </row>
    <row r="294" spans="1:15" x14ac:dyDescent="0.2">
      <c r="A294" s="16">
        <v>40677</v>
      </c>
      <c r="B294" s="17">
        <v>0.14583333334303461</v>
      </c>
      <c r="C294" t="s">
        <v>22</v>
      </c>
      <c r="D294" s="18">
        <v>622</v>
      </c>
      <c r="E294" s="19">
        <v>622</v>
      </c>
      <c r="F294" t="s">
        <v>304</v>
      </c>
      <c r="G294" s="19">
        <v>10.91</v>
      </c>
      <c r="H294" t="s">
        <v>3680</v>
      </c>
      <c r="I294" t="s">
        <v>3676</v>
      </c>
      <c r="J294" s="19">
        <v>10</v>
      </c>
      <c r="K294" t="s">
        <v>3670</v>
      </c>
      <c r="L294" s="19">
        <v>4</v>
      </c>
      <c r="M294" s="19">
        <v>36.590000000000003</v>
      </c>
      <c r="N294" s="5">
        <f t="shared" si="8"/>
        <v>-25.680000000000003</v>
      </c>
      <c r="O294" s="22">
        <f t="shared" si="9"/>
        <v>-2.3538038496791938</v>
      </c>
    </row>
    <row r="295" spans="1:15" x14ac:dyDescent="0.2">
      <c r="A295" s="16">
        <v>40678</v>
      </c>
      <c r="B295" s="17">
        <v>0.25763888889196096</v>
      </c>
      <c r="C295" t="s">
        <v>45</v>
      </c>
      <c r="D295" s="18">
        <v>743</v>
      </c>
      <c r="E295" s="19">
        <v>743</v>
      </c>
      <c r="F295" t="s">
        <v>305</v>
      </c>
      <c r="G295" s="19">
        <v>67.25</v>
      </c>
      <c r="H295" t="s">
        <v>3679</v>
      </c>
      <c r="I295" t="s">
        <v>3676</v>
      </c>
      <c r="J295" s="19">
        <v>36</v>
      </c>
      <c r="K295" t="s">
        <v>3672</v>
      </c>
      <c r="L295" s="19">
        <v>2</v>
      </c>
      <c r="M295" s="19">
        <v>27.83</v>
      </c>
      <c r="N295" s="5">
        <f t="shared" si="8"/>
        <v>39.42</v>
      </c>
      <c r="O295" s="22">
        <f t="shared" si="9"/>
        <v>0.58617100371747211</v>
      </c>
    </row>
    <row r="296" spans="1:15" x14ac:dyDescent="0.2">
      <c r="A296" s="16">
        <v>40680</v>
      </c>
      <c r="B296" s="17">
        <v>0.92222222222335404</v>
      </c>
      <c r="C296" t="s">
        <v>19</v>
      </c>
      <c r="D296" s="18">
        <v>661</v>
      </c>
      <c r="E296" s="19">
        <v>661</v>
      </c>
      <c r="F296" t="s">
        <v>306</v>
      </c>
      <c r="G296" s="19">
        <v>92.2</v>
      </c>
      <c r="H296" t="s">
        <v>3680</v>
      </c>
      <c r="I296" t="s">
        <v>3678</v>
      </c>
      <c r="J296" s="19">
        <v>46</v>
      </c>
      <c r="K296" t="s">
        <v>3670</v>
      </c>
      <c r="L296" s="19">
        <v>5</v>
      </c>
      <c r="M296" s="19">
        <v>24.87</v>
      </c>
      <c r="N296" s="5">
        <f t="shared" si="8"/>
        <v>67.33</v>
      </c>
      <c r="O296" s="22">
        <f t="shared" si="9"/>
        <v>0.7302603036876355</v>
      </c>
    </row>
    <row r="297" spans="1:15" x14ac:dyDescent="0.2">
      <c r="A297" s="16">
        <v>40682</v>
      </c>
      <c r="B297" s="17">
        <v>0.91111111111240461</v>
      </c>
      <c r="C297" t="s">
        <v>28</v>
      </c>
      <c r="D297" s="18">
        <v>88</v>
      </c>
      <c r="E297" s="19">
        <v>88</v>
      </c>
      <c r="F297" t="s">
        <v>307</v>
      </c>
      <c r="G297" s="19">
        <v>65.13</v>
      </c>
      <c r="H297" t="s">
        <v>3679</v>
      </c>
      <c r="I297" t="s">
        <v>3676</v>
      </c>
      <c r="J297" s="19">
        <v>22</v>
      </c>
      <c r="K297" t="s">
        <v>3671</v>
      </c>
      <c r="L297" s="19">
        <v>3</v>
      </c>
      <c r="M297" s="21" t="s">
        <v>3688</v>
      </c>
      <c r="N297" s="5" t="str">
        <f t="shared" si="8"/>
        <v>NA</v>
      </c>
      <c r="O297" s="22" t="str">
        <f t="shared" si="9"/>
        <v>NA</v>
      </c>
    </row>
    <row r="298" spans="1:15" x14ac:dyDescent="0.2">
      <c r="A298" s="16">
        <v>40683</v>
      </c>
      <c r="B298" s="17">
        <v>0.26319444443652174</v>
      </c>
      <c r="C298" t="s">
        <v>19</v>
      </c>
      <c r="D298" s="18">
        <v>157</v>
      </c>
      <c r="E298" s="19">
        <v>157</v>
      </c>
      <c r="F298" t="s">
        <v>308</v>
      </c>
      <c r="G298" s="19">
        <v>88.63</v>
      </c>
      <c r="H298" t="s">
        <v>3677</v>
      </c>
      <c r="I298" t="s">
        <v>3676</v>
      </c>
      <c r="J298" s="19">
        <v>19</v>
      </c>
      <c r="K298" t="s">
        <v>3669</v>
      </c>
      <c r="L298" s="19">
        <v>2</v>
      </c>
      <c r="M298" s="19">
        <v>18.09</v>
      </c>
      <c r="N298" s="5">
        <f t="shared" si="8"/>
        <v>70.539999999999992</v>
      </c>
      <c r="O298" s="22">
        <f t="shared" si="9"/>
        <v>0.79589303847455706</v>
      </c>
    </row>
    <row r="299" spans="1:15" x14ac:dyDescent="0.2">
      <c r="A299" s="16">
        <v>40686</v>
      </c>
      <c r="B299" s="17">
        <v>0.18680555555329192</v>
      </c>
      <c r="C299" t="s">
        <v>18</v>
      </c>
      <c r="D299" s="18">
        <v>765</v>
      </c>
      <c r="E299" s="19">
        <v>765</v>
      </c>
      <c r="F299" t="s">
        <v>309</v>
      </c>
      <c r="G299" s="19">
        <v>75.16</v>
      </c>
      <c r="H299" t="s">
        <v>3677</v>
      </c>
      <c r="I299" t="s">
        <v>3676</v>
      </c>
      <c r="J299" s="19">
        <v>44</v>
      </c>
      <c r="K299" t="s">
        <v>3671</v>
      </c>
      <c r="L299" s="19">
        <v>4</v>
      </c>
      <c r="M299" s="21" t="s">
        <v>3688</v>
      </c>
      <c r="N299" s="5" t="str">
        <f t="shared" si="8"/>
        <v>NA</v>
      </c>
      <c r="O299" s="22" t="str">
        <f t="shared" si="9"/>
        <v>NA</v>
      </c>
    </row>
    <row r="300" spans="1:15" x14ac:dyDescent="0.2">
      <c r="A300" s="16">
        <v>40687</v>
      </c>
      <c r="B300" s="17">
        <v>0.99166666666860692</v>
      </c>
      <c r="C300" t="s">
        <v>31</v>
      </c>
      <c r="D300" s="18">
        <v>750</v>
      </c>
      <c r="E300" s="19">
        <v>750</v>
      </c>
      <c r="F300" t="s">
        <v>310</v>
      </c>
      <c r="G300" s="19">
        <v>20.85</v>
      </c>
      <c r="H300" t="s">
        <v>3679</v>
      </c>
      <c r="I300" t="s">
        <v>3676</v>
      </c>
      <c r="J300" s="19">
        <v>36</v>
      </c>
      <c r="K300" t="s">
        <v>3671</v>
      </c>
      <c r="L300" s="19">
        <v>1</v>
      </c>
      <c r="M300" s="19">
        <v>45.7</v>
      </c>
      <c r="N300" s="5">
        <f t="shared" si="8"/>
        <v>-24.85</v>
      </c>
      <c r="O300" s="22">
        <f t="shared" si="9"/>
        <v>-1.1918465227817745</v>
      </c>
    </row>
    <row r="301" spans="1:15" x14ac:dyDescent="0.2">
      <c r="A301" s="16">
        <v>40688</v>
      </c>
      <c r="B301" s="17">
        <v>7.3611111110949423E-2</v>
      </c>
      <c r="C301" t="s">
        <v>14</v>
      </c>
      <c r="D301" s="18">
        <v>1168</v>
      </c>
      <c r="E301" s="19">
        <v>1168</v>
      </c>
      <c r="F301" t="s">
        <v>289</v>
      </c>
      <c r="G301" s="21" t="s">
        <v>3688</v>
      </c>
      <c r="H301" t="s">
        <v>3679</v>
      </c>
      <c r="I301" t="s">
        <v>3678</v>
      </c>
      <c r="J301" s="19">
        <v>13</v>
      </c>
      <c r="K301" t="s">
        <v>3669</v>
      </c>
      <c r="L301" s="19">
        <v>2</v>
      </c>
      <c r="M301" s="19">
        <v>5.03</v>
      </c>
      <c r="N301" s="5" t="str">
        <f t="shared" si="8"/>
        <v>NA</v>
      </c>
      <c r="O301" s="22" t="str">
        <f t="shared" si="9"/>
        <v>NA</v>
      </c>
    </row>
    <row r="302" spans="1:15" x14ac:dyDescent="0.2">
      <c r="A302" s="16">
        <v>40690</v>
      </c>
      <c r="B302" s="17">
        <v>4.2361111110949423E-2</v>
      </c>
      <c r="C302" t="s">
        <v>20</v>
      </c>
      <c r="D302" s="18">
        <v>555</v>
      </c>
      <c r="E302" s="19">
        <v>555</v>
      </c>
      <c r="F302" t="s">
        <v>311</v>
      </c>
      <c r="G302" s="21" t="s">
        <v>3688</v>
      </c>
      <c r="H302" t="s">
        <v>3680</v>
      </c>
      <c r="I302" t="s">
        <v>3678</v>
      </c>
      <c r="J302" s="19">
        <v>41</v>
      </c>
      <c r="K302" t="s">
        <v>3672</v>
      </c>
      <c r="L302" s="19">
        <v>2</v>
      </c>
      <c r="M302" s="19">
        <v>31.74</v>
      </c>
      <c r="N302" s="5" t="str">
        <f t="shared" si="8"/>
        <v>NA</v>
      </c>
      <c r="O302" s="22" t="str">
        <f t="shared" si="9"/>
        <v>NA</v>
      </c>
    </row>
    <row r="303" spans="1:15" x14ac:dyDescent="0.2">
      <c r="A303" s="16">
        <v>40692</v>
      </c>
      <c r="B303" s="17">
        <v>0.28958333333139308</v>
      </c>
      <c r="C303" t="s">
        <v>27</v>
      </c>
      <c r="D303" s="18">
        <v>550</v>
      </c>
      <c r="E303" s="19">
        <v>550</v>
      </c>
      <c r="F303" t="s">
        <v>95</v>
      </c>
      <c r="G303" s="19">
        <v>58.06</v>
      </c>
      <c r="H303" t="s">
        <v>3677</v>
      </c>
      <c r="I303" t="s">
        <v>3678</v>
      </c>
      <c r="J303" s="19">
        <v>14</v>
      </c>
      <c r="K303" t="s">
        <v>3669</v>
      </c>
      <c r="L303" s="19">
        <v>5</v>
      </c>
      <c r="M303" s="19">
        <v>37.369999999999997</v>
      </c>
      <c r="N303" s="5">
        <f t="shared" si="8"/>
        <v>20.690000000000005</v>
      </c>
      <c r="O303" s="22">
        <f t="shared" si="9"/>
        <v>0.35635549431622465</v>
      </c>
    </row>
    <row r="304" spans="1:15" x14ac:dyDescent="0.2">
      <c r="A304" s="16">
        <v>40694</v>
      </c>
      <c r="B304" s="17">
        <v>0.79236111111094942</v>
      </c>
      <c r="C304" t="s">
        <v>21</v>
      </c>
      <c r="D304" s="18">
        <v>581</v>
      </c>
      <c r="E304" s="19">
        <v>581</v>
      </c>
      <c r="F304" t="s">
        <v>312</v>
      </c>
      <c r="G304" s="19">
        <v>22.79</v>
      </c>
      <c r="H304" t="s">
        <v>3679</v>
      </c>
      <c r="I304" t="s">
        <v>3678</v>
      </c>
      <c r="J304" s="19">
        <v>24</v>
      </c>
      <c r="K304" t="s">
        <v>3672</v>
      </c>
      <c r="L304" s="19">
        <v>3</v>
      </c>
      <c r="M304" s="19">
        <v>32.840000000000003</v>
      </c>
      <c r="N304" s="5">
        <f t="shared" si="8"/>
        <v>-10.050000000000004</v>
      </c>
      <c r="O304" s="22">
        <f t="shared" si="9"/>
        <v>-0.44098288723124196</v>
      </c>
    </row>
    <row r="305" spans="1:15" x14ac:dyDescent="0.2">
      <c r="A305" s="16">
        <v>40696</v>
      </c>
      <c r="B305" s="17">
        <v>0.16736111111094942</v>
      </c>
      <c r="C305" t="s">
        <v>45</v>
      </c>
      <c r="D305" s="18">
        <v>266</v>
      </c>
      <c r="E305" s="19">
        <v>266</v>
      </c>
      <c r="F305" t="s">
        <v>171</v>
      </c>
      <c r="G305" s="19">
        <v>11.05</v>
      </c>
      <c r="H305" t="s">
        <v>3677</v>
      </c>
      <c r="I305" t="s">
        <v>3675</v>
      </c>
      <c r="J305" s="19">
        <v>10</v>
      </c>
      <c r="K305" t="s">
        <v>3672</v>
      </c>
      <c r="L305" s="19">
        <v>3</v>
      </c>
      <c r="M305" s="19">
        <v>8.68</v>
      </c>
      <c r="N305" s="5">
        <f t="shared" si="8"/>
        <v>2.370000000000001</v>
      </c>
      <c r="O305" s="22">
        <f t="shared" si="9"/>
        <v>0.21447963800904984</v>
      </c>
    </row>
    <row r="306" spans="1:15" x14ac:dyDescent="0.2">
      <c r="A306" s="16">
        <v>40697</v>
      </c>
      <c r="B306" s="17">
        <v>0.56388888889341615</v>
      </c>
      <c r="C306" t="s">
        <v>46</v>
      </c>
      <c r="D306" s="18">
        <v>523</v>
      </c>
      <c r="E306" s="19">
        <v>523</v>
      </c>
      <c r="F306" t="s">
        <v>210</v>
      </c>
      <c r="G306" s="19">
        <v>47.98</v>
      </c>
      <c r="H306" t="s">
        <v>3679</v>
      </c>
      <c r="I306" t="s">
        <v>3676</v>
      </c>
      <c r="J306" s="19">
        <v>52</v>
      </c>
      <c r="K306" t="s">
        <v>3670</v>
      </c>
      <c r="L306" s="19">
        <v>1</v>
      </c>
      <c r="M306" s="19">
        <v>14.8</v>
      </c>
      <c r="N306" s="5">
        <f t="shared" si="8"/>
        <v>33.179999999999993</v>
      </c>
      <c r="O306" s="22">
        <f t="shared" si="9"/>
        <v>0.69153814089203824</v>
      </c>
    </row>
    <row r="307" spans="1:15" x14ac:dyDescent="0.2">
      <c r="A307" s="16">
        <v>40699</v>
      </c>
      <c r="B307" s="17">
        <v>0.37708333333284827</v>
      </c>
      <c r="C307" t="s">
        <v>52</v>
      </c>
      <c r="D307" s="18">
        <v>33</v>
      </c>
      <c r="E307" s="19">
        <v>33</v>
      </c>
      <c r="F307" t="s">
        <v>235</v>
      </c>
      <c r="G307" s="19">
        <v>36.549999999999997</v>
      </c>
      <c r="H307" t="s">
        <v>3677</v>
      </c>
      <c r="I307" t="s">
        <v>3676</v>
      </c>
      <c r="J307" s="19">
        <v>7</v>
      </c>
      <c r="K307" t="s">
        <v>3670</v>
      </c>
      <c r="L307" s="19">
        <v>4</v>
      </c>
      <c r="M307" s="19">
        <v>16.27</v>
      </c>
      <c r="N307" s="5">
        <f t="shared" si="8"/>
        <v>20.279999999999998</v>
      </c>
      <c r="O307" s="22">
        <f t="shared" si="9"/>
        <v>0.55485636114911074</v>
      </c>
    </row>
    <row r="308" spans="1:15" x14ac:dyDescent="0.2">
      <c r="A308" s="16">
        <v>40701</v>
      </c>
      <c r="B308" s="17">
        <v>0.31597222221898846</v>
      </c>
      <c r="C308" t="s">
        <v>30</v>
      </c>
      <c r="D308" s="18">
        <v>695</v>
      </c>
      <c r="E308" s="19">
        <v>695</v>
      </c>
      <c r="F308" t="s">
        <v>313</v>
      </c>
      <c r="G308" s="19">
        <v>53.74</v>
      </c>
      <c r="H308" t="s">
        <v>3680</v>
      </c>
      <c r="I308" t="s">
        <v>3678</v>
      </c>
      <c r="J308" s="19">
        <v>46</v>
      </c>
      <c r="K308" t="s">
        <v>3669</v>
      </c>
      <c r="L308" s="19">
        <v>1</v>
      </c>
      <c r="M308" s="19">
        <v>42.43</v>
      </c>
      <c r="N308" s="5">
        <f t="shared" si="8"/>
        <v>11.310000000000002</v>
      </c>
      <c r="O308" s="22">
        <f t="shared" si="9"/>
        <v>0.21045775958317831</v>
      </c>
    </row>
    <row r="309" spans="1:15" x14ac:dyDescent="0.2">
      <c r="A309" s="16">
        <v>40702</v>
      </c>
      <c r="B309" s="17">
        <v>7.2222222217533272E-2</v>
      </c>
      <c r="C309" t="s">
        <v>46</v>
      </c>
      <c r="D309" s="18">
        <v>471</v>
      </c>
      <c r="E309" s="19">
        <v>471</v>
      </c>
      <c r="F309" t="s">
        <v>314</v>
      </c>
      <c r="G309" s="19">
        <v>61.95</v>
      </c>
      <c r="H309" t="s">
        <v>3677</v>
      </c>
      <c r="I309" t="s">
        <v>3678</v>
      </c>
      <c r="J309" s="19">
        <v>15</v>
      </c>
      <c r="K309" t="s">
        <v>3671</v>
      </c>
      <c r="L309" s="19">
        <v>2</v>
      </c>
      <c r="M309" s="21" t="s">
        <v>3688</v>
      </c>
      <c r="N309" s="5" t="str">
        <f t="shared" si="8"/>
        <v>NA</v>
      </c>
      <c r="O309" s="22" t="str">
        <f t="shared" si="9"/>
        <v>NA</v>
      </c>
    </row>
    <row r="310" spans="1:15" x14ac:dyDescent="0.2">
      <c r="A310" s="16">
        <v>40704</v>
      </c>
      <c r="B310" s="17">
        <v>0.9805555555576575</v>
      </c>
      <c r="C310" t="s">
        <v>30</v>
      </c>
      <c r="D310" s="18">
        <v>58</v>
      </c>
      <c r="E310" s="19">
        <v>58</v>
      </c>
      <c r="F310" t="s">
        <v>315</v>
      </c>
      <c r="G310" s="19">
        <v>13.94</v>
      </c>
      <c r="H310" t="s">
        <v>3677</v>
      </c>
      <c r="I310" t="s">
        <v>3678</v>
      </c>
      <c r="J310" s="19">
        <v>47</v>
      </c>
      <c r="K310" t="s">
        <v>3669</v>
      </c>
      <c r="L310" s="19">
        <v>2</v>
      </c>
      <c r="M310" s="19">
        <v>26.91</v>
      </c>
      <c r="N310" s="5">
        <f t="shared" si="8"/>
        <v>-12.97</v>
      </c>
      <c r="O310" s="22">
        <f t="shared" si="9"/>
        <v>-0.93041606886657113</v>
      </c>
    </row>
    <row r="311" spans="1:15" x14ac:dyDescent="0.2">
      <c r="A311" s="16">
        <v>40706</v>
      </c>
      <c r="B311" s="17">
        <v>0.96319444444088731</v>
      </c>
      <c r="C311" t="s">
        <v>11</v>
      </c>
      <c r="D311" s="18">
        <v>1162</v>
      </c>
      <c r="E311" s="19">
        <v>1162</v>
      </c>
      <c r="F311" t="s">
        <v>304</v>
      </c>
      <c r="G311" s="19">
        <v>21.07</v>
      </c>
      <c r="H311" t="s">
        <v>3677</v>
      </c>
      <c r="I311" t="s">
        <v>3678</v>
      </c>
      <c r="J311" s="19">
        <v>21</v>
      </c>
      <c r="K311" t="s">
        <v>3672</v>
      </c>
      <c r="L311" s="19">
        <v>3</v>
      </c>
      <c r="M311" s="19">
        <v>47.07</v>
      </c>
      <c r="N311" s="5">
        <f t="shared" si="8"/>
        <v>-26</v>
      </c>
      <c r="O311" s="22">
        <f t="shared" si="9"/>
        <v>-1.2339819648789749</v>
      </c>
    </row>
    <row r="312" spans="1:15" x14ac:dyDescent="0.2">
      <c r="A312" s="16">
        <v>40707</v>
      </c>
      <c r="B312" s="17">
        <v>0.65000000000145519</v>
      </c>
      <c r="C312" t="s">
        <v>40</v>
      </c>
      <c r="D312" s="18">
        <v>639</v>
      </c>
      <c r="E312" s="19">
        <v>639</v>
      </c>
      <c r="F312" t="s">
        <v>316</v>
      </c>
      <c r="G312" s="19">
        <v>60.28</v>
      </c>
      <c r="H312" t="s">
        <v>3677</v>
      </c>
      <c r="I312" t="s">
        <v>3676</v>
      </c>
      <c r="J312" s="19">
        <v>36</v>
      </c>
      <c r="K312" t="s">
        <v>3670</v>
      </c>
      <c r="L312" s="19">
        <v>4</v>
      </c>
      <c r="M312" s="19">
        <v>33.67</v>
      </c>
      <c r="N312" s="5">
        <f t="shared" si="8"/>
        <v>26.61</v>
      </c>
      <c r="O312" s="22">
        <f t="shared" si="9"/>
        <v>0.44143994691439947</v>
      </c>
    </row>
    <row r="313" spans="1:15" x14ac:dyDescent="0.2">
      <c r="A313" s="16">
        <v>40710</v>
      </c>
      <c r="B313" s="17">
        <v>0.30416666666860692</v>
      </c>
      <c r="C313" t="s">
        <v>59</v>
      </c>
      <c r="D313" s="18">
        <v>834</v>
      </c>
      <c r="E313" s="19">
        <v>834</v>
      </c>
      <c r="F313" t="s">
        <v>317</v>
      </c>
      <c r="G313" s="21" t="s">
        <v>3688</v>
      </c>
      <c r="H313" t="s">
        <v>3677</v>
      </c>
      <c r="I313" t="s">
        <v>3676</v>
      </c>
      <c r="J313" s="19">
        <v>8</v>
      </c>
      <c r="K313" t="s">
        <v>3669</v>
      </c>
      <c r="L313" s="19">
        <v>5</v>
      </c>
      <c r="M313" s="19">
        <v>45.44</v>
      </c>
      <c r="N313" s="5" t="str">
        <f t="shared" si="8"/>
        <v>NA</v>
      </c>
      <c r="O313" s="22" t="str">
        <f t="shared" si="9"/>
        <v>NA</v>
      </c>
    </row>
    <row r="314" spans="1:15" x14ac:dyDescent="0.2">
      <c r="A314" s="16">
        <v>40710</v>
      </c>
      <c r="B314" s="17">
        <v>0.57986111110949423</v>
      </c>
      <c r="C314" t="s">
        <v>40</v>
      </c>
      <c r="D314" s="18">
        <v>104</v>
      </c>
      <c r="E314" s="19">
        <v>104</v>
      </c>
      <c r="F314" t="s">
        <v>318</v>
      </c>
      <c r="G314" s="21" t="s">
        <v>3688</v>
      </c>
      <c r="H314" t="s">
        <v>3680</v>
      </c>
      <c r="I314" t="s">
        <v>3675</v>
      </c>
      <c r="J314" s="19">
        <v>8</v>
      </c>
      <c r="K314" t="s">
        <v>3669</v>
      </c>
      <c r="L314" s="19">
        <v>4</v>
      </c>
      <c r="M314" s="19">
        <v>25.54</v>
      </c>
      <c r="N314" s="5" t="str">
        <f t="shared" si="8"/>
        <v>NA</v>
      </c>
      <c r="O314" s="22" t="str">
        <f t="shared" si="9"/>
        <v>NA</v>
      </c>
    </row>
    <row r="315" spans="1:15" x14ac:dyDescent="0.2">
      <c r="A315" s="16">
        <v>40713</v>
      </c>
      <c r="B315" s="17">
        <v>0.61666666666860692</v>
      </c>
      <c r="C315" t="s">
        <v>24</v>
      </c>
      <c r="D315" s="18">
        <v>867</v>
      </c>
      <c r="E315" s="19">
        <v>867</v>
      </c>
      <c r="F315" t="s">
        <v>143</v>
      </c>
      <c r="G315" s="19">
        <v>68.709999999999994</v>
      </c>
      <c r="H315" t="s">
        <v>3679</v>
      </c>
      <c r="I315" t="s">
        <v>3676</v>
      </c>
      <c r="J315" s="19">
        <v>21</v>
      </c>
      <c r="K315" t="s">
        <v>3670</v>
      </c>
      <c r="L315" s="19">
        <v>2</v>
      </c>
      <c r="M315" s="21" t="s">
        <v>3688</v>
      </c>
      <c r="N315" s="5" t="str">
        <f t="shared" si="8"/>
        <v>NA</v>
      </c>
      <c r="O315" s="22" t="str">
        <f t="shared" si="9"/>
        <v>NA</v>
      </c>
    </row>
    <row r="316" spans="1:15" x14ac:dyDescent="0.2">
      <c r="A316" s="16">
        <v>40714</v>
      </c>
      <c r="B316" s="17">
        <v>0.54652777777664596</v>
      </c>
      <c r="C316" t="s">
        <v>46</v>
      </c>
      <c r="D316" s="18">
        <v>1199</v>
      </c>
      <c r="E316" s="19">
        <v>1199</v>
      </c>
      <c r="F316" t="s">
        <v>319</v>
      </c>
      <c r="G316" s="19">
        <v>86.1</v>
      </c>
      <c r="H316" t="s">
        <v>3677</v>
      </c>
      <c r="I316" t="s">
        <v>3676</v>
      </c>
      <c r="J316" s="19">
        <v>45</v>
      </c>
      <c r="K316" t="s">
        <v>3670</v>
      </c>
      <c r="L316" s="19">
        <v>5</v>
      </c>
      <c r="M316" s="19">
        <v>46.85</v>
      </c>
      <c r="N316" s="5">
        <f t="shared" si="8"/>
        <v>39.249999999999993</v>
      </c>
      <c r="O316" s="22">
        <f t="shared" si="9"/>
        <v>0.45586527293844364</v>
      </c>
    </row>
    <row r="317" spans="1:15" x14ac:dyDescent="0.2">
      <c r="A317" s="16">
        <v>40716</v>
      </c>
      <c r="B317" s="17">
        <v>0.6131944444423425</v>
      </c>
      <c r="C317" t="s">
        <v>35</v>
      </c>
      <c r="D317" s="18">
        <v>157</v>
      </c>
      <c r="E317" s="19">
        <v>157</v>
      </c>
      <c r="F317" t="s">
        <v>169</v>
      </c>
      <c r="G317" s="19">
        <v>72.319999999999993</v>
      </c>
      <c r="H317" t="s">
        <v>3680</v>
      </c>
      <c r="I317" t="s">
        <v>3675</v>
      </c>
      <c r="J317" s="19">
        <v>23</v>
      </c>
      <c r="K317" t="s">
        <v>3670</v>
      </c>
      <c r="L317" s="19">
        <v>4</v>
      </c>
      <c r="M317" s="19">
        <v>25.64</v>
      </c>
      <c r="N317" s="5">
        <f t="shared" si="8"/>
        <v>46.679999999999993</v>
      </c>
      <c r="O317" s="22">
        <f t="shared" si="9"/>
        <v>0.64546460176991149</v>
      </c>
    </row>
    <row r="318" spans="1:15" x14ac:dyDescent="0.2">
      <c r="A318" s="16">
        <v>40717</v>
      </c>
      <c r="B318" s="17">
        <v>0.31874999999854481</v>
      </c>
      <c r="C318" t="s">
        <v>54</v>
      </c>
      <c r="D318" s="18">
        <v>71</v>
      </c>
      <c r="E318" s="19">
        <v>71</v>
      </c>
      <c r="F318" t="s">
        <v>320</v>
      </c>
      <c r="G318" s="19">
        <v>48.69</v>
      </c>
      <c r="H318" t="s">
        <v>3677</v>
      </c>
      <c r="I318" t="s">
        <v>3676</v>
      </c>
      <c r="J318" s="19">
        <v>9</v>
      </c>
      <c r="K318" t="s">
        <v>3672</v>
      </c>
      <c r="L318" s="19">
        <v>4</v>
      </c>
      <c r="M318" s="19">
        <v>13.17</v>
      </c>
      <c r="N318" s="5">
        <f t="shared" si="8"/>
        <v>35.519999999999996</v>
      </c>
      <c r="O318" s="22">
        <f t="shared" si="9"/>
        <v>0.72951324707332099</v>
      </c>
    </row>
    <row r="319" spans="1:15" x14ac:dyDescent="0.2">
      <c r="A319" s="16">
        <v>40719</v>
      </c>
      <c r="B319" s="17">
        <v>7.1527777778101154E-2</v>
      </c>
      <c r="C319" t="s">
        <v>20</v>
      </c>
      <c r="D319" s="18">
        <v>70</v>
      </c>
      <c r="E319" s="19">
        <v>70</v>
      </c>
      <c r="F319" t="s">
        <v>321</v>
      </c>
      <c r="G319" s="19">
        <v>70.569999999999993</v>
      </c>
      <c r="H319" t="s">
        <v>3677</v>
      </c>
      <c r="I319" t="s">
        <v>3678</v>
      </c>
      <c r="J319" s="19">
        <v>36</v>
      </c>
      <c r="K319" t="s">
        <v>3670</v>
      </c>
      <c r="L319" s="19">
        <v>5</v>
      </c>
      <c r="M319" s="21" t="s">
        <v>3688</v>
      </c>
      <c r="N319" s="5" t="str">
        <f t="shared" si="8"/>
        <v>NA</v>
      </c>
      <c r="O319" s="22" t="str">
        <f t="shared" si="9"/>
        <v>NA</v>
      </c>
    </row>
    <row r="320" spans="1:15" x14ac:dyDescent="0.2">
      <c r="A320" s="16">
        <v>40721</v>
      </c>
      <c r="B320" s="17">
        <v>0.10138888889196096</v>
      </c>
      <c r="C320" t="s">
        <v>28</v>
      </c>
      <c r="D320" s="18">
        <v>963</v>
      </c>
      <c r="E320" s="19">
        <v>963</v>
      </c>
      <c r="F320" t="s">
        <v>322</v>
      </c>
      <c r="G320" s="19">
        <v>34.78</v>
      </c>
      <c r="H320" t="s">
        <v>3679</v>
      </c>
      <c r="I320" t="s">
        <v>3678</v>
      </c>
      <c r="J320" s="19">
        <v>26</v>
      </c>
      <c r="K320" t="s">
        <v>3671</v>
      </c>
      <c r="L320" s="19">
        <v>2</v>
      </c>
      <c r="M320" s="19">
        <v>7.29</v>
      </c>
      <c r="N320" s="5">
        <f t="shared" si="8"/>
        <v>27.490000000000002</v>
      </c>
      <c r="O320" s="22">
        <f t="shared" si="9"/>
        <v>0.79039677975848188</v>
      </c>
    </row>
    <row r="321" spans="1:15" x14ac:dyDescent="0.2">
      <c r="A321" s="16">
        <v>40723</v>
      </c>
      <c r="B321" s="17">
        <v>5.0694444442342501E-2</v>
      </c>
      <c r="C321" t="s">
        <v>41</v>
      </c>
      <c r="D321" s="18">
        <v>63</v>
      </c>
      <c r="E321" s="19">
        <v>63</v>
      </c>
      <c r="F321" t="s">
        <v>323</v>
      </c>
      <c r="G321" s="19">
        <v>37.57</v>
      </c>
      <c r="H321" t="s">
        <v>3677</v>
      </c>
      <c r="I321" t="s">
        <v>3675</v>
      </c>
      <c r="J321" s="19">
        <v>10</v>
      </c>
      <c r="K321" t="s">
        <v>3669</v>
      </c>
      <c r="L321" s="19">
        <v>4</v>
      </c>
      <c r="M321" s="19">
        <v>26.07</v>
      </c>
      <c r="N321" s="5">
        <f t="shared" si="8"/>
        <v>11.5</v>
      </c>
      <c r="O321" s="22">
        <f t="shared" si="9"/>
        <v>0.30609528879425074</v>
      </c>
    </row>
    <row r="322" spans="1:15" x14ac:dyDescent="0.2">
      <c r="A322" s="16">
        <v>40725</v>
      </c>
      <c r="B322" s="17">
        <v>0.92638888888905058</v>
      </c>
      <c r="C322" t="s">
        <v>28</v>
      </c>
      <c r="D322" s="18">
        <v>1070</v>
      </c>
      <c r="E322" s="19">
        <v>1070</v>
      </c>
      <c r="F322" t="s">
        <v>324</v>
      </c>
      <c r="G322" s="19">
        <v>81.010000000000005</v>
      </c>
      <c r="H322" t="s">
        <v>3680</v>
      </c>
      <c r="I322" t="s">
        <v>3678</v>
      </c>
      <c r="J322" s="19">
        <v>39</v>
      </c>
      <c r="K322" t="s">
        <v>3670</v>
      </c>
      <c r="L322" s="19">
        <v>5</v>
      </c>
      <c r="M322" s="19">
        <v>43.39</v>
      </c>
      <c r="N322" s="5">
        <f t="shared" si="8"/>
        <v>37.620000000000005</v>
      </c>
      <c r="O322" s="22">
        <f t="shared" si="9"/>
        <v>0.46438711270213556</v>
      </c>
    </row>
    <row r="323" spans="1:15" x14ac:dyDescent="0.2">
      <c r="A323" s="16">
        <v>40726</v>
      </c>
      <c r="B323" s="17">
        <v>0.10833333332993789</v>
      </c>
      <c r="C323" t="s">
        <v>42</v>
      </c>
      <c r="D323" s="18">
        <v>1027</v>
      </c>
      <c r="E323" s="19">
        <v>1027</v>
      </c>
      <c r="F323" t="s">
        <v>136</v>
      </c>
      <c r="G323" s="19">
        <v>50.18</v>
      </c>
      <c r="H323" t="s">
        <v>3680</v>
      </c>
      <c r="I323" t="s">
        <v>3678</v>
      </c>
      <c r="J323" s="19">
        <v>26</v>
      </c>
      <c r="K323" t="s">
        <v>3670</v>
      </c>
      <c r="L323" s="19">
        <v>2</v>
      </c>
      <c r="M323" s="21" t="s">
        <v>3688</v>
      </c>
      <c r="N323" s="5" t="str">
        <f t="shared" ref="N323:N386" si="10">IFERROR(G323-M323, "NA")</f>
        <v>NA</v>
      </c>
      <c r="O323" s="22" t="str">
        <f t="shared" ref="O323:O386" si="11">IFERROR(N323/G323, "NA")</f>
        <v>NA</v>
      </c>
    </row>
    <row r="324" spans="1:15" x14ac:dyDescent="0.2">
      <c r="A324" s="16">
        <v>40728</v>
      </c>
      <c r="B324" s="17">
        <v>1.3888888890505768E-2</v>
      </c>
      <c r="C324" t="s">
        <v>15</v>
      </c>
      <c r="D324" s="18">
        <v>617</v>
      </c>
      <c r="E324" s="19">
        <v>617</v>
      </c>
      <c r="F324" t="s">
        <v>187</v>
      </c>
      <c r="G324" s="19">
        <v>81.849999999999994</v>
      </c>
      <c r="H324" t="s">
        <v>3679</v>
      </c>
      <c r="I324" t="s">
        <v>3678</v>
      </c>
      <c r="J324" s="19">
        <v>5</v>
      </c>
      <c r="K324" t="s">
        <v>3672</v>
      </c>
      <c r="L324" s="19">
        <v>5</v>
      </c>
      <c r="M324" s="19">
        <v>46.97</v>
      </c>
      <c r="N324" s="5">
        <f t="shared" si="10"/>
        <v>34.879999999999995</v>
      </c>
      <c r="O324" s="22">
        <f t="shared" si="11"/>
        <v>0.42614538790470369</v>
      </c>
    </row>
    <row r="325" spans="1:15" x14ac:dyDescent="0.2">
      <c r="A325" s="16">
        <v>40729</v>
      </c>
      <c r="B325" s="17">
        <v>0.49791666666715173</v>
      </c>
      <c r="C325" t="s">
        <v>52</v>
      </c>
      <c r="D325" s="18">
        <v>371</v>
      </c>
      <c r="E325" s="19">
        <v>371</v>
      </c>
      <c r="F325" t="s">
        <v>100</v>
      </c>
      <c r="G325" s="19">
        <v>84.02</v>
      </c>
      <c r="H325" t="s">
        <v>3677</v>
      </c>
      <c r="I325" t="s">
        <v>3675</v>
      </c>
      <c r="J325" s="19">
        <v>24</v>
      </c>
      <c r="K325" t="s">
        <v>3672</v>
      </c>
      <c r="L325" s="19">
        <v>5</v>
      </c>
      <c r="M325" s="19">
        <v>10.64</v>
      </c>
      <c r="N325" s="5">
        <f t="shared" si="10"/>
        <v>73.38</v>
      </c>
      <c r="O325" s="22">
        <f t="shared" si="11"/>
        <v>0.87336348488455129</v>
      </c>
    </row>
    <row r="326" spans="1:15" x14ac:dyDescent="0.2">
      <c r="A326" s="16">
        <v>40731</v>
      </c>
      <c r="B326" s="17">
        <v>0.26736111110949423</v>
      </c>
      <c r="C326" t="s">
        <v>45</v>
      </c>
      <c r="D326" s="18">
        <v>56</v>
      </c>
      <c r="E326" s="19">
        <v>56</v>
      </c>
      <c r="F326" t="s">
        <v>245</v>
      </c>
      <c r="G326" s="19">
        <v>87.18</v>
      </c>
      <c r="H326" t="s">
        <v>3680</v>
      </c>
      <c r="I326" t="s">
        <v>3678</v>
      </c>
      <c r="J326" s="19">
        <v>26</v>
      </c>
      <c r="K326" t="s">
        <v>3669</v>
      </c>
      <c r="L326" s="19">
        <v>4</v>
      </c>
      <c r="M326" s="19">
        <v>22.19</v>
      </c>
      <c r="N326" s="5">
        <f t="shared" si="10"/>
        <v>64.990000000000009</v>
      </c>
      <c r="O326" s="22">
        <f t="shared" si="11"/>
        <v>0.74546914429915123</v>
      </c>
    </row>
    <row r="327" spans="1:15" x14ac:dyDescent="0.2">
      <c r="A327" s="16">
        <v>40733</v>
      </c>
      <c r="B327" s="17">
        <v>0.75069444444670808</v>
      </c>
      <c r="C327" t="s">
        <v>14</v>
      </c>
      <c r="D327" s="18">
        <v>675</v>
      </c>
      <c r="E327" s="19">
        <v>675</v>
      </c>
      <c r="F327" t="s">
        <v>325</v>
      </c>
      <c r="G327" s="19">
        <v>92.5</v>
      </c>
      <c r="H327" t="s">
        <v>3677</v>
      </c>
      <c r="I327" t="s">
        <v>3675</v>
      </c>
      <c r="J327" s="19">
        <v>52</v>
      </c>
      <c r="K327" t="s">
        <v>3671</v>
      </c>
      <c r="L327" s="19">
        <v>2</v>
      </c>
      <c r="M327" s="19">
        <v>6.27</v>
      </c>
      <c r="N327" s="5">
        <f t="shared" si="10"/>
        <v>86.23</v>
      </c>
      <c r="O327" s="22">
        <f t="shared" si="11"/>
        <v>0.93221621621621631</v>
      </c>
    </row>
    <row r="328" spans="1:15" x14ac:dyDescent="0.2">
      <c r="A328" s="16">
        <v>40735</v>
      </c>
      <c r="B328" s="17">
        <v>0.80416666666860692</v>
      </c>
      <c r="C328" t="s">
        <v>38</v>
      </c>
      <c r="D328" s="18">
        <v>760</v>
      </c>
      <c r="E328" s="19">
        <v>760</v>
      </c>
      <c r="F328" t="s">
        <v>201</v>
      </c>
      <c r="G328" s="19">
        <v>48.79</v>
      </c>
      <c r="H328" t="s">
        <v>3677</v>
      </c>
      <c r="I328" t="s">
        <v>3676</v>
      </c>
      <c r="J328" s="19">
        <v>59</v>
      </c>
      <c r="K328" t="s">
        <v>3669</v>
      </c>
      <c r="L328" s="19">
        <v>4</v>
      </c>
      <c r="M328" s="19">
        <v>43.48</v>
      </c>
      <c r="N328" s="5">
        <f t="shared" si="10"/>
        <v>5.3100000000000023</v>
      </c>
      <c r="O328" s="22">
        <f t="shared" si="11"/>
        <v>0.10883377741340443</v>
      </c>
    </row>
    <row r="329" spans="1:15" x14ac:dyDescent="0.2">
      <c r="A329" s="16">
        <v>40737</v>
      </c>
      <c r="B329" s="17">
        <v>0.30694444444088731</v>
      </c>
      <c r="C329" t="s">
        <v>22</v>
      </c>
      <c r="D329" s="18">
        <v>197</v>
      </c>
      <c r="E329" s="19">
        <v>197</v>
      </c>
      <c r="F329" t="s">
        <v>172</v>
      </c>
      <c r="G329" s="19">
        <v>38.700000000000003</v>
      </c>
      <c r="H329" t="s">
        <v>3677</v>
      </c>
      <c r="I329" t="s">
        <v>3676</v>
      </c>
      <c r="J329" s="19">
        <v>15</v>
      </c>
      <c r="K329" t="s">
        <v>3670</v>
      </c>
      <c r="L329" s="19">
        <v>1</v>
      </c>
      <c r="M329" s="19">
        <v>21.14</v>
      </c>
      <c r="N329" s="5">
        <f t="shared" si="10"/>
        <v>17.560000000000002</v>
      </c>
      <c r="O329" s="22">
        <f t="shared" si="11"/>
        <v>0.4537467700258398</v>
      </c>
    </row>
    <row r="330" spans="1:15" x14ac:dyDescent="0.2">
      <c r="A330" s="16">
        <v>40738</v>
      </c>
      <c r="B330" s="17">
        <v>0.39027777777664596</v>
      </c>
      <c r="C330" t="s">
        <v>47</v>
      </c>
      <c r="D330" s="18">
        <v>639</v>
      </c>
      <c r="E330" s="19">
        <v>639</v>
      </c>
      <c r="F330" t="s">
        <v>325</v>
      </c>
      <c r="G330" s="19">
        <v>62.4</v>
      </c>
      <c r="H330" t="s">
        <v>3679</v>
      </c>
      <c r="I330" t="s">
        <v>3676</v>
      </c>
      <c r="J330" s="19">
        <v>17</v>
      </c>
      <c r="K330" t="s">
        <v>3671</v>
      </c>
      <c r="L330" s="19">
        <v>1</v>
      </c>
      <c r="M330" s="19">
        <v>33.4</v>
      </c>
      <c r="N330" s="5">
        <f t="shared" si="10"/>
        <v>29</v>
      </c>
      <c r="O330" s="22">
        <f t="shared" si="11"/>
        <v>0.46474358974358976</v>
      </c>
    </row>
    <row r="331" spans="1:15" x14ac:dyDescent="0.2">
      <c r="A331" s="16">
        <v>40740</v>
      </c>
      <c r="B331" s="17">
        <v>0.69305555555911269</v>
      </c>
      <c r="C331" t="s">
        <v>28</v>
      </c>
      <c r="D331" s="18">
        <v>297</v>
      </c>
      <c r="E331" s="19">
        <v>297</v>
      </c>
      <c r="F331" t="s">
        <v>326</v>
      </c>
      <c r="G331" s="19">
        <v>43.41</v>
      </c>
      <c r="H331" t="s">
        <v>3677</v>
      </c>
      <c r="I331" t="s">
        <v>3675</v>
      </c>
      <c r="J331" s="19">
        <v>46</v>
      </c>
      <c r="K331" t="s">
        <v>3671</v>
      </c>
      <c r="L331" s="19">
        <v>2</v>
      </c>
      <c r="M331" s="19">
        <v>37.17</v>
      </c>
      <c r="N331" s="5">
        <f t="shared" si="10"/>
        <v>6.2399999999999949</v>
      </c>
      <c r="O331" s="22">
        <f t="shared" si="11"/>
        <v>0.14374568071872829</v>
      </c>
    </row>
    <row r="332" spans="1:15" x14ac:dyDescent="0.2">
      <c r="A332" s="16">
        <v>40742</v>
      </c>
      <c r="B332" s="17">
        <v>1.7361111109494232E-2</v>
      </c>
      <c r="C332" t="s">
        <v>52</v>
      </c>
      <c r="D332" s="18">
        <v>850</v>
      </c>
      <c r="E332" s="19">
        <v>850</v>
      </c>
      <c r="F332" t="s">
        <v>327</v>
      </c>
      <c r="G332" s="19">
        <v>64.099999999999994</v>
      </c>
      <c r="H332" t="s">
        <v>3680</v>
      </c>
      <c r="I332" t="s">
        <v>3678</v>
      </c>
      <c r="J332" s="19">
        <v>7</v>
      </c>
      <c r="K332" t="s">
        <v>3671</v>
      </c>
      <c r="L332" s="19">
        <v>5</v>
      </c>
      <c r="M332" s="19">
        <v>24.34</v>
      </c>
      <c r="N332" s="5">
        <f t="shared" si="10"/>
        <v>39.759999999999991</v>
      </c>
      <c r="O332" s="22">
        <f t="shared" si="11"/>
        <v>0.62028081123244916</v>
      </c>
    </row>
    <row r="333" spans="1:15" x14ac:dyDescent="0.2">
      <c r="A333" s="16">
        <v>40743</v>
      </c>
      <c r="B333" s="17">
        <v>0.22430555555911269</v>
      </c>
      <c r="C333" t="s">
        <v>29</v>
      </c>
      <c r="D333" s="18">
        <v>484</v>
      </c>
      <c r="E333" s="19">
        <v>484</v>
      </c>
      <c r="F333" t="s">
        <v>328</v>
      </c>
      <c r="G333" s="19">
        <v>73.5</v>
      </c>
      <c r="H333" t="s">
        <v>3677</v>
      </c>
      <c r="I333" t="s">
        <v>3675</v>
      </c>
      <c r="J333" s="19">
        <v>13</v>
      </c>
      <c r="K333" t="s">
        <v>3671</v>
      </c>
      <c r="L333" s="19">
        <v>4</v>
      </c>
      <c r="M333" s="19">
        <v>18.79</v>
      </c>
      <c r="N333" s="5">
        <f t="shared" si="10"/>
        <v>54.71</v>
      </c>
      <c r="O333" s="22">
        <f t="shared" si="11"/>
        <v>0.74435374149659861</v>
      </c>
    </row>
    <row r="334" spans="1:15" x14ac:dyDescent="0.2">
      <c r="A334" s="16">
        <v>40745</v>
      </c>
      <c r="B334" s="17">
        <v>0.8125</v>
      </c>
      <c r="C334" t="s">
        <v>23</v>
      </c>
      <c r="D334" s="18">
        <v>935</v>
      </c>
      <c r="E334" s="19">
        <v>935</v>
      </c>
      <c r="F334" t="s">
        <v>170</v>
      </c>
      <c r="G334" s="21" t="s">
        <v>3688</v>
      </c>
      <c r="H334" t="s">
        <v>3680</v>
      </c>
      <c r="I334" t="s">
        <v>3675</v>
      </c>
      <c r="J334" s="19">
        <v>16</v>
      </c>
      <c r="K334" t="s">
        <v>3669</v>
      </c>
      <c r="L334" s="19">
        <v>4</v>
      </c>
      <c r="M334" s="19">
        <v>48.3</v>
      </c>
      <c r="N334" s="5" t="str">
        <f t="shared" si="10"/>
        <v>NA</v>
      </c>
      <c r="O334" s="22" t="str">
        <f t="shared" si="11"/>
        <v>NA</v>
      </c>
    </row>
    <row r="335" spans="1:15" x14ac:dyDescent="0.2">
      <c r="A335" s="16">
        <v>40746</v>
      </c>
      <c r="B335" s="17">
        <v>0.91319444445252884</v>
      </c>
      <c r="C335" t="s">
        <v>23</v>
      </c>
      <c r="D335" s="18">
        <v>951</v>
      </c>
      <c r="E335" s="19">
        <v>951</v>
      </c>
      <c r="F335" t="s">
        <v>329</v>
      </c>
      <c r="G335" s="19">
        <v>43.71</v>
      </c>
      <c r="H335" t="s">
        <v>3677</v>
      </c>
      <c r="I335" t="s">
        <v>3675</v>
      </c>
      <c r="J335" s="19">
        <v>27</v>
      </c>
      <c r="K335" t="s">
        <v>3672</v>
      </c>
      <c r="L335" s="19">
        <v>2</v>
      </c>
      <c r="M335" s="19">
        <v>48.4</v>
      </c>
      <c r="N335" s="5">
        <f t="shared" si="10"/>
        <v>-4.6899999999999977</v>
      </c>
      <c r="O335" s="22">
        <f t="shared" si="11"/>
        <v>-0.10729810112102488</v>
      </c>
    </row>
    <row r="336" spans="1:15" x14ac:dyDescent="0.2">
      <c r="A336" s="16">
        <v>40748</v>
      </c>
      <c r="B336" s="17">
        <v>0.47569444445252884</v>
      </c>
      <c r="C336" t="s">
        <v>59</v>
      </c>
      <c r="D336" s="18">
        <v>1010</v>
      </c>
      <c r="E336" s="19">
        <v>1010</v>
      </c>
      <c r="F336" t="s">
        <v>330</v>
      </c>
      <c r="G336" s="21" t="s">
        <v>3688</v>
      </c>
      <c r="H336" t="s">
        <v>3680</v>
      </c>
      <c r="I336" t="s">
        <v>3676</v>
      </c>
      <c r="J336" s="19">
        <v>18</v>
      </c>
      <c r="K336" t="s">
        <v>3672</v>
      </c>
      <c r="L336" s="19">
        <v>2</v>
      </c>
      <c r="M336" s="19">
        <v>18.02</v>
      </c>
      <c r="N336" s="5" t="str">
        <f t="shared" si="10"/>
        <v>NA</v>
      </c>
      <c r="O336" s="22" t="str">
        <f t="shared" si="11"/>
        <v>NA</v>
      </c>
    </row>
    <row r="337" spans="1:15" x14ac:dyDescent="0.2">
      <c r="A337" s="16">
        <v>40750</v>
      </c>
      <c r="B337" s="17">
        <v>0.10486111111094942</v>
      </c>
      <c r="C337" t="s">
        <v>26</v>
      </c>
      <c r="D337" s="18">
        <v>731</v>
      </c>
      <c r="E337" s="19">
        <v>731</v>
      </c>
      <c r="F337" t="s">
        <v>331</v>
      </c>
      <c r="G337" s="21" t="s">
        <v>3688</v>
      </c>
      <c r="H337" t="s">
        <v>3680</v>
      </c>
      <c r="I337" t="s">
        <v>3676</v>
      </c>
      <c r="J337" s="19">
        <v>37</v>
      </c>
      <c r="K337" t="s">
        <v>3670</v>
      </c>
      <c r="L337" s="19">
        <v>1</v>
      </c>
      <c r="M337" s="19">
        <v>26.58</v>
      </c>
      <c r="N337" s="5" t="str">
        <f t="shared" si="10"/>
        <v>NA</v>
      </c>
      <c r="O337" s="22" t="str">
        <f t="shared" si="11"/>
        <v>NA</v>
      </c>
    </row>
    <row r="338" spans="1:15" x14ac:dyDescent="0.2">
      <c r="A338" s="16">
        <v>40752</v>
      </c>
      <c r="B338" s="17">
        <v>0.20416666667006211</v>
      </c>
      <c r="C338" t="s">
        <v>27</v>
      </c>
      <c r="D338" s="18">
        <v>663</v>
      </c>
      <c r="E338" s="19">
        <v>663</v>
      </c>
      <c r="F338" t="s">
        <v>292</v>
      </c>
      <c r="G338" s="19">
        <v>22.83</v>
      </c>
      <c r="H338" t="s">
        <v>3677</v>
      </c>
      <c r="I338" t="s">
        <v>3676</v>
      </c>
      <c r="J338" s="19">
        <v>22</v>
      </c>
      <c r="K338" t="s">
        <v>3672</v>
      </c>
      <c r="L338" s="19">
        <v>3</v>
      </c>
      <c r="M338" s="19">
        <v>48.78</v>
      </c>
      <c r="N338" s="5">
        <f t="shared" si="10"/>
        <v>-25.950000000000003</v>
      </c>
      <c r="O338" s="22">
        <f t="shared" si="11"/>
        <v>-1.1366622864651776</v>
      </c>
    </row>
    <row r="339" spans="1:15" x14ac:dyDescent="0.2">
      <c r="A339" s="16">
        <v>40753</v>
      </c>
      <c r="B339" s="17">
        <v>0.12777777777955635</v>
      </c>
      <c r="C339" t="s">
        <v>27</v>
      </c>
      <c r="D339" s="18">
        <v>159</v>
      </c>
      <c r="E339" s="19">
        <v>159</v>
      </c>
      <c r="F339" t="s">
        <v>332</v>
      </c>
      <c r="G339" s="19">
        <v>90.11</v>
      </c>
      <c r="H339" t="s">
        <v>3677</v>
      </c>
      <c r="I339" t="s">
        <v>3675</v>
      </c>
      <c r="J339" s="19">
        <v>53</v>
      </c>
      <c r="K339" t="s">
        <v>3672</v>
      </c>
      <c r="L339" s="19">
        <v>2</v>
      </c>
      <c r="M339" s="19">
        <v>5.22</v>
      </c>
      <c r="N339" s="5">
        <f t="shared" si="10"/>
        <v>84.89</v>
      </c>
      <c r="O339" s="22">
        <f t="shared" si="11"/>
        <v>0.94207080235268004</v>
      </c>
    </row>
    <row r="340" spans="1:15" x14ac:dyDescent="0.2">
      <c r="A340" s="16">
        <v>40755</v>
      </c>
      <c r="B340" s="17">
        <v>0.98472222222335404</v>
      </c>
      <c r="C340" t="s">
        <v>53</v>
      </c>
      <c r="D340" s="18">
        <v>1049</v>
      </c>
      <c r="E340" s="19">
        <v>1049</v>
      </c>
      <c r="F340" t="s">
        <v>333</v>
      </c>
      <c r="G340" s="19">
        <v>41.13</v>
      </c>
      <c r="H340" t="s">
        <v>3680</v>
      </c>
      <c r="I340" t="s">
        <v>3676</v>
      </c>
      <c r="J340" s="19">
        <v>45</v>
      </c>
      <c r="K340" t="s">
        <v>3672</v>
      </c>
      <c r="L340" s="19">
        <v>3</v>
      </c>
      <c r="M340" s="19">
        <v>23.57</v>
      </c>
      <c r="N340" s="5">
        <f t="shared" si="10"/>
        <v>17.560000000000002</v>
      </c>
      <c r="O340" s="22">
        <f t="shared" si="11"/>
        <v>0.42693897398492586</v>
      </c>
    </row>
    <row r="341" spans="1:15" x14ac:dyDescent="0.2">
      <c r="A341" s="16">
        <v>40757</v>
      </c>
      <c r="B341" s="17">
        <v>0.39722222222189885</v>
      </c>
      <c r="C341" t="s">
        <v>14</v>
      </c>
      <c r="D341" s="18">
        <v>848</v>
      </c>
      <c r="E341" s="19">
        <v>848</v>
      </c>
      <c r="F341" t="s">
        <v>334</v>
      </c>
      <c r="G341" s="21" t="s">
        <v>3688</v>
      </c>
      <c r="H341" t="s">
        <v>3679</v>
      </c>
      <c r="I341" t="s">
        <v>3676</v>
      </c>
      <c r="J341" s="19">
        <v>13</v>
      </c>
      <c r="K341" t="s">
        <v>3672</v>
      </c>
      <c r="L341" s="19">
        <v>2</v>
      </c>
      <c r="M341" s="19">
        <v>9.52</v>
      </c>
      <c r="N341" s="5" t="str">
        <f t="shared" si="10"/>
        <v>NA</v>
      </c>
      <c r="O341" s="22" t="str">
        <f t="shared" si="11"/>
        <v>NA</v>
      </c>
    </row>
    <row r="342" spans="1:15" x14ac:dyDescent="0.2">
      <c r="A342" s="16">
        <v>40759</v>
      </c>
      <c r="B342" s="17">
        <v>0.74513888888759539</v>
      </c>
      <c r="C342" t="s">
        <v>32</v>
      </c>
      <c r="D342" s="18">
        <v>722</v>
      </c>
      <c r="E342" s="19">
        <v>722</v>
      </c>
      <c r="F342" t="s">
        <v>335</v>
      </c>
      <c r="G342" s="19">
        <v>12.29</v>
      </c>
      <c r="H342" t="s">
        <v>3677</v>
      </c>
      <c r="I342" t="s">
        <v>3676</v>
      </c>
      <c r="J342" s="19">
        <v>27</v>
      </c>
      <c r="K342" t="s">
        <v>3670</v>
      </c>
      <c r="L342" s="19">
        <v>5</v>
      </c>
      <c r="M342" s="19">
        <v>27.91</v>
      </c>
      <c r="N342" s="5">
        <f t="shared" si="10"/>
        <v>-15.620000000000001</v>
      </c>
      <c r="O342" s="22">
        <f t="shared" si="11"/>
        <v>-1.270951993490643</v>
      </c>
    </row>
    <row r="343" spans="1:15" x14ac:dyDescent="0.2">
      <c r="A343" s="16">
        <v>40761</v>
      </c>
      <c r="B343" s="17">
        <v>0.9958333333270275</v>
      </c>
      <c r="C343" t="s">
        <v>32</v>
      </c>
      <c r="D343" s="18">
        <v>823</v>
      </c>
      <c r="E343" s="19">
        <v>823</v>
      </c>
      <c r="F343" t="s">
        <v>336</v>
      </c>
      <c r="G343" s="19">
        <v>68.12</v>
      </c>
      <c r="H343" t="s">
        <v>3679</v>
      </c>
      <c r="I343" t="s">
        <v>3676</v>
      </c>
      <c r="J343" s="19">
        <v>14</v>
      </c>
      <c r="K343" t="s">
        <v>3669</v>
      </c>
      <c r="L343" s="19">
        <v>5</v>
      </c>
      <c r="M343" s="19">
        <v>6.11</v>
      </c>
      <c r="N343" s="5">
        <f t="shared" si="10"/>
        <v>62.010000000000005</v>
      </c>
      <c r="O343" s="22">
        <f t="shared" si="11"/>
        <v>0.91030534351145043</v>
      </c>
    </row>
    <row r="344" spans="1:15" x14ac:dyDescent="0.2">
      <c r="A344" s="16">
        <v>40762</v>
      </c>
      <c r="B344" s="17">
        <v>0.20625000000291038</v>
      </c>
      <c r="C344" t="s">
        <v>49</v>
      </c>
      <c r="D344" s="18">
        <v>58</v>
      </c>
      <c r="E344" s="19">
        <v>58</v>
      </c>
      <c r="F344" t="s">
        <v>337</v>
      </c>
      <c r="G344" s="19">
        <v>67.319999999999993</v>
      </c>
      <c r="H344" t="s">
        <v>3677</v>
      </c>
      <c r="I344" t="s">
        <v>3678</v>
      </c>
      <c r="J344" s="19">
        <v>23</v>
      </c>
      <c r="K344" t="s">
        <v>3671</v>
      </c>
      <c r="L344" s="19">
        <v>1</v>
      </c>
      <c r="M344" s="19">
        <v>23.31</v>
      </c>
      <c r="N344" s="5">
        <f t="shared" si="10"/>
        <v>44.009999999999991</v>
      </c>
      <c r="O344" s="22">
        <f t="shared" si="11"/>
        <v>0.65374331550802134</v>
      </c>
    </row>
    <row r="345" spans="1:15" x14ac:dyDescent="0.2">
      <c r="A345" s="16">
        <v>40764</v>
      </c>
      <c r="B345" s="17">
        <v>0.14791666666860692</v>
      </c>
      <c r="C345" t="s">
        <v>15</v>
      </c>
      <c r="D345" s="18">
        <v>178</v>
      </c>
      <c r="E345" s="19">
        <v>178</v>
      </c>
      <c r="F345" t="s">
        <v>78</v>
      </c>
      <c r="G345" s="19">
        <v>40.65</v>
      </c>
      <c r="H345" t="s">
        <v>3677</v>
      </c>
      <c r="I345" t="s">
        <v>3678</v>
      </c>
      <c r="J345" s="19">
        <v>51</v>
      </c>
      <c r="K345" t="s">
        <v>3672</v>
      </c>
      <c r="L345" s="19">
        <v>1</v>
      </c>
      <c r="M345" s="19">
        <v>14.93</v>
      </c>
      <c r="N345" s="5">
        <f t="shared" si="10"/>
        <v>25.72</v>
      </c>
      <c r="O345" s="22">
        <f t="shared" si="11"/>
        <v>0.63271832718327181</v>
      </c>
    </row>
    <row r="346" spans="1:15" x14ac:dyDescent="0.2">
      <c r="A346" s="16">
        <v>40765</v>
      </c>
      <c r="B346" s="17">
        <v>0.35972222222335404</v>
      </c>
      <c r="C346" t="s">
        <v>26</v>
      </c>
      <c r="D346" s="18">
        <v>40</v>
      </c>
      <c r="E346" s="19">
        <v>40</v>
      </c>
      <c r="F346" t="s">
        <v>338</v>
      </c>
      <c r="G346" s="19">
        <v>16.45</v>
      </c>
      <c r="H346" t="s">
        <v>3677</v>
      </c>
      <c r="I346" t="s">
        <v>3676</v>
      </c>
      <c r="J346" s="19">
        <v>9</v>
      </c>
      <c r="K346" t="s">
        <v>3669</v>
      </c>
      <c r="L346" s="19">
        <v>3</v>
      </c>
      <c r="M346" s="19">
        <v>29</v>
      </c>
      <c r="N346" s="5">
        <f t="shared" si="10"/>
        <v>-12.55</v>
      </c>
      <c r="O346" s="22">
        <f t="shared" si="11"/>
        <v>-0.76291793313069911</v>
      </c>
    </row>
    <row r="347" spans="1:15" x14ac:dyDescent="0.2">
      <c r="A347" s="16">
        <v>40767</v>
      </c>
      <c r="B347" s="17">
        <v>0.7770833333270275</v>
      </c>
      <c r="C347" t="s">
        <v>28</v>
      </c>
      <c r="D347" s="18">
        <v>705</v>
      </c>
      <c r="E347" s="19">
        <v>705</v>
      </c>
      <c r="F347" t="s">
        <v>175</v>
      </c>
      <c r="G347" s="19">
        <v>46.87</v>
      </c>
      <c r="H347" t="s">
        <v>3677</v>
      </c>
      <c r="I347" t="s">
        <v>3676</v>
      </c>
      <c r="J347" s="19">
        <v>51</v>
      </c>
      <c r="K347" t="s">
        <v>3672</v>
      </c>
      <c r="L347" s="19">
        <v>2</v>
      </c>
      <c r="M347" s="19">
        <v>49.82</v>
      </c>
      <c r="N347" s="5">
        <f t="shared" si="10"/>
        <v>-2.9500000000000028</v>
      </c>
      <c r="O347" s="22">
        <f t="shared" si="11"/>
        <v>-6.2940046938340155E-2</v>
      </c>
    </row>
    <row r="348" spans="1:15" x14ac:dyDescent="0.2">
      <c r="A348" s="16">
        <v>40769</v>
      </c>
      <c r="B348" s="17">
        <v>0.44999999999708962</v>
      </c>
      <c r="C348" t="s">
        <v>34</v>
      </c>
      <c r="D348" s="18">
        <v>1166</v>
      </c>
      <c r="E348" s="19">
        <v>1166</v>
      </c>
      <c r="F348" t="s">
        <v>339</v>
      </c>
      <c r="G348" s="19">
        <v>38.01</v>
      </c>
      <c r="H348" t="s">
        <v>3679</v>
      </c>
      <c r="I348" t="s">
        <v>3675</v>
      </c>
      <c r="J348" s="19">
        <v>56</v>
      </c>
      <c r="K348" t="s">
        <v>3672</v>
      </c>
      <c r="L348" s="19">
        <v>4</v>
      </c>
      <c r="M348" s="19">
        <v>41.02</v>
      </c>
      <c r="N348" s="5">
        <f t="shared" si="10"/>
        <v>-3.0100000000000051</v>
      </c>
      <c r="O348" s="22">
        <f t="shared" si="11"/>
        <v>-7.9189686924493699E-2</v>
      </c>
    </row>
    <row r="349" spans="1:15" x14ac:dyDescent="0.2">
      <c r="A349" s="16">
        <v>40771</v>
      </c>
      <c r="B349" s="17">
        <v>0.4569444444423425</v>
      </c>
      <c r="C349" t="s">
        <v>36</v>
      </c>
      <c r="D349" s="18">
        <v>216</v>
      </c>
      <c r="E349" s="19">
        <v>216</v>
      </c>
      <c r="F349" t="s">
        <v>340</v>
      </c>
      <c r="G349" s="21" t="s">
        <v>3688</v>
      </c>
      <c r="H349" t="s">
        <v>3677</v>
      </c>
      <c r="I349" t="s">
        <v>3676</v>
      </c>
      <c r="J349" s="19">
        <v>27</v>
      </c>
      <c r="K349" t="s">
        <v>3671</v>
      </c>
      <c r="L349" s="19">
        <v>1</v>
      </c>
      <c r="M349" s="19">
        <v>43.05</v>
      </c>
      <c r="N349" s="5" t="str">
        <f t="shared" si="10"/>
        <v>NA</v>
      </c>
      <c r="O349" s="22" t="str">
        <f t="shared" si="11"/>
        <v>NA</v>
      </c>
    </row>
    <row r="350" spans="1:15" x14ac:dyDescent="0.2">
      <c r="A350" s="16">
        <v>40772</v>
      </c>
      <c r="B350" s="17">
        <v>0.81319444444670808</v>
      </c>
      <c r="C350" t="s">
        <v>28</v>
      </c>
      <c r="D350" s="18">
        <v>836</v>
      </c>
      <c r="E350" s="19">
        <v>836</v>
      </c>
      <c r="F350" t="s">
        <v>341</v>
      </c>
      <c r="G350" s="19">
        <v>64.52</v>
      </c>
      <c r="H350" t="s">
        <v>3680</v>
      </c>
      <c r="I350" t="s">
        <v>3676</v>
      </c>
      <c r="J350" s="19">
        <v>34</v>
      </c>
      <c r="K350" t="s">
        <v>3671</v>
      </c>
      <c r="L350" s="19">
        <v>4</v>
      </c>
      <c r="M350" s="19">
        <v>33.590000000000003</v>
      </c>
      <c r="N350" s="5">
        <f t="shared" si="10"/>
        <v>30.929999999999993</v>
      </c>
      <c r="O350" s="22">
        <f t="shared" si="11"/>
        <v>0.47938623682579035</v>
      </c>
    </row>
    <row r="351" spans="1:15" x14ac:dyDescent="0.2">
      <c r="A351" s="16">
        <v>40774</v>
      </c>
      <c r="B351" s="17">
        <v>0.49375000000145519</v>
      </c>
      <c r="C351" t="s">
        <v>56</v>
      </c>
      <c r="D351" s="18">
        <v>773</v>
      </c>
      <c r="E351" s="19">
        <v>773</v>
      </c>
      <c r="F351" t="s">
        <v>342</v>
      </c>
      <c r="G351" s="19">
        <v>42.81</v>
      </c>
      <c r="H351" t="s">
        <v>3680</v>
      </c>
      <c r="I351" t="s">
        <v>3676</v>
      </c>
      <c r="J351" s="19">
        <v>29</v>
      </c>
      <c r="K351" t="s">
        <v>3671</v>
      </c>
      <c r="L351" s="19">
        <v>4</v>
      </c>
      <c r="M351" s="19">
        <v>6.87</v>
      </c>
      <c r="N351" s="5">
        <f t="shared" si="10"/>
        <v>35.940000000000005</v>
      </c>
      <c r="O351" s="22">
        <f t="shared" si="11"/>
        <v>0.83952347582340581</v>
      </c>
    </row>
    <row r="352" spans="1:15" x14ac:dyDescent="0.2">
      <c r="A352" s="16">
        <v>40775</v>
      </c>
      <c r="B352" s="17">
        <v>0.75069444444670808</v>
      </c>
      <c r="C352" t="s">
        <v>52</v>
      </c>
      <c r="D352" s="18">
        <v>127</v>
      </c>
      <c r="E352" s="19">
        <v>127</v>
      </c>
      <c r="F352" t="s">
        <v>343</v>
      </c>
      <c r="G352" s="19">
        <v>29.61</v>
      </c>
      <c r="H352" t="s">
        <v>3679</v>
      </c>
      <c r="I352" t="s">
        <v>3675</v>
      </c>
      <c r="J352" s="19">
        <v>32</v>
      </c>
      <c r="K352" t="s">
        <v>3672</v>
      </c>
      <c r="L352" s="19">
        <v>2</v>
      </c>
      <c r="M352" s="19">
        <v>14.31</v>
      </c>
      <c r="N352" s="5">
        <f t="shared" si="10"/>
        <v>15.299999999999999</v>
      </c>
      <c r="O352" s="22">
        <f t="shared" si="11"/>
        <v>0.51671732522796354</v>
      </c>
    </row>
    <row r="353" spans="1:15" x14ac:dyDescent="0.2">
      <c r="A353" s="16">
        <v>40778</v>
      </c>
      <c r="B353" s="17">
        <v>0.51805555556347826</v>
      </c>
      <c r="C353" t="s">
        <v>16</v>
      </c>
      <c r="D353" s="18">
        <v>84</v>
      </c>
      <c r="E353" s="19">
        <v>84</v>
      </c>
      <c r="F353" t="s">
        <v>141</v>
      </c>
      <c r="G353" s="19">
        <v>98.92</v>
      </c>
      <c r="H353" t="s">
        <v>3677</v>
      </c>
      <c r="I353" t="s">
        <v>3676</v>
      </c>
      <c r="J353" s="19">
        <v>38</v>
      </c>
      <c r="K353" t="s">
        <v>3672</v>
      </c>
      <c r="L353" s="19">
        <v>3</v>
      </c>
      <c r="M353" s="19">
        <v>46.63</v>
      </c>
      <c r="N353" s="5">
        <f t="shared" si="10"/>
        <v>52.29</v>
      </c>
      <c r="O353" s="22">
        <f t="shared" si="11"/>
        <v>0.52860897695107156</v>
      </c>
    </row>
    <row r="354" spans="1:15" x14ac:dyDescent="0.2">
      <c r="A354" s="16">
        <v>40779</v>
      </c>
      <c r="B354" s="17">
        <v>0.16944444443652174</v>
      </c>
      <c r="C354" t="s">
        <v>41</v>
      </c>
      <c r="D354" s="18">
        <v>652</v>
      </c>
      <c r="E354" s="19">
        <v>652</v>
      </c>
      <c r="F354" t="s">
        <v>344</v>
      </c>
      <c r="G354" s="19">
        <v>50.86</v>
      </c>
      <c r="H354" t="s">
        <v>3680</v>
      </c>
      <c r="I354" t="s">
        <v>3675</v>
      </c>
      <c r="J354" s="19">
        <v>49</v>
      </c>
      <c r="K354" t="s">
        <v>3672</v>
      </c>
      <c r="L354" s="19">
        <v>2</v>
      </c>
      <c r="M354" s="19">
        <v>21.48</v>
      </c>
      <c r="N354" s="5">
        <f t="shared" si="10"/>
        <v>29.38</v>
      </c>
      <c r="O354" s="22">
        <f t="shared" si="11"/>
        <v>0.57766417616987809</v>
      </c>
    </row>
    <row r="355" spans="1:15" x14ac:dyDescent="0.2">
      <c r="A355" s="16">
        <v>40780</v>
      </c>
      <c r="B355" s="17">
        <v>0.15902777777955635</v>
      </c>
      <c r="C355" t="s">
        <v>46</v>
      </c>
      <c r="D355" s="18">
        <v>693</v>
      </c>
      <c r="E355" s="19">
        <v>693</v>
      </c>
      <c r="F355" t="s">
        <v>212</v>
      </c>
      <c r="G355" s="19">
        <v>71.94</v>
      </c>
      <c r="H355" t="s">
        <v>3679</v>
      </c>
      <c r="I355" t="s">
        <v>3678</v>
      </c>
      <c r="J355" s="19">
        <v>52</v>
      </c>
      <c r="K355" t="s">
        <v>3671</v>
      </c>
      <c r="L355" s="19">
        <v>1</v>
      </c>
      <c r="M355" s="19">
        <v>9.66</v>
      </c>
      <c r="N355" s="5">
        <f t="shared" si="10"/>
        <v>62.28</v>
      </c>
      <c r="O355" s="22">
        <f t="shared" si="11"/>
        <v>0.86572143452877404</v>
      </c>
    </row>
    <row r="356" spans="1:15" x14ac:dyDescent="0.2">
      <c r="A356" s="16">
        <v>40782</v>
      </c>
      <c r="B356" s="17">
        <v>0.22361111111240461</v>
      </c>
      <c r="C356" t="s">
        <v>31</v>
      </c>
      <c r="D356" s="18">
        <v>787</v>
      </c>
      <c r="E356" s="19">
        <v>787</v>
      </c>
      <c r="F356" t="s">
        <v>345</v>
      </c>
      <c r="G356" s="21" t="s">
        <v>3688</v>
      </c>
      <c r="H356" t="s">
        <v>3677</v>
      </c>
      <c r="I356" t="s">
        <v>3675</v>
      </c>
      <c r="J356" s="19">
        <v>51</v>
      </c>
      <c r="K356" t="s">
        <v>3670</v>
      </c>
      <c r="L356" s="19">
        <v>4</v>
      </c>
      <c r="M356" s="19">
        <v>36.61</v>
      </c>
      <c r="N356" s="5" t="str">
        <f t="shared" si="10"/>
        <v>NA</v>
      </c>
      <c r="O356" s="22" t="str">
        <f t="shared" si="11"/>
        <v>NA</v>
      </c>
    </row>
    <row r="357" spans="1:15" x14ac:dyDescent="0.2">
      <c r="A357" s="16">
        <v>40784</v>
      </c>
      <c r="B357" s="17">
        <v>0.68263888888759539</v>
      </c>
      <c r="C357" t="s">
        <v>47</v>
      </c>
      <c r="D357" s="18">
        <v>435</v>
      </c>
      <c r="E357" s="19">
        <v>435</v>
      </c>
      <c r="F357" t="s">
        <v>346</v>
      </c>
      <c r="G357" s="19">
        <v>53.7</v>
      </c>
      <c r="H357" t="s">
        <v>3680</v>
      </c>
      <c r="I357" t="s">
        <v>3676</v>
      </c>
      <c r="J357" s="19">
        <v>29</v>
      </c>
      <c r="K357" t="s">
        <v>3669</v>
      </c>
      <c r="L357" s="19">
        <v>2</v>
      </c>
      <c r="M357" s="21" t="s">
        <v>3688</v>
      </c>
      <c r="N357" s="5" t="str">
        <f t="shared" si="10"/>
        <v>NA</v>
      </c>
      <c r="O357" s="22" t="str">
        <f t="shared" si="11"/>
        <v>NA</v>
      </c>
    </row>
    <row r="358" spans="1:15" x14ac:dyDescent="0.2">
      <c r="A358" s="16">
        <v>40786</v>
      </c>
      <c r="B358" s="17">
        <v>3.3333333332848269E-2</v>
      </c>
      <c r="C358" t="s">
        <v>25</v>
      </c>
      <c r="D358" s="18">
        <v>98</v>
      </c>
      <c r="E358" s="19">
        <v>98</v>
      </c>
      <c r="F358" t="s">
        <v>347</v>
      </c>
      <c r="G358" s="21" t="s">
        <v>3688</v>
      </c>
      <c r="H358" t="s">
        <v>3680</v>
      </c>
      <c r="I358" t="s">
        <v>3676</v>
      </c>
      <c r="J358" s="19">
        <v>14</v>
      </c>
      <c r="K358" t="s">
        <v>3670</v>
      </c>
      <c r="L358" s="19">
        <v>2</v>
      </c>
      <c r="M358" s="19">
        <v>17.100000000000001</v>
      </c>
      <c r="N358" s="5" t="str">
        <f t="shared" si="10"/>
        <v>NA</v>
      </c>
      <c r="O358" s="22" t="str">
        <f t="shared" si="11"/>
        <v>NA</v>
      </c>
    </row>
    <row r="359" spans="1:15" x14ac:dyDescent="0.2">
      <c r="A359" s="16">
        <v>40788</v>
      </c>
      <c r="B359" s="17">
        <v>0.13333333333139308</v>
      </c>
      <c r="C359" t="s">
        <v>34</v>
      </c>
      <c r="D359" s="18">
        <v>780</v>
      </c>
      <c r="E359" s="19">
        <v>780</v>
      </c>
      <c r="F359" t="s">
        <v>348</v>
      </c>
      <c r="G359" s="19">
        <v>55.49</v>
      </c>
      <c r="H359" t="s">
        <v>3679</v>
      </c>
      <c r="I359" t="s">
        <v>3676</v>
      </c>
      <c r="J359" s="19">
        <v>18</v>
      </c>
      <c r="K359" t="s">
        <v>3672</v>
      </c>
      <c r="L359" s="19">
        <v>2</v>
      </c>
      <c r="M359" s="19">
        <v>49.91</v>
      </c>
      <c r="N359" s="5">
        <f t="shared" si="10"/>
        <v>5.5800000000000054</v>
      </c>
      <c r="O359" s="22">
        <f t="shared" si="11"/>
        <v>0.10055865921787718</v>
      </c>
    </row>
    <row r="360" spans="1:15" x14ac:dyDescent="0.2">
      <c r="A360" s="16">
        <v>40789</v>
      </c>
      <c r="B360" s="17">
        <v>0.46250000000145519</v>
      </c>
      <c r="C360" t="s">
        <v>26</v>
      </c>
      <c r="D360" s="18">
        <v>987</v>
      </c>
      <c r="E360" s="19">
        <v>987</v>
      </c>
      <c r="F360" t="s">
        <v>349</v>
      </c>
      <c r="G360" s="19">
        <v>96.76</v>
      </c>
      <c r="H360" t="s">
        <v>3677</v>
      </c>
      <c r="I360" t="s">
        <v>3675</v>
      </c>
      <c r="J360" s="19">
        <v>46</v>
      </c>
      <c r="K360" t="s">
        <v>3672</v>
      </c>
      <c r="L360" s="19">
        <v>1</v>
      </c>
      <c r="M360" s="19">
        <v>43.62</v>
      </c>
      <c r="N360" s="5">
        <f t="shared" si="10"/>
        <v>53.140000000000008</v>
      </c>
      <c r="O360" s="22">
        <f t="shared" si="11"/>
        <v>0.54919388176932626</v>
      </c>
    </row>
    <row r="361" spans="1:15" x14ac:dyDescent="0.2">
      <c r="A361" s="16">
        <v>40791</v>
      </c>
      <c r="B361" s="17">
        <v>0.89930555554747116</v>
      </c>
      <c r="C361" t="s">
        <v>11</v>
      </c>
      <c r="D361" s="18">
        <v>394</v>
      </c>
      <c r="E361" s="19">
        <v>394</v>
      </c>
      <c r="F361" t="s">
        <v>350</v>
      </c>
      <c r="G361" s="19">
        <v>44.58</v>
      </c>
      <c r="H361" t="s">
        <v>3677</v>
      </c>
      <c r="I361" t="s">
        <v>3675</v>
      </c>
      <c r="J361" s="19">
        <v>50</v>
      </c>
      <c r="K361" t="s">
        <v>3670</v>
      </c>
      <c r="L361" s="19">
        <v>3</v>
      </c>
      <c r="M361" s="19">
        <v>23.36</v>
      </c>
      <c r="N361" s="5">
        <f t="shared" si="10"/>
        <v>21.22</v>
      </c>
      <c r="O361" s="22">
        <f t="shared" si="11"/>
        <v>0.4759982054733064</v>
      </c>
    </row>
    <row r="362" spans="1:15" x14ac:dyDescent="0.2">
      <c r="A362" s="16">
        <v>40792</v>
      </c>
      <c r="B362" s="17">
        <v>7.7083333329937886E-2</v>
      </c>
      <c r="C362" t="s">
        <v>59</v>
      </c>
      <c r="D362" s="18">
        <v>511</v>
      </c>
      <c r="E362" s="19">
        <v>511</v>
      </c>
      <c r="F362" t="s">
        <v>351</v>
      </c>
      <c r="G362" s="19">
        <v>13.51</v>
      </c>
      <c r="H362" t="s">
        <v>3680</v>
      </c>
      <c r="I362" t="s">
        <v>3675</v>
      </c>
      <c r="J362" s="19">
        <v>34</v>
      </c>
      <c r="K362" t="s">
        <v>3672</v>
      </c>
      <c r="L362" s="19">
        <v>2</v>
      </c>
      <c r="M362" s="19">
        <v>49.11</v>
      </c>
      <c r="N362" s="5">
        <f t="shared" si="10"/>
        <v>-35.6</v>
      </c>
      <c r="O362" s="22">
        <f t="shared" si="11"/>
        <v>-2.6350851221317546</v>
      </c>
    </row>
    <row r="363" spans="1:15" x14ac:dyDescent="0.2">
      <c r="A363" s="16">
        <v>40794</v>
      </c>
      <c r="B363" s="17">
        <v>0.32152777777810115</v>
      </c>
      <c r="C363" t="s">
        <v>48</v>
      </c>
      <c r="D363" s="18">
        <v>230</v>
      </c>
      <c r="E363" s="19">
        <v>230</v>
      </c>
      <c r="F363" t="s">
        <v>265</v>
      </c>
      <c r="G363" s="19">
        <v>12.79</v>
      </c>
      <c r="H363" t="s">
        <v>3680</v>
      </c>
      <c r="I363" t="s">
        <v>3678</v>
      </c>
      <c r="J363" s="19">
        <v>59</v>
      </c>
      <c r="K363" t="s">
        <v>3669</v>
      </c>
      <c r="L363" s="19">
        <v>1</v>
      </c>
      <c r="M363" s="19">
        <v>34.26</v>
      </c>
      <c r="N363" s="5">
        <f t="shared" si="10"/>
        <v>-21.47</v>
      </c>
      <c r="O363" s="22">
        <f t="shared" si="11"/>
        <v>-1.6786551993745114</v>
      </c>
    </row>
    <row r="364" spans="1:15" x14ac:dyDescent="0.2">
      <c r="A364" s="16">
        <v>40796</v>
      </c>
      <c r="B364" s="17">
        <v>0.80694444444088731</v>
      </c>
      <c r="C364" t="s">
        <v>46</v>
      </c>
      <c r="D364" s="18">
        <v>183</v>
      </c>
      <c r="E364" s="19">
        <v>183</v>
      </c>
      <c r="F364" t="s">
        <v>352</v>
      </c>
      <c r="G364" s="19">
        <v>44.92</v>
      </c>
      <c r="H364" t="s">
        <v>3680</v>
      </c>
      <c r="I364" t="s">
        <v>3675</v>
      </c>
      <c r="J364" s="19">
        <v>45</v>
      </c>
      <c r="K364" t="s">
        <v>3672</v>
      </c>
      <c r="L364" s="19">
        <v>4</v>
      </c>
      <c r="M364" s="19">
        <v>38.39</v>
      </c>
      <c r="N364" s="5">
        <f t="shared" si="10"/>
        <v>6.5300000000000011</v>
      </c>
      <c r="O364" s="22">
        <f t="shared" si="11"/>
        <v>0.14536954585930545</v>
      </c>
    </row>
    <row r="365" spans="1:15" x14ac:dyDescent="0.2">
      <c r="A365" s="16">
        <v>40798</v>
      </c>
      <c r="B365" s="17">
        <v>0.98263888889050577</v>
      </c>
      <c r="C365" t="s">
        <v>54</v>
      </c>
      <c r="D365" s="18">
        <v>102</v>
      </c>
      <c r="E365" s="19">
        <v>102</v>
      </c>
      <c r="F365" t="s">
        <v>353</v>
      </c>
      <c r="G365" s="19">
        <v>24.4</v>
      </c>
      <c r="H365" t="s">
        <v>3677</v>
      </c>
      <c r="I365" t="s">
        <v>3675</v>
      </c>
      <c r="J365" s="19">
        <v>29</v>
      </c>
      <c r="K365" t="s">
        <v>3669</v>
      </c>
      <c r="L365" s="19">
        <v>5</v>
      </c>
      <c r="M365" s="19">
        <v>6.42</v>
      </c>
      <c r="N365" s="5">
        <f t="shared" si="10"/>
        <v>17.979999999999997</v>
      </c>
      <c r="O365" s="22">
        <f t="shared" si="11"/>
        <v>0.73688524590163929</v>
      </c>
    </row>
    <row r="366" spans="1:15" x14ac:dyDescent="0.2">
      <c r="A366" s="16">
        <v>40800</v>
      </c>
      <c r="B366" s="17">
        <v>9.6527777779556345E-2</v>
      </c>
      <c r="C366" t="s">
        <v>37</v>
      </c>
      <c r="D366" s="18">
        <v>742</v>
      </c>
      <c r="E366" s="19">
        <v>742</v>
      </c>
      <c r="F366" t="s">
        <v>354</v>
      </c>
      <c r="G366" s="19">
        <v>12.1</v>
      </c>
      <c r="H366" t="s">
        <v>3679</v>
      </c>
      <c r="I366" t="s">
        <v>3675</v>
      </c>
      <c r="J366" s="19">
        <v>18</v>
      </c>
      <c r="K366" t="s">
        <v>3670</v>
      </c>
      <c r="L366" s="19">
        <v>1</v>
      </c>
      <c r="M366" s="19">
        <v>10.47</v>
      </c>
      <c r="N366" s="5">
        <f t="shared" si="10"/>
        <v>1.629999999999999</v>
      </c>
      <c r="O366" s="22">
        <f t="shared" si="11"/>
        <v>0.13471074380165282</v>
      </c>
    </row>
    <row r="367" spans="1:15" x14ac:dyDescent="0.2">
      <c r="A367" s="16">
        <v>40801</v>
      </c>
      <c r="B367" s="17">
        <v>0.7854166666729725</v>
      </c>
      <c r="C367" t="s">
        <v>19</v>
      </c>
      <c r="D367" s="18">
        <v>325</v>
      </c>
      <c r="E367" s="19">
        <v>325</v>
      </c>
      <c r="F367" t="s">
        <v>355</v>
      </c>
      <c r="G367" s="19">
        <v>78.06</v>
      </c>
      <c r="H367" t="s">
        <v>3679</v>
      </c>
      <c r="I367" t="s">
        <v>3676</v>
      </c>
      <c r="J367" s="19">
        <v>39</v>
      </c>
      <c r="K367" t="s">
        <v>3670</v>
      </c>
      <c r="L367" s="19">
        <v>5</v>
      </c>
      <c r="M367" s="19">
        <v>33.49</v>
      </c>
      <c r="N367" s="5">
        <f t="shared" si="10"/>
        <v>44.57</v>
      </c>
      <c r="O367" s="22">
        <f t="shared" si="11"/>
        <v>0.57097104791186271</v>
      </c>
    </row>
    <row r="368" spans="1:15" x14ac:dyDescent="0.2">
      <c r="A368" s="16">
        <v>40803</v>
      </c>
      <c r="B368" s="17">
        <v>0.21388888888759539</v>
      </c>
      <c r="C368" t="s">
        <v>11</v>
      </c>
      <c r="D368" s="18">
        <v>1070</v>
      </c>
      <c r="E368" s="19">
        <v>1070</v>
      </c>
      <c r="F368" t="s">
        <v>354</v>
      </c>
      <c r="G368" s="19">
        <v>51.27</v>
      </c>
      <c r="H368" t="s">
        <v>3677</v>
      </c>
      <c r="I368" t="s">
        <v>3676</v>
      </c>
      <c r="J368" s="19">
        <v>56</v>
      </c>
      <c r="K368" t="s">
        <v>3672</v>
      </c>
      <c r="L368" s="19">
        <v>2</v>
      </c>
      <c r="M368" s="19">
        <v>45.46</v>
      </c>
      <c r="N368" s="5">
        <f t="shared" si="10"/>
        <v>5.8100000000000023</v>
      </c>
      <c r="O368" s="22">
        <f t="shared" si="11"/>
        <v>0.11332163058318709</v>
      </c>
    </row>
    <row r="369" spans="1:15" x14ac:dyDescent="0.2">
      <c r="A369" s="16">
        <v>40805</v>
      </c>
      <c r="B369" s="17">
        <v>0.89027777777664596</v>
      </c>
      <c r="C369" t="s">
        <v>31</v>
      </c>
      <c r="D369" s="18">
        <v>90</v>
      </c>
      <c r="E369" s="19">
        <v>90</v>
      </c>
      <c r="F369" t="s">
        <v>356</v>
      </c>
      <c r="G369" s="19">
        <v>36.03</v>
      </c>
      <c r="H369" t="s">
        <v>3679</v>
      </c>
      <c r="I369" t="s">
        <v>3676</v>
      </c>
      <c r="J369" s="19">
        <v>52</v>
      </c>
      <c r="K369" t="s">
        <v>3669</v>
      </c>
      <c r="L369" s="19">
        <v>2</v>
      </c>
      <c r="M369" s="19">
        <v>33.07</v>
      </c>
      <c r="N369" s="5">
        <f t="shared" si="10"/>
        <v>2.9600000000000009</v>
      </c>
      <c r="O369" s="22">
        <f t="shared" si="11"/>
        <v>8.2153760754926475E-2</v>
      </c>
    </row>
    <row r="370" spans="1:15" x14ac:dyDescent="0.2">
      <c r="A370" s="16">
        <v>40806</v>
      </c>
      <c r="B370" s="17">
        <v>0.17222222222335404</v>
      </c>
      <c r="C370" t="s">
        <v>59</v>
      </c>
      <c r="D370" s="18">
        <v>968</v>
      </c>
      <c r="E370" s="19">
        <v>968</v>
      </c>
      <c r="F370" t="s">
        <v>357</v>
      </c>
      <c r="G370" s="19">
        <v>91.01</v>
      </c>
      <c r="H370" t="s">
        <v>3680</v>
      </c>
      <c r="I370" t="s">
        <v>3678</v>
      </c>
      <c r="J370" s="19">
        <v>38</v>
      </c>
      <c r="K370" t="s">
        <v>3672</v>
      </c>
      <c r="L370" s="19">
        <v>1</v>
      </c>
      <c r="M370" s="19">
        <v>11.03</v>
      </c>
      <c r="N370" s="5">
        <f t="shared" si="10"/>
        <v>79.98</v>
      </c>
      <c r="O370" s="22">
        <f t="shared" si="11"/>
        <v>0.87880452697505773</v>
      </c>
    </row>
    <row r="371" spans="1:15" x14ac:dyDescent="0.2">
      <c r="A371" s="16">
        <v>40808</v>
      </c>
      <c r="B371" s="17">
        <v>0.1833333333270275</v>
      </c>
      <c r="C371" t="s">
        <v>51</v>
      </c>
      <c r="D371" s="18">
        <v>71</v>
      </c>
      <c r="E371" s="19">
        <v>71</v>
      </c>
      <c r="F371" t="s">
        <v>358</v>
      </c>
      <c r="G371" s="21" t="s">
        <v>3688</v>
      </c>
      <c r="H371" t="s">
        <v>3679</v>
      </c>
      <c r="I371" t="s">
        <v>3676</v>
      </c>
      <c r="J371" s="19">
        <v>14</v>
      </c>
      <c r="K371" t="s">
        <v>3671</v>
      </c>
      <c r="L371" s="19">
        <v>5</v>
      </c>
      <c r="M371" s="19">
        <v>10.210000000000001</v>
      </c>
      <c r="N371" s="5" t="str">
        <f t="shared" si="10"/>
        <v>NA</v>
      </c>
      <c r="O371" s="22" t="str">
        <f t="shared" si="11"/>
        <v>NA</v>
      </c>
    </row>
    <row r="372" spans="1:15" x14ac:dyDescent="0.2">
      <c r="A372" s="16">
        <v>40810</v>
      </c>
      <c r="B372" s="17">
        <v>0.32222222221753327</v>
      </c>
      <c r="C372" t="s">
        <v>46</v>
      </c>
      <c r="D372" s="18">
        <v>54</v>
      </c>
      <c r="E372" s="19">
        <v>54</v>
      </c>
      <c r="F372" t="s">
        <v>359</v>
      </c>
      <c r="G372" s="19">
        <v>96.03</v>
      </c>
      <c r="H372" t="s">
        <v>3679</v>
      </c>
      <c r="I372" t="s">
        <v>3678</v>
      </c>
      <c r="J372" s="19">
        <v>39</v>
      </c>
      <c r="K372" t="s">
        <v>3671</v>
      </c>
      <c r="L372" s="19">
        <v>2</v>
      </c>
      <c r="M372" s="19">
        <v>42.99</v>
      </c>
      <c r="N372" s="5">
        <f t="shared" si="10"/>
        <v>53.04</v>
      </c>
      <c r="O372" s="22">
        <f t="shared" si="11"/>
        <v>0.55232739768822237</v>
      </c>
    </row>
    <row r="373" spans="1:15" x14ac:dyDescent="0.2">
      <c r="A373" s="16">
        <v>40811</v>
      </c>
      <c r="B373" s="17">
        <v>0.84166666666715173</v>
      </c>
      <c r="C373" t="s">
        <v>28</v>
      </c>
      <c r="D373" s="18">
        <v>1092</v>
      </c>
      <c r="E373" s="19">
        <v>1092</v>
      </c>
      <c r="F373" t="s">
        <v>331</v>
      </c>
      <c r="G373" s="21" t="s">
        <v>3688</v>
      </c>
      <c r="H373" t="s">
        <v>3679</v>
      </c>
      <c r="I373" t="s">
        <v>3676</v>
      </c>
      <c r="J373" s="19">
        <v>15</v>
      </c>
      <c r="K373" t="s">
        <v>3671</v>
      </c>
      <c r="L373" s="19">
        <v>4</v>
      </c>
      <c r="M373" s="19">
        <v>11.27</v>
      </c>
      <c r="N373" s="5" t="str">
        <f t="shared" si="10"/>
        <v>NA</v>
      </c>
      <c r="O373" s="22" t="str">
        <f t="shared" si="11"/>
        <v>NA</v>
      </c>
    </row>
    <row r="374" spans="1:15" x14ac:dyDescent="0.2">
      <c r="A374" s="16">
        <v>40813</v>
      </c>
      <c r="B374" s="17">
        <v>0.81180555555329192</v>
      </c>
      <c r="C374" t="s">
        <v>15</v>
      </c>
      <c r="D374" s="18">
        <v>160</v>
      </c>
      <c r="E374" s="19">
        <v>160</v>
      </c>
      <c r="F374" t="s">
        <v>360</v>
      </c>
      <c r="G374" s="21" t="s">
        <v>3688</v>
      </c>
      <c r="H374" t="s">
        <v>3680</v>
      </c>
      <c r="I374" t="s">
        <v>3678</v>
      </c>
      <c r="J374" s="19">
        <v>15</v>
      </c>
      <c r="K374" t="s">
        <v>3671</v>
      </c>
      <c r="L374" s="19">
        <v>3</v>
      </c>
      <c r="M374" s="19">
        <v>28.41</v>
      </c>
      <c r="N374" s="5" t="str">
        <f t="shared" si="10"/>
        <v>NA</v>
      </c>
      <c r="O374" s="22" t="str">
        <f t="shared" si="11"/>
        <v>NA</v>
      </c>
    </row>
    <row r="375" spans="1:15" x14ac:dyDescent="0.2">
      <c r="A375" s="16">
        <v>40814</v>
      </c>
      <c r="B375" s="17">
        <v>0.3395833333270275</v>
      </c>
      <c r="C375" t="s">
        <v>58</v>
      </c>
      <c r="D375" s="18">
        <v>137</v>
      </c>
      <c r="E375" s="19">
        <v>137</v>
      </c>
      <c r="F375" t="s">
        <v>361</v>
      </c>
      <c r="G375" s="19">
        <v>64.260000000000005</v>
      </c>
      <c r="H375" t="s">
        <v>3677</v>
      </c>
      <c r="I375" t="s">
        <v>3676</v>
      </c>
      <c r="J375" s="19">
        <v>25</v>
      </c>
      <c r="K375" t="s">
        <v>3672</v>
      </c>
      <c r="L375" s="19">
        <v>3</v>
      </c>
      <c r="M375" s="19">
        <v>6.67</v>
      </c>
      <c r="N375" s="5">
        <f t="shared" si="10"/>
        <v>57.59</v>
      </c>
      <c r="O375" s="22">
        <f t="shared" si="11"/>
        <v>0.89620292561469028</v>
      </c>
    </row>
    <row r="376" spans="1:15" x14ac:dyDescent="0.2">
      <c r="A376" s="16">
        <v>40816</v>
      </c>
      <c r="B376" s="17">
        <v>0.67013888889050577</v>
      </c>
      <c r="C376" t="s">
        <v>17</v>
      </c>
      <c r="D376" s="18">
        <v>201</v>
      </c>
      <c r="E376" s="19">
        <v>201</v>
      </c>
      <c r="F376" t="s">
        <v>362</v>
      </c>
      <c r="G376" s="21" t="s">
        <v>3688</v>
      </c>
      <c r="H376" t="s">
        <v>3680</v>
      </c>
      <c r="I376" t="s">
        <v>3675</v>
      </c>
      <c r="J376" s="19">
        <v>25</v>
      </c>
      <c r="K376" t="s">
        <v>3671</v>
      </c>
      <c r="L376" s="19">
        <v>2</v>
      </c>
      <c r="M376" s="19">
        <v>8.6300000000000008</v>
      </c>
      <c r="N376" s="5" t="str">
        <f t="shared" si="10"/>
        <v>NA</v>
      </c>
      <c r="O376" s="22" t="str">
        <f t="shared" si="11"/>
        <v>NA</v>
      </c>
    </row>
    <row r="377" spans="1:15" x14ac:dyDescent="0.2">
      <c r="A377" s="16">
        <v>40818</v>
      </c>
      <c r="B377" s="17">
        <v>3.6111111112404615E-2</v>
      </c>
      <c r="C377" t="s">
        <v>28</v>
      </c>
      <c r="D377" s="18">
        <v>131</v>
      </c>
      <c r="E377" s="19">
        <v>131</v>
      </c>
      <c r="F377" t="s">
        <v>363</v>
      </c>
      <c r="G377" s="19">
        <v>98.56</v>
      </c>
      <c r="H377" t="s">
        <v>3677</v>
      </c>
      <c r="I377" t="s">
        <v>3675</v>
      </c>
      <c r="J377" s="19">
        <v>26</v>
      </c>
      <c r="K377" t="s">
        <v>3669</v>
      </c>
      <c r="L377" s="19">
        <v>5</v>
      </c>
      <c r="M377" s="19">
        <v>35.26</v>
      </c>
      <c r="N377" s="5">
        <f t="shared" si="10"/>
        <v>63.300000000000004</v>
      </c>
      <c r="O377" s="22">
        <f t="shared" si="11"/>
        <v>0.64224837662337664</v>
      </c>
    </row>
    <row r="378" spans="1:15" x14ac:dyDescent="0.2">
      <c r="A378" s="16">
        <v>40820</v>
      </c>
      <c r="B378" s="17">
        <v>0.39375000000291038</v>
      </c>
      <c r="C378" t="s">
        <v>22</v>
      </c>
      <c r="D378" s="18">
        <v>895</v>
      </c>
      <c r="E378" s="19">
        <v>895</v>
      </c>
      <c r="F378" t="s">
        <v>364</v>
      </c>
      <c r="G378" s="19">
        <v>35.96</v>
      </c>
      <c r="H378" t="s">
        <v>3677</v>
      </c>
      <c r="I378" t="s">
        <v>3675</v>
      </c>
      <c r="J378" s="19">
        <v>49</v>
      </c>
      <c r="K378" t="s">
        <v>3670</v>
      </c>
      <c r="L378" s="19">
        <v>2</v>
      </c>
      <c r="M378" s="19">
        <v>36.01</v>
      </c>
      <c r="N378" s="5">
        <f t="shared" si="10"/>
        <v>-4.9999999999997158E-2</v>
      </c>
      <c r="O378" s="22">
        <f t="shared" si="11"/>
        <v>-1.3904338153503102E-3</v>
      </c>
    </row>
    <row r="379" spans="1:15" x14ac:dyDescent="0.2">
      <c r="A379" s="16">
        <v>40822</v>
      </c>
      <c r="B379" s="17">
        <v>0.11805555554747116</v>
      </c>
      <c r="C379" t="s">
        <v>40</v>
      </c>
      <c r="D379" s="18">
        <v>553</v>
      </c>
      <c r="E379" s="19">
        <v>553</v>
      </c>
      <c r="F379" t="s">
        <v>287</v>
      </c>
      <c r="G379" s="21" t="s">
        <v>3688</v>
      </c>
      <c r="H379" t="s">
        <v>3677</v>
      </c>
      <c r="I379" t="s">
        <v>3676</v>
      </c>
      <c r="J379" s="19">
        <v>11</v>
      </c>
      <c r="K379" t="s">
        <v>3670</v>
      </c>
      <c r="L379" s="19">
        <v>5</v>
      </c>
      <c r="M379" s="19">
        <v>20.37</v>
      </c>
      <c r="N379" s="5" t="str">
        <f t="shared" si="10"/>
        <v>NA</v>
      </c>
      <c r="O379" s="22" t="str">
        <f t="shared" si="11"/>
        <v>NA</v>
      </c>
    </row>
    <row r="380" spans="1:15" x14ac:dyDescent="0.2">
      <c r="A380" s="16">
        <v>40823</v>
      </c>
      <c r="B380" s="17">
        <v>0.86666666666860692</v>
      </c>
      <c r="C380" t="s">
        <v>30</v>
      </c>
      <c r="D380" s="18">
        <v>304</v>
      </c>
      <c r="E380" s="19">
        <v>304</v>
      </c>
      <c r="F380" t="s">
        <v>114</v>
      </c>
      <c r="G380" s="19">
        <v>45.05</v>
      </c>
      <c r="H380" t="s">
        <v>3679</v>
      </c>
      <c r="I380" t="s">
        <v>3676</v>
      </c>
      <c r="J380" s="19">
        <v>59</v>
      </c>
      <c r="K380" t="s">
        <v>3671</v>
      </c>
      <c r="L380" s="19">
        <v>4</v>
      </c>
      <c r="M380" s="21" t="s">
        <v>3688</v>
      </c>
      <c r="N380" s="5" t="str">
        <f t="shared" si="10"/>
        <v>NA</v>
      </c>
      <c r="O380" s="22" t="str">
        <f t="shared" si="11"/>
        <v>NA</v>
      </c>
    </row>
    <row r="381" spans="1:15" x14ac:dyDescent="0.2">
      <c r="A381" s="16">
        <v>40826</v>
      </c>
      <c r="B381" s="17">
        <v>3.9583333331393078E-2</v>
      </c>
      <c r="C381" t="s">
        <v>33</v>
      </c>
      <c r="D381" s="18">
        <v>1097</v>
      </c>
      <c r="E381" s="19">
        <v>1097</v>
      </c>
      <c r="F381" t="s">
        <v>365</v>
      </c>
      <c r="G381" s="19">
        <v>44.7</v>
      </c>
      <c r="H381" t="s">
        <v>3679</v>
      </c>
      <c r="I381" t="s">
        <v>3676</v>
      </c>
      <c r="J381" s="19">
        <v>21</v>
      </c>
      <c r="K381" t="s">
        <v>3671</v>
      </c>
      <c r="L381" s="19">
        <v>5</v>
      </c>
      <c r="M381" s="19">
        <v>41.62</v>
      </c>
      <c r="N381" s="5">
        <f t="shared" si="10"/>
        <v>3.0800000000000054</v>
      </c>
      <c r="O381" s="22">
        <f t="shared" si="11"/>
        <v>6.8903803131991168E-2</v>
      </c>
    </row>
    <row r="382" spans="1:15" x14ac:dyDescent="0.2">
      <c r="A382" s="16">
        <v>40827</v>
      </c>
      <c r="B382" s="17">
        <v>0.72361111111240461</v>
      </c>
      <c r="C382" t="s">
        <v>51</v>
      </c>
      <c r="D382" s="18">
        <v>846</v>
      </c>
      <c r="E382" s="19">
        <v>846</v>
      </c>
      <c r="F382" t="s">
        <v>366</v>
      </c>
      <c r="G382" s="19">
        <v>40.630000000000003</v>
      </c>
      <c r="H382" t="s">
        <v>3677</v>
      </c>
      <c r="I382" t="s">
        <v>3676</v>
      </c>
      <c r="J382" s="19">
        <v>6</v>
      </c>
      <c r="K382" t="s">
        <v>3671</v>
      </c>
      <c r="L382" s="19">
        <v>2</v>
      </c>
      <c r="M382" s="19">
        <v>14.77</v>
      </c>
      <c r="N382" s="5">
        <f t="shared" si="10"/>
        <v>25.860000000000003</v>
      </c>
      <c r="O382" s="22">
        <f t="shared" si="11"/>
        <v>0.63647551070637465</v>
      </c>
    </row>
    <row r="383" spans="1:15" x14ac:dyDescent="0.2">
      <c r="A383" s="16">
        <v>40828</v>
      </c>
      <c r="B383" s="17">
        <v>0.87777777777955635</v>
      </c>
      <c r="C383" t="s">
        <v>22</v>
      </c>
      <c r="D383" s="18">
        <v>986</v>
      </c>
      <c r="E383" s="19">
        <v>986</v>
      </c>
      <c r="F383" t="s">
        <v>315</v>
      </c>
      <c r="G383" s="19">
        <v>58.73</v>
      </c>
      <c r="H383" t="s">
        <v>3677</v>
      </c>
      <c r="I383" t="s">
        <v>3675</v>
      </c>
      <c r="J383" s="19">
        <v>16</v>
      </c>
      <c r="K383" t="s">
        <v>3672</v>
      </c>
      <c r="L383" s="19">
        <v>4</v>
      </c>
      <c r="M383" s="19">
        <v>29.39</v>
      </c>
      <c r="N383" s="5">
        <f t="shared" si="10"/>
        <v>29.339999999999996</v>
      </c>
      <c r="O383" s="22">
        <f t="shared" si="11"/>
        <v>0.49957432317384637</v>
      </c>
    </row>
    <row r="384" spans="1:15" x14ac:dyDescent="0.2">
      <c r="A384" s="16">
        <v>40831</v>
      </c>
      <c r="B384" s="17">
        <v>0.90277777778101154</v>
      </c>
      <c r="C384" t="s">
        <v>21</v>
      </c>
      <c r="D384" s="18">
        <v>1070</v>
      </c>
      <c r="E384" s="19">
        <v>1070</v>
      </c>
      <c r="F384" t="s">
        <v>367</v>
      </c>
      <c r="G384" s="19">
        <v>23.87</v>
      </c>
      <c r="H384" t="s">
        <v>3679</v>
      </c>
      <c r="I384" t="s">
        <v>3675</v>
      </c>
      <c r="J384" s="19">
        <v>46</v>
      </c>
      <c r="K384" t="s">
        <v>3670</v>
      </c>
      <c r="L384" s="19">
        <v>1</v>
      </c>
      <c r="M384" s="21" t="s">
        <v>3688</v>
      </c>
      <c r="N384" s="5" t="str">
        <f t="shared" si="10"/>
        <v>NA</v>
      </c>
      <c r="O384" s="22" t="str">
        <f t="shared" si="11"/>
        <v>NA</v>
      </c>
    </row>
    <row r="385" spans="1:15" x14ac:dyDescent="0.2">
      <c r="A385" s="16">
        <v>40832</v>
      </c>
      <c r="B385" s="17">
        <v>0.61388888888905058</v>
      </c>
      <c r="C385" t="s">
        <v>59</v>
      </c>
      <c r="D385" s="18">
        <v>359</v>
      </c>
      <c r="E385" s="19">
        <v>359</v>
      </c>
      <c r="F385" t="s">
        <v>280</v>
      </c>
      <c r="G385" s="19">
        <v>59.83</v>
      </c>
      <c r="H385" t="s">
        <v>3680</v>
      </c>
      <c r="I385" t="s">
        <v>3678</v>
      </c>
      <c r="J385" s="19">
        <v>22</v>
      </c>
      <c r="K385" t="s">
        <v>3671</v>
      </c>
      <c r="L385" s="19">
        <v>3</v>
      </c>
      <c r="M385" s="19">
        <v>11.65</v>
      </c>
      <c r="N385" s="5">
        <f t="shared" si="10"/>
        <v>48.18</v>
      </c>
      <c r="O385" s="22">
        <f t="shared" si="11"/>
        <v>0.80528163128865116</v>
      </c>
    </row>
    <row r="386" spans="1:15" x14ac:dyDescent="0.2">
      <c r="A386" s="16">
        <v>40834</v>
      </c>
      <c r="B386" s="17">
        <v>2.9166666667151731E-2</v>
      </c>
      <c r="C386" t="s">
        <v>19</v>
      </c>
      <c r="D386" s="18">
        <v>41</v>
      </c>
      <c r="E386" s="19">
        <v>41</v>
      </c>
      <c r="F386" t="s">
        <v>127</v>
      </c>
      <c r="G386" s="19">
        <v>58.75</v>
      </c>
      <c r="H386" t="s">
        <v>3677</v>
      </c>
      <c r="I386" t="s">
        <v>3675</v>
      </c>
      <c r="J386" s="19">
        <v>58</v>
      </c>
      <c r="K386" t="s">
        <v>3669</v>
      </c>
      <c r="L386" s="19">
        <v>2</v>
      </c>
      <c r="M386" s="21" t="s">
        <v>3688</v>
      </c>
      <c r="N386" s="5" t="str">
        <f t="shared" si="10"/>
        <v>NA</v>
      </c>
      <c r="O386" s="22" t="str">
        <f t="shared" si="11"/>
        <v>NA</v>
      </c>
    </row>
    <row r="387" spans="1:15" x14ac:dyDescent="0.2">
      <c r="A387" s="16">
        <v>40835</v>
      </c>
      <c r="B387" s="17">
        <v>0.81180555555329192</v>
      </c>
      <c r="C387" t="s">
        <v>43</v>
      </c>
      <c r="D387" s="18">
        <v>245</v>
      </c>
      <c r="E387" s="19">
        <v>245</v>
      </c>
      <c r="F387" t="s">
        <v>160</v>
      </c>
      <c r="G387" s="19">
        <v>78.569999999999993</v>
      </c>
      <c r="H387" t="s">
        <v>3680</v>
      </c>
      <c r="I387" t="s">
        <v>3676</v>
      </c>
      <c r="J387" s="19">
        <v>15</v>
      </c>
      <c r="K387" t="s">
        <v>3671</v>
      </c>
      <c r="L387" s="19">
        <v>2</v>
      </c>
      <c r="M387" s="19">
        <v>13.23</v>
      </c>
      <c r="N387" s="5">
        <f t="shared" ref="N387:N450" si="12">IFERROR(G387-M387, "NA")</f>
        <v>65.339999999999989</v>
      </c>
      <c r="O387" s="22">
        <f t="shared" ref="O387:O450" si="13">IFERROR(N387/G387, "NA")</f>
        <v>0.83161512027491402</v>
      </c>
    </row>
    <row r="388" spans="1:15" x14ac:dyDescent="0.2">
      <c r="A388" s="16">
        <v>40837</v>
      </c>
      <c r="B388" s="17">
        <v>0.54097222221753327</v>
      </c>
      <c r="C388" t="s">
        <v>58</v>
      </c>
      <c r="D388" s="18">
        <v>368</v>
      </c>
      <c r="E388" s="19">
        <v>368</v>
      </c>
      <c r="F388" t="s">
        <v>368</v>
      </c>
      <c r="G388" s="19">
        <v>85.03</v>
      </c>
      <c r="H388" t="s">
        <v>3679</v>
      </c>
      <c r="I388" t="s">
        <v>3675</v>
      </c>
      <c r="J388" s="19">
        <v>20</v>
      </c>
      <c r="K388" t="s">
        <v>3670</v>
      </c>
      <c r="L388" s="19">
        <v>2</v>
      </c>
      <c r="M388" s="19">
        <v>30.53</v>
      </c>
      <c r="N388" s="5">
        <f t="shared" si="12"/>
        <v>54.5</v>
      </c>
      <c r="O388" s="22">
        <f t="shared" si="13"/>
        <v>0.64095025285193463</v>
      </c>
    </row>
    <row r="389" spans="1:15" x14ac:dyDescent="0.2">
      <c r="A389" s="16">
        <v>40838</v>
      </c>
      <c r="B389" s="17">
        <v>0.99027777778246673</v>
      </c>
      <c r="C389" t="s">
        <v>36</v>
      </c>
      <c r="D389" s="18">
        <v>690</v>
      </c>
      <c r="E389" s="19">
        <v>690</v>
      </c>
      <c r="F389" t="s">
        <v>369</v>
      </c>
      <c r="G389" s="19">
        <v>49.64</v>
      </c>
      <c r="H389" t="s">
        <v>3677</v>
      </c>
      <c r="I389" t="s">
        <v>3675</v>
      </c>
      <c r="J389" s="19">
        <v>53</v>
      </c>
      <c r="K389" t="s">
        <v>3671</v>
      </c>
      <c r="L389" s="19">
        <v>4</v>
      </c>
      <c r="M389" s="19">
        <v>21.97</v>
      </c>
      <c r="N389" s="5">
        <f t="shared" si="12"/>
        <v>27.67</v>
      </c>
      <c r="O389" s="22">
        <f t="shared" si="13"/>
        <v>0.55741337630942789</v>
      </c>
    </row>
    <row r="390" spans="1:15" x14ac:dyDescent="0.2">
      <c r="A390" s="16">
        <v>40840</v>
      </c>
      <c r="B390" s="17">
        <v>4.2361111110949423E-2</v>
      </c>
      <c r="C390" t="s">
        <v>23</v>
      </c>
      <c r="D390" s="18">
        <v>1134</v>
      </c>
      <c r="E390" s="19">
        <v>1134</v>
      </c>
      <c r="F390" t="s">
        <v>370</v>
      </c>
      <c r="G390" s="19">
        <v>37.21</v>
      </c>
      <c r="H390" t="s">
        <v>3680</v>
      </c>
      <c r="I390" t="s">
        <v>3675</v>
      </c>
      <c r="J390" s="19">
        <v>55</v>
      </c>
      <c r="K390" t="s">
        <v>3670</v>
      </c>
      <c r="L390" s="19">
        <v>1</v>
      </c>
      <c r="M390" s="21" t="s">
        <v>3688</v>
      </c>
      <c r="N390" s="5" t="str">
        <f t="shared" si="12"/>
        <v>NA</v>
      </c>
      <c r="O390" s="22" t="str">
        <f t="shared" si="13"/>
        <v>NA</v>
      </c>
    </row>
    <row r="391" spans="1:15" x14ac:dyDescent="0.2">
      <c r="A391" s="16">
        <v>40842</v>
      </c>
      <c r="B391" s="17">
        <v>0.86250000000291038</v>
      </c>
      <c r="C391" t="s">
        <v>17</v>
      </c>
      <c r="D391" s="18">
        <v>403</v>
      </c>
      <c r="E391" s="19">
        <v>403</v>
      </c>
      <c r="F391" t="s">
        <v>371</v>
      </c>
      <c r="G391" s="19">
        <v>33.340000000000003</v>
      </c>
      <c r="H391" t="s">
        <v>3680</v>
      </c>
      <c r="I391" t="s">
        <v>3678</v>
      </c>
      <c r="J391" s="19">
        <v>22</v>
      </c>
      <c r="K391" t="s">
        <v>3671</v>
      </c>
      <c r="L391" s="19">
        <v>5</v>
      </c>
      <c r="M391" s="19">
        <v>17.309999999999999</v>
      </c>
      <c r="N391" s="5">
        <f t="shared" si="12"/>
        <v>16.030000000000005</v>
      </c>
      <c r="O391" s="22">
        <f t="shared" si="13"/>
        <v>0.48080383923215364</v>
      </c>
    </row>
    <row r="392" spans="1:15" x14ac:dyDescent="0.2">
      <c r="A392" s="16">
        <v>40844</v>
      </c>
      <c r="B392" s="17">
        <v>0.76805555556347826</v>
      </c>
      <c r="C392" t="s">
        <v>24</v>
      </c>
      <c r="D392" s="18">
        <v>1005</v>
      </c>
      <c r="E392" s="19">
        <v>1005</v>
      </c>
      <c r="F392" t="s">
        <v>372</v>
      </c>
      <c r="G392" s="19">
        <v>27.52</v>
      </c>
      <c r="H392" t="s">
        <v>3680</v>
      </c>
      <c r="I392" t="s">
        <v>3675</v>
      </c>
      <c r="J392" s="19">
        <v>39</v>
      </c>
      <c r="K392" t="s">
        <v>3669</v>
      </c>
      <c r="L392" s="19">
        <v>1</v>
      </c>
      <c r="M392" s="19">
        <v>22.98</v>
      </c>
      <c r="N392" s="5">
        <f t="shared" si="12"/>
        <v>4.5399999999999991</v>
      </c>
      <c r="O392" s="22">
        <f t="shared" si="13"/>
        <v>0.1649709302325581</v>
      </c>
    </row>
    <row r="393" spans="1:15" x14ac:dyDescent="0.2">
      <c r="A393" s="16">
        <v>40845</v>
      </c>
      <c r="B393" s="17">
        <v>0.79513888889050577</v>
      </c>
      <c r="C393" t="s">
        <v>32</v>
      </c>
      <c r="D393" s="18">
        <v>739</v>
      </c>
      <c r="E393" s="19">
        <v>739</v>
      </c>
      <c r="F393" t="s">
        <v>364</v>
      </c>
      <c r="G393" s="19">
        <v>15.19</v>
      </c>
      <c r="H393" t="s">
        <v>3679</v>
      </c>
      <c r="I393" t="s">
        <v>3676</v>
      </c>
      <c r="J393" s="19">
        <v>57</v>
      </c>
      <c r="K393" t="s">
        <v>3671</v>
      </c>
      <c r="L393" s="19">
        <v>4</v>
      </c>
      <c r="M393" s="19">
        <v>49.23</v>
      </c>
      <c r="N393" s="5">
        <f t="shared" si="12"/>
        <v>-34.04</v>
      </c>
      <c r="O393" s="22">
        <f t="shared" si="13"/>
        <v>-2.2409479921000659</v>
      </c>
    </row>
    <row r="394" spans="1:15" x14ac:dyDescent="0.2">
      <c r="A394" s="16">
        <v>40848</v>
      </c>
      <c r="B394" s="17">
        <v>0.48263888889050577</v>
      </c>
      <c r="C394" t="s">
        <v>33</v>
      </c>
      <c r="D394" s="18">
        <v>495</v>
      </c>
      <c r="E394" s="19">
        <v>495</v>
      </c>
      <c r="F394" t="s">
        <v>373</v>
      </c>
      <c r="G394" s="19">
        <v>40.82</v>
      </c>
      <c r="H394" t="s">
        <v>3679</v>
      </c>
      <c r="I394" t="s">
        <v>3675</v>
      </c>
      <c r="J394" s="19">
        <v>30</v>
      </c>
      <c r="K394" t="s">
        <v>3669</v>
      </c>
      <c r="L394" s="19">
        <v>2</v>
      </c>
      <c r="M394" s="19">
        <v>29.14</v>
      </c>
      <c r="N394" s="5">
        <f t="shared" si="12"/>
        <v>11.68</v>
      </c>
      <c r="O394" s="22">
        <f t="shared" si="13"/>
        <v>0.28613424791768738</v>
      </c>
    </row>
    <row r="395" spans="1:15" x14ac:dyDescent="0.2">
      <c r="A395" s="16">
        <v>40849</v>
      </c>
      <c r="B395" s="17">
        <v>0.3319444444423425</v>
      </c>
      <c r="C395" t="s">
        <v>24</v>
      </c>
      <c r="D395" s="18">
        <v>1142</v>
      </c>
      <c r="E395" s="19">
        <v>1142</v>
      </c>
      <c r="F395" t="s">
        <v>282</v>
      </c>
      <c r="G395" s="19">
        <v>34.32</v>
      </c>
      <c r="H395" t="s">
        <v>3680</v>
      </c>
      <c r="I395" t="s">
        <v>3676</v>
      </c>
      <c r="J395" s="19">
        <v>20</v>
      </c>
      <c r="K395" t="s">
        <v>3669</v>
      </c>
      <c r="L395" s="19">
        <v>3</v>
      </c>
      <c r="M395" s="19">
        <v>27.62</v>
      </c>
      <c r="N395" s="5">
        <f t="shared" si="12"/>
        <v>6.6999999999999993</v>
      </c>
      <c r="O395" s="22">
        <f t="shared" si="13"/>
        <v>0.19522144522144519</v>
      </c>
    </row>
    <row r="396" spans="1:15" x14ac:dyDescent="0.2">
      <c r="A396" s="16">
        <v>40851</v>
      </c>
      <c r="B396" s="17">
        <v>0.4416666666729725</v>
      </c>
      <c r="C396" t="s">
        <v>44</v>
      </c>
      <c r="D396" s="18">
        <v>518</v>
      </c>
      <c r="E396" s="19">
        <v>518</v>
      </c>
      <c r="F396" t="s">
        <v>374</v>
      </c>
      <c r="G396" s="19">
        <v>96.98</v>
      </c>
      <c r="H396" t="s">
        <v>3680</v>
      </c>
      <c r="I396" t="s">
        <v>3675</v>
      </c>
      <c r="J396" s="19">
        <v>10</v>
      </c>
      <c r="K396" t="s">
        <v>3671</v>
      </c>
      <c r="L396" s="19">
        <v>2</v>
      </c>
      <c r="M396" s="19">
        <v>16.600000000000001</v>
      </c>
      <c r="N396" s="5">
        <f t="shared" si="12"/>
        <v>80.38</v>
      </c>
      <c r="O396" s="22">
        <f t="shared" si="13"/>
        <v>0.82883068673953386</v>
      </c>
    </row>
    <row r="397" spans="1:15" x14ac:dyDescent="0.2">
      <c r="A397" s="16">
        <v>40852</v>
      </c>
      <c r="B397" s="17">
        <v>0.63055555555911269</v>
      </c>
      <c r="C397" t="s">
        <v>47</v>
      </c>
      <c r="D397" s="18">
        <v>76</v>
      </c>
      <c r="E397" s="19">
        <v>76</v>
      </c>
      <c r="F397" t="s">
        <v>375</v>
      </c>
      <c r="G397" s="19">
        <v>60.19</v>
      </c>
      <c r="H397" t="s">
        <v>3679</v>
      </c>
      <c r="I397" t="s">
        <v>3675</v>
      </c>
      <c r="J397" s="19">
        <v>48</v>
      </c>
      <c r="K397" t="s">
        <v>3669</v>
      </c>
      <c r="L397" s="19">
        <v>5</v>
      </c>
      <c r="M397" s="19">
        <v>36.56</v>
      </c>
      <c r="N397" s="5">
        <f t="shared" si="12"/>
        <v>23.629999999999995</v>
      </c>
      <c r="O397" s="22">
        <f t="shared" si="13"/>
        <v>0.39259013125103831</v>
      </c>
    </row>
    <row r="398" spans="1:15" x14ac:dyDescent="0.2">
      <c r="A398" s="16">
        <v>40854</v>
      </c>
      <c r="B398" s="17">
        <v>6.944444467080757E-4</v>
      </c>
      <c r="C398" t="s">
        <v>21</v>
      </c>
      <c r="D398" s="18">
        <v>807</v>
      </c>
      <c r="E398" s="19">
        <v>807</v>
      </c>
      <c r="F398" t="s">
        <v>376</v>
      </c>
      <c r="G398" s="19">
        <v>41.25</v>
      </c>
      <c r="H398" t="s">
        <v>3680</v>
      </c>
      <c r="I398" t="s">
        <v>3675</v>
      </c>
      <c r="J398" s="19">
        <v>47</v>
      </c>
      <c r="K398" t="s">
        <v>3672</v>
      </c>
      <c r="L398" s="19">
        <v>3</v>
      </c>
      <c r="M398" s="19">
        <v>5.65</v>
      </c>
      <c r="N398" s="5">
        <f t="shared" si="12"/>
        <v>35.6</v>
      </c>
      <c r="O398" s="22">
        <f t="shared" si="13"/>
        <v>0.86303030303030304</v>
      </c>
    </row>
    <row r="399" spans="1:15" x14ac:dyDescent="0.2">
      <c r="A399" s="16">
        <v>40855</v>
      </c>
      <c r="B399" s="17">
        <v>0.19999999999708962</v>
      </c>
      <c r="C399" t="s">
        <v>28</v>
      </c>
      <c r="D399" s="18">
        <v>1069</v>
      </c>
      <c r="E399" s="19">
        <v>1069</v>
      </c>
      <c r="F399" t="s">
        <v>119</v>
      </c>
      <c r="G399" s="19">
        <v>62.24</v>
      </c>
      <c r="H399" t="s">
        <v>3680</v>
      </c>
      <c r="I399" t="s">
        <v>3675</v>
      </c>
      <c r="J399" s="19">
        <v>51</v>
      </c>
      <c r="K399" t="s">
        <v>3671</v>
      </c>
      <c r="L399" s="19">
        <v>2</v>
      </c>
      <c r="M399" s="19">
        <v>7.23</v>
      </c>
      <c r="N399" s="5">
        <f t="shared" si="12"/>
        <v>55.010000000000005</v>
      </c>
      <c r="O399" s="22">
        <f t="shared" si="13"/>
        <v>0.88383676092544994</v>
      </c>
    </row>
    <row r="400" spans="1:15" x14ac:dyDescent="0.2">
      <c r="A400" s="16">
        <v>40857</v>
      </c>
      <c r="B400" s="17">
        <v>0.38055555555911269</v>
      </c>
      <c r="C400" t="s">
        <v>39</v>
      </c>
      <c r="D400" s="18">
        <v>740</v>
      </c>
      <c r="E400" s="19">
        <v>740</v>
      </c>
      <c r="F400" t="s">
        <v>130</v>
      </c>
      <c r="G400" s="19">
        <v>22.53</v>
      </c>
      <c r="H400" t="s">
        <v>3679</v>
      </c>
      <c r="I400" t="s">
        <v>3676</v>
      </c>
      <c r="J400" s="19">
        <v>51</v>
      </c>
      <c r="K400" t="s">
        <v>3671</v>
      </c>
      <c r="L400" s="19">
        <v>3</v>
      </c>
      <c r="M400" s="19">
        <v>31.97</v>
      </c>
      <c r="N400" s="5">
        <f t="shared" si="12"/>
        <v>-9.4399999999999977</v>
      </c>
      <c r="O400" s="22">
        <f t="shared" si="13"/>
        <v>-0.41899689303151344</v>
      </c>
    </row>
    <row r="401" spans="1:15" x14ac:dyDescent="0.2">
      <c r="A401" s="16">
        <v>40859</v>
      </c>
      <c r="B401" s="17">
        <v>0.80625000000145519</v>
      </c>
      <c r="C401" t="s">
        <v>13</v>
      </c>
      <c r="D401" s="18">
        <v>430</v>
      </c>
      <c r="E401" s="19">
        <v>430</v>
      </c>
      <c r="F401" t="s">
        <v>192</v>
      </c>
      <c r="G401" s="19">
        <v>49.96</v>
      </c>
      <c r="H401" t="s">
        <v>3680</v>
      </c>
      <c r="I401" t="s">
        <v>3678</v>
      </c>
      <c r="J401" s="19">
        <v>52</v>
      </c>
      <c r="K401" t="s">
        <v>3669</v>
      </c>
      <c r="L401" s="19">
        <v>1</v>
      </c>
      <c r="M401" s="19">
        <v>20.38</v>
      </c>
      <c r="N401" s="5">
        <f t="shared" si="12"/>
        <v>29.580000000000002</v>
      </c>
      <c r="O401" s="22">
        <f t="shared" si="13"/>
        <v>0.5920736589271417</v>
      </c>
    </row>
    <row r="402" spans="1:15" x14ac:dyDescent="0.2">
      <c r="A402" s="16">
        <v>40861</v>
      </c>
      <c r="B402" s="17">
        <v>0.47013888889341615</v>
      </c>
      <c r="C402" t="s">
        <v>52</v>
      </c>
      <c r="D402" s="18">
        <v>1010</v>
      </c>
      <c r="E402" s="19">
        <v>1010</v>
      </c>
      <c r="F402" t="s">
        <v>377</v>
      </c>
      <c r="G402" s="19">
        <v>66.36</v>
      </c>
      <c r="H402" t="s">
        <v>3680</v>
      </c>
      <c r="I402" t="s">
        <v>3678</v>
      </c>
      <c r="J402" s="19">
        <v>46</v>
      </c>
      <c r="K402" t="s">
        <v>3669</v>
      </c>
      <c r="L402" s="19">
        <v>4</v>
      </c>
      <c r="M402" s="21" t="s">
        <v>3688</v>
      </c>
      <c r="N402" s="5" t="str">
        <f t="shared" si="12"/>
        <v>NA</v>
      </c>
      <c r="O402" s="22" t="str">
        <f t="shared" si="13"/>
        <v>NA</v>
      </c>
    </row>
    <row r="403" spans="1:15" x14ac:dyDescent="0.2">
      <c r="A403" s="16">
        <v>40863</v>
      </c>
      <c r="B403" s="17">
        <v>0.31874999999854481</v>
      </c>
      <c r="C403" t="s">
        <v>10</v>
      </c>
      <c r="D403" s="18">
        <v>1139</v>
      </c>
      <c r="E403" s="19">
        <v>1139</v>
      </c>
      <c r="F403" t="s">
        <v>378</v>
      </c>
      <c r="G403" s="19">
        <v>54</v>
      </c>
      <c r="H403" t="s">
        <v>3680</v>
      </c>
      <c r="I403" t="s">
        <v>3675</v>
      </c>
      <c r="J403" s="19">
        <v>16</v>
      </c>
      <c r="K403" t="s">
        <v>3671</v>
      </c>
      <c r="L403" s="19">
        <v>2</v>
      </c>
      <c r="M403" s="21" t="s">
        <v>3688</v>
      </c>
      <c r="N403" s="5" t="str">
        <f t="shared" si="12"/>
        <v>NA</v>
      </c>
      <c r="O403" s="22" t="str">
        <f t="shared" si="13"/>
        <v>NA</v>
      </c>
    </row>
    <row r="404" spans="1:15" x14ac:dyDescent="0.2">
      <c r="A404" s="16">
        <v>40865</v>
      </c>
      <c r="B404" s="17">
        <v>0.18680555555329192</v>
      </c>
      <c r="C404" t="s">
        <v>11</v>
      </c>
      <c r="D404" s="18">
        <v>279</v>
      </c>
      <c r="E404" s="19">
        <v>279</v>
      </c>
      <c r="F404" t="s">
        <v>379</v>
      </c>
      <c r="G404" s="19">
        <v>46.16</v>
      </c>
      <c r="H404" t="s">
        <v>3679</v>
      </c>
      <c r="I404" t="s">
        <v>3676</v>
      </c>
      <c r="J404" s="19">
        <v>17</v>
      </c>
      <c r="K404" t="s">
        <v>3672</v>
      </c>
      <c r="L404" s="19">
        <v>5</v>
      </c>
      <c r="M404" s="19">
        <v>37.119999999999997</v>
      </c>
      <c r="N404" s="5">
        <f t="shared" si="12"/>
        <v>9.0399999999999991</v>
      </c>
      <c r="O404" s="22">
        <f t="shared" si="13"/>
        <v>0.19584055459272096</v>
      </c>
    </row>
    <row r="405" spans="1:15" x14ac:dyDescent="0.2">
      <c r="A405" s="16">
        <v>40866</v>
      </c>
      <c r="B405" s="17">
        <v>0.98333333332993789</v>
      </c>
      <c r="C405" t="s">
        <v>33</v>
      </c>
      <c r="D405" s="18">
        <v>420</v>
      </c>
      <c r="E405" s="19">
        <v>420</v>
      </c>
      <c r="F405" t="s">
        <v>380</v>
      </c>
      <c r="G405" s="19">
        <v>99.45</v>
      </c>
      <c r="H405" t="s">
        <v>3680</v>
      </c>
      <c r="I405" t="s">
        <v>3675</v>
      </c>
      <c r="J405" s="19">
        <v>8</v>
      </c>
      <c r="K405" t="s">
        <v>3669</v>
      </c>
      <c r="L405" s="19">
        <v>1</v>
      </c>
      <c r="M405" s="19">
        <v>41.82</v>
      </c>
      <c r="N405" s="5">
        <f t="shared" si="12"/>
        <v>57.63</v>
      </c>
      <c r="O405" s="22">
        <f t="shared" si="13"/>
        <v>0.57948717948717954</v>
      </c>
    </row>
    <row r="406" spans="1:15" x14ac:dyDescent="0.2">
      <c r="A406" s="16">
        <v>40867</v>
      </c>
      <c r="B406" s="17">
        <v>0.4180555555576575</v>
      </c>
      <c r="C406" t="s">
        <v>44</v>
      </c>
      <c r="D406" s="18">
        <v>364</v>
      </c>
      <c r="E406" s="19">
        <v>364</v>
      </c>
      <c r="F406" t="s">
        <v>381</v>
      </c>
      <c r="G406" s="19">
        <v>89.23</v>
      </c>
      <c r="H406" t="s">
        <v>3679</v>
      </c>
      <c r="I406" t="s">
        <v>3676</v>
      </c>
      <c r="J406" s="19">
        <v>43</v>
      </c>
      <c r="K406" t="s">
        <v>3669</v>
      </c>
      <c r="L406" s="19">
        <v>2</v>
      </c>
      <c r="M406" s="19">
        <v>35.03</v>
      </c>
      <c r="N406" s="5">
        <f t="shared" si="12"/>
        <v>54.2</v>
      </c>
      <c r="O406" s="22">
        <f t="shared" si="13"/>
        <v>0.60741902947439208</v>
      </c>
    </row>
    <row r="407" spans="1:15" x14ac:dyDescent="0.2">
      <c r="A407" s="16">
        <v>40869</v>
      </c>
      <c r="B407" s="17">
        <v>0.73333333332993789</v>
      </c>
      <c r="C407" t="s">
        <v>46</v>
      </c>
      <c r="D407" s="18">
        <v>658</v>
      </c>
      <c r="E407" s="19">
        <v>658</v>
      </c>
      <c r="F407" t="s">
        <v>382</v>
      </c>
      <c r="G407" s="19">
        <v>66.11</v>
      </c>
      <c r="H407" t="s">
        <v>3679</v>
      </c>
      <c r="I407" t="s">
        <v>3675</v>
      </c>
      <c r="J407" s="19">
        <v>58</v>
      </c>
      <c r="K407" t="s">
        <v>3670</v>
      </c>
      <c r="L407" s="19">
        <v>1</v>
      </c>
      <c r="M407" s="19">
        <v>10.65</v>
      </c>
      <c r="N407" s="5">
        <f t="shared" si="12"/>
        <v>55.46</v>
      </c>
      <c r="O407" s="22">
        <f t="shared" si="13"/>
        <v>0.83890485554379068</v>
      </c>
    </row>
    <row r="408" spans="1:15" x14ac:dyDescent="0.2">
      <c r="A408" s="16">
        <v>40871</v>
      </c>
      <c r="B408" s="17">
        <v>0.45416666667006211</v>
      </c>
      <c r="C408" t="s">
        <v>43</v>
      </c>
      <c r="D408" s="18">
        <v>166</v>
      </c>
      <c r="E408" s="19">
        <v>166</v>
      </c>
      <c r="F408" t="s">
        <v>383</v>
      </c>
      <c r="G408" s="19">
        <v>61.24</v>
      </c>
      <c r="H408" t="s">
        <v>3677</v>
      </c>
      <c r="I408" t="s">
        <v>3676</v>
      </c>
      <c r="J408" s="19">
        <v>6</v>
      </c>
      <c r="K408" t="s">
        <v>3672</v>
      </c>
      <c r="L408" s="19">
        <v>5</v>
      </c>
      <c r="M408" s="19">
        <v>39.450000000000003</v>
      </c>
      <c r="N408" s="5">
        <f t="shared" si="12"/>
        <v>21.79</v>
      </c>
      <c r="O408" s="22">
        <f t="shared" si="13"/>
        <v>0.35581319399085565</v>
      </c>
    </row>
    <row r="409" spans="1:15" x14ac:dyDescent="0.2">
      <c r="A409" s="16">
        <v>40873</v>
      </c>
      <c r="B409" s="17">
        <v>0.15486111110658385</v>
      </c>
      <c r="C409" t="s">
        <v>30</v>
      </c>
      <c r="D409" s="18">
        <v>912</v>
      </c>
      <c r="E409" s="19">
        <v>912</v>
      </c>
      <c r="F409" t="s">
        <v>384</v>
      </c>
      <c r="G409" s="21" t="s">
        <v>3688</v>
      </c>
      <c r="H409" t="s">
        <v>3677</v>
      </c>
      <c r="I409" t="s">
        <v>3675</v>
      </c>
      <c r="J409" s="19">
        <v>30</v>
      </c>
      <c r="K409" t="s">
        <v>3672</v>
      </c>
      <c r="L409" s="19">
        <v>2</v>
      </c>
      <c r="M409" s="19">
        <v>14.46</v>
      </c>
      <c r="N409" s="5" t="str">
        <f t="shared" si="12"/>
        <v>NA</v>
      </c>
      <c r="O409" s="22" t="str">
        <f t="shared" si="13"/>
        <v>NA</v>
      </c>
    </row>
    <row r="410" spans="1:15" x14ac:dyDescent="0.2">
      <c r="A410" s="16">
        <v>40875</v>
      </c>
      <c r="B410" s="17">
        <v>0.64861111110803904</v>
      </c>
      <c r="C410" t="s">
        <v>19</v>
      </c>
      <c r="D410" s="18">
        <v>717</v>
      </c>
      <c r="E410" s="19">
        <v>717</v>
      </c>
      <c r="F410" t="s">
        <v>110</v>
      </c>
      <c r="G410" s="19">
        <v>28.12</v>
      </c>
      <c r="H410" t="s">
        <v>3680</v>
      </c>
      <c r="I410" t="s">
        <v>3678</v>
      </c>
      <c r="J410" s="19">
        <v>31</v>
      </c>
      <c r="K410" t="s">
        <v>3671</v>
      </c>
      <c r="L410" s="19">
        <v>5</v>
      </c>
      <c r="M410" s="19">
        <v>19.55</v>
      </c>
      <c r="N410" s="5">
        <f t="shared" si="12"/>
        <v>8.57</v>
      </c>
      <c r="O410" s="22">
        <f t="shared" si="13"/>
        <v>0.30476529160739685</v>
      </c>
    </row>
    <row r="411" spans="1:15" x14ac:dyDescent="0.2">
      <c r="A411" s="16">
        <v>40877</v>
      </c>
      <c r="B411" s="17">
        <v>0.97986111111094942</v>
      </c>
      <c r="C411" t="s">
        <v>57</v>
      </c>
      <c r="D411" s="18">
        <v>856</v>
      </c>
      <c r="E411" s="19">
        <v>856</v>
      </c>
      <c r="F411" t="s">
        <v>385</v>
      </c>
      <c r="G411" s="21" t="s">
        <v>3688</v>
      </c>
      <c r="H411" t="s">
        <v>3679</v>
      </c>
      <c r="I411" t="s">
        <v>3676</v>
      </c>
      <c r="J411" s="19">
        <v>31</v>
      </c>
      <c r="K411" t="s">
        <v>3672</v>
      </c>
      <c r="L411" s="19">
        <v>3</v>
      </c>
      <c r="M411" s="21" t="s">
        <v>3688</v>
      </c>
      <c r="N411" s="5" t="str">
        <f t="shared" si="12"/>
        <v>NA</v>
      </c>
      <c r="O411" s="22" t="str">
        <f t="shared" si="13"/>
        <v>NA</v>
      </c>
    </row>
    <row r="412" spans="1:15" x14ac:dyDescent="0.2">
      <c r="A412" s="16">
        <v>40878</v>
      </c>
      <c r="B412" s="17">
        <v>0.30486111110803904</v>
      </c>
      <c r="C412" t="s">
        <v>38</v>
      </c>
      <c r="D412" s="18">
        <v>756</v>
      </c>
      <c r="E412" s="19">
        <v>756</v>
      </c>
      <c r="F412" t="s">
        <v>383</v>
      </c>
      <c r="G412" s="19">
        <v>13.55</v>
      </c>
      <c r="H412" t="s">
        <v>3677</v>
      </c>
      <c r="I412" t="s">
        <v>3678</v>
      </c>
      <c r="J412" s="19">
        <v>19</v>
      </c>
      <c r="K412" t="s">
        <v>3671</v>
      </c>
      <c r="L412" s="19">
        <v>5</v>
      </c>
      <c r="M412" s="19">
        <v>29.14</v>
      </c>
      <c r="N412" s="5">
        <f t="shared" si="12"/>
        <v>-15.59</v>
      </c>
      <c r="O412" s="22">
        <f t="shared" si="13"/>
        <v>-1.1505535055350553</v>
      </c>
    </row>
    <row r="413" spans="1:15" x14ac:dyDescent="0.2">
      <c r="A413" s="16">
        <v>40879</v>
      </c>
      <c r="B413" s="17">
        <v>4.6527777776645962E-2</v>
      </c>
      <c r="C413" t="s">
        <v>20</v>
      </c>
      <c r="D413" s="18">
        <v>623</v>
      </c>
      <c r="E413" s="19">
        <v>623</v>
      </c>
      <c r="F413" t="s">
        <v>386</v>
      </c>
      <c r="G413" s="19">
        <v>52.8</v>
      </c>
      <c r="H413" t="s">
        <v>3680</v>
      </c>
      <c r="I413" t="s">
        <v>3676</v>
      </c>
      <c r="J413" s="19">
        <v>12</v>
      </c>
      <c r="K413" t="s">
        <v>3670</v>
      </c>
      <c r="L413" s="19">
        <v>3</v>
      </c>
      <c r="M413" s="19">
        <v>43.7</v>
      </c>
      <c r="N413" s="5">
        <f t="shared" si="12"/>
        <v>9.0999999999999943</v>
      </c>
      <c r="O413" s="22">
        <f t="shared" si="13"/>
        <v>0.17234848484848475</v>
      </c>
    </row>
    <row r="414" spans="1:15" x14ac:dyDescent="0.2">
      <c r="A414" s="16">
        <v>40881</v>
      </c>
      <c r="B414" s="17">
        <v>0.24166666666860692</v>
      </c>
      <c r="C414" t="s">
        <v>53</v>
      </c>
      <c r="D414" s="18">
        <v>1019</v>
      </c>
      <c r="E414" s="19">
        <v>1019</v>
      </c>
      <c r="F414" t="s">
        <v>387</v>
      </c>
      <c r="G414" s="19">
        <v>58.87</v>
      </c>
      <c r="H414" t="s">
        <v>3677</v>
      </c>
      <c r="I414" t="s">
        <v>3678</v>
      </c>
      <c r="J414" s="19">
        <v>11</v>
      </c>
      <c r="K414" t="s">
        <v>3672</v>
      </c>
      <c r="L414" s="19">
        <v>2</v>
      </c>
      <c r="M414" s="21" t="s">
        <v>3688</v>
      </c>
      <c r="N414" s="5" t="str">
        <f t="shared" si="12"/>
        <v>NA</v>
      </c>
      <c r="O414" s="22" t="str">
        <f t="shared" si="13"/>
        <v>NA</v>
      </c>
    </row>
    <row r="415" spans="1:15" x14ac:dyDescent="0.2">
      <c r="A415" s="16">
        <v>40883</v>
      </c>
      <c r="B415" s="17">
        <v>0.34444444444670808</v>
      </c>
      <c r="C415" t="s">
        <v>45</v>
      </c>
      <c r="D415" s="18">
        <v>401</v>
      </c>
      <c r="E415" s="19">
        <v>401</v>
      </c>
      <c r="F415" t="s">
        <v>388</v>
      </c>
      <c r="G415" s="19">
        <v>30.5</v>
      </c>
      <c r="H415" t="s">
        <v>3677</v>
      </c>
      <c r="I415" t="s">
        <v>3678</v>
      </c>
      <c r="J415" s="19">
        <v>51</v>
      </c>
      <c r="K415" t="s">
        <v>3669</v>
      </c>
      <c r="L415" s="19">
        <v>3</v>
      </c>
      <c r="M415" s="19">
        <v>32.35</v>
      </c>
      <c r="N415" s="5">
        <f t="shared" si="12"/>
        <v>-1.8500000000000014</v>
      </c>
      <c r="O415" s="22">
        <f t="shared" si="13"/>
        <v>-6.0655737704918077E-2</v>
      </c>
    </row>
    <row r="416" spans="1:15" x14ac:dyDescent="0.2">
      <c r="A416" s="16">
        <v>40884</v>
      </c>
      <c r="B416" s="17">
        <v>0.27569444444088731</v>
      </c>
      <c r="C416" t="s">
        <v>55</v>
      </c>
      <c r="D416" s="18">
        <v>964</v>
      </c>
      <c r="E416" s="19">
        <v>964</v>
      </c>
      <c r="F416" t="s">
        <v>312</v>
      </c>
      <c r="G416" s="19">
        <v>96.76</v>
      </c>
      <c r="H416" t="s">
        <v>3679</v>
      </c>
      <c r="I416" t="s">
        <v>3676</v>
      </c>
      <c r="J416" s="19">
        <v>59</v>
      </c>
      <c r="K416" t="s">
        <v>3670</v>
      </c>
      <c r="L416" s="19">
        <v>2</v>
      </c>
      <c r="M416" s="19">
        <v>8.77</v>
      </c>
      <c r="N416" s="5">
        <f t="shared" si="12"/>
        <v>87.990000000000009</v>
      </c>
      <c r="O416" s="22">
        <f t="shared" si="13"/>
        <v>0.90936337329474992</v>
      </c>
    </row>
    <row r="417" spans="1:15" x14ac:dyDescent="0.2">
      <c r="A417" s="16">
        <v>40887</v>
      </c>
      <c r="B417" s="17">
        <v>0.35347222221753327</v>
      </c>
      <c r="C417" t="s">
        <v>14</v>
      </c>
      <c r="D417" s="18">
        <v>1024</v>
      </c>
      <c r="E417" s="19">
        <v>1024</v>
      </c>
      <c r="F417" t="s">
        <v>322</v>
      </c>
      <c r="G417" s="19">
        <v>91.85</v>
      </c>
      <c r="H417" t="s">
        <v>3679</v>
      </c>
      <c r="I417" t="s">
        <v>3678</v>
      </c>
      <c r="J417" s="19">
        <v>50</v>
      </c>
      <c r="K417" t="s">
        <v>3671</v>
      </c>
      <c r="L417" s="19">
        <v>2</v>
      </c>
      <c r="M417" s="19">
        <v>33.94</v>
      </c>
      <c r="N417" s="5">
        <f t="shared" si="12"/>
        <v>57.91</v>
      </c>
      <c r="O417" s="22">
        <f t="shared" si="13"/>
        <v>0.63048448557430592</v>
      </c>
    </row>
    <row r="418" spans="1:15" x14ac:dyDescent="0.2">
      <c r="A418" s="16">
        <v>40888</v>
      </c>
      <c r="B418" s="17">
        <v>0.67361111110949423</v>
      </c>
      <c r="C418" t="s">
        <v>59</v>
      </c>
      <c r="D418" s="18">
        <v>431</v>
      </c>
      <c r="E418" s="19">
        <v>431</v>
      </c>
      <c r="F418" t="s">
        <v>294</v>
      </c>
      <c r="G418" s="19">
        <v>74.989999999999995</v>
      </c>
      <c r="H418" t="s">
        <v>3677</v>
      </c>
      <c r="I418" t="s">
        <v>3675</v>
      </c>
      <c r="J418" s="19">
        <v>44</v>
      </c>
      <c r="K418" t="s">
        <v>3670</v>
      </c>
      <c r="L418" s="19">
        <v>4</v>
      </c>
      <c r="M418" s="19">
        <v>39.31</v>
      </c>
      <c r="N418" s="5">
        <f t="shared" si="12"/>
        <v>35.679999999999993</v>
      </c>
      <c r="O418" s="22">
        <f t="shared" si="13"/>
        <v>0.47579677290305367</v>
      </c>
    </row>
    <row r="419" spans="1:15" x14ac:dyDescent="0.2">
      <c r="A419" s="16">
        <v>40890</v>
      </c>
      <c r="B419" s="17">
        <v>0.40763888889341615</v>
      </c>
      <c r="C419" t="s">
        <v>35</v>
      </c>
      <c r="D419" s="18">
        <v>644</v>
      </c>
      <c r="E419" s="19">
        <v>644</v>
      </c>
      <c r="F419" t="s">
        <v>389</v>
      </c>
      <c r="G419" s="19">
        <v>58</v>
      </c>
      <c r="H419" t="s">
        <v>3677</v>
      </c>
      <c r="I419" t="s">
        <v>3675</v>
      </c>
      <c r="J419" s="19">
        <v>16</v>
      </c>
      <c r="K419" t="s">
        <v>3671</v>
      </c>
      <c r="L419" s="19">
        <v>2</v>
      </c>
      <c r="M419" s="19">
        <v>31.32</v>
      </c>
      <c r="N419" s="5">
        <f t="shared" si="12"/>
        <v>26.68</v>
      </c>
      <c r="O419" s="22">
        <f t="shared" si="13"/>
        <v>0.46</v>
      </c>
    </row>
    <row r="420" spans="1:15" x14ac:dyDescent="0.2">
      <c r="A420" s="16">
        <v>40892</v>
      </c>
      <c r="B420" s="17">
        <v>1.2499999997089617E-2</v>
      </c>
      <c r="C420" t="s">
        <v>42</v>
      </c>
      <c r="D420" s="18">
        <v>1024</v>
      </c>
      <c r="E420" s="19">
        <v>1024</v>
      </c>
      <c r="F420" t="s">
        <v>390</v>
      </c>
      <c r="G420" s="19">
        <v>88.3</v>
      </c>
      <c r="H420" t="s">
        <v>3679</v>
      </c>
      <c r="I420" t="s">
        <v>3675</v>
      </c>
      <c r="J420" s="19">
        <v>17</v>
      </c>
      <c r="K420" t="s">
        <v>3670</v>
      </c>
      <c r="L420" s="19">
        <v>3</v>
      </c>
      <c r="M420" s="19">
        <v>16.98</v>
      </c>
      <c r="N420" s="5">
        <f t="shared" si="12"/>
        <v>71.319999999999993</v>
      </c>
      <c r="O420" s="22">
        <f t="shared" si="13"/>
        <v>0.80770101925254811</v>
      </c>
    </row>
    <row r="421" spans="1:15" x14ac:dyDescent="0.2">
      <c r="A421" s="16">
        <v>40893</v>
      </c>
      <c r="B421" s="17">
        <v>1.9444444442342501E-2</v>
      </c>
      <c r="C421" t="s">
        <v>29</v>
      </c>
      <c r="D421" s="18">
        <v>649</v>
      </c>
      <c r="E421" s="19">
        <v>649</v>
      </c>
      <c r="F421" t="s">
        <v>391</v>
      </c>
      <c r="G421" s="19">
        <v>21.76</v>
      </c>
      <c r="H421" t="s">
        <v>3680</v>
      </c>
      <c r="I421" t="s">
        <v>3676</v>
      </c>
      <c r="J421" s="19">
        <v>47</v>
      </c>
      <c r="K421" t="s">
        <v>3671</v>
      </c>
      <c r="L421" s="19">
        <v>4</v>
      </c>
      <c r="M421" s="21" t="s">
        <v>3688</v>
      </c>
      <c r="N421" s="5" t="str">
        <f t="shared" si="12"/>
        <v>NA</v>
      </c>
      <c r="O421" s="22" t="str">
        <f t="shared" si="13"/>
        <v>NA</v>
      </c>
    </row>
    <row r="422" spans="1:15" x14ac:dyDescent="0.2">
      <c r="A422" s="16">
        <v>40895</v>
      </c>
      <c r="B422" s="17">
        <v>0.64375000000291038</v>
      </c>
      <c r="C422" t="s">
        <v>17</v>
      </c>
      <c r="D422" s="18">
        <v>217</v>
      </c>
      <c r="E422" s="19">
        <v>217</v>
      </c>
      <c r="F422" t="s">
        <v>152</v>
      </c>
      <c r="G422" s="19">
        <v>81.150000000000006</v>
      </c>
      <c r="H422" t="s">
        <v>3679</v>
      </c>
      <c r="I422" t="s">
        <v>3675</v>
      </c>
      <c r="J422" s="19">
        <v>21</v>
      </c>
      <c r="K422" t="s">
        <v>3672</v>
      </c>
      <c r="L422" s="19">
        <v>4</v>
      </c>
      <c r="M422" s="19">
        <v>10.38</v>
      </c>
      <c r="N422" s="5">
        <f t="shared" si="12"/>
        <v>70.77000000000001</v>
      </c>
      <c r="O422" s="22">
        <f t="shared" si="13"/>
        <v>0.87208872458410358</v>
      </c>
    </row>
    <row r="423" spans="1:15" x14ac:dyDescent="0.2">
      <c r="A423" s="16">
        <v>40896</v>
      </c>
      <c r="B423" s="17">
        <v>0.47569444445252884</v>
      </c>
      <c r="C423" t="s">
        <v>12</v>
      </c>
      <c r="D423" s="18">
        <v>1151</v>
      </c>
      <c r="E423" s="19">
        <v>1151</v>
      </c>
      <c r="F423" t="s">
        <v>392</v>
      </c>
      <c r="G423" s="19">
        <v>21.23</v>
      </c>
      <c r="H423" t="s">
        <v>3677</v>
      </c>
      <c r="I423" t="s">
        <v>3676</v>
      </c>
      <c r="J423" s="19">
        <v>21</v>
      </c>
      <c r="K423" t="s">
        <v>3669</v>
      </c>
      <c r="L423" s="19">
        <v>2</v>
      </c>
      <c r="M423" s="19">
        <v>33</v>
      </c>
      <c r="N423" s="5">
        <f t="shared" si="12"/>
        <v>-11.77</v>
      </c>
      <c r="O423" s="22">
        <f t="shared" si="13"/>
        <v>-0.55440414507772018</v>
      </c>
    </row>
    <row r="424" spans="1:15" x14ac:dyDescent="0.2">
      <c r="A424" s="16">
        <v>40899</v>
      </c>
      <c r="B424" s="17">
        <v>0.26666666667006211</v>
      </c>
      <c r="C424" t="s">
        <v>34</v>
      </c>
      <c r="D424" s="18">
        <v>160</v>
      </c>
      <c r="E424" s="19">
        <v>160</v>
      </c>
      <c r="F424" t="s">
        <v>363</v>
      </c>
      <c r="G424" s="21" t="s">
        <v>3688</v>
      </c>
      <c r="H424" t="s">
        <v>3680</v>
      </c>
      <c r="I424" t="s">
        <v>3675</v>
      </c>
      <c r="J424" s="19">
        <v>40</v>
      </c>
      <c r="K424" t="s">
        <v>3671</v>
      </c>
      <c r="L424" s="19">
        <v>5</v>
      </c>
      <c r="M424" s="19">
        <v>47.05</v>
      </c>
      <c r="N424" s="5" t="str">
        <f t="shared" si="12"/>
        <v>NA</v>
      </c>
      <c r="O424" s="22" t="str">
        <f t="shared" si="13"/>
        <v>NA</v>
      </c>
    </row>
    <row r="425" spans="1:15" x14ac:dyDescent="0.2">
      <c r="A425" s="16">
        <v>40900</v>
      </c>
      <c r="B425" s="17">
        <v>0.78819444445252884</v>
      </c>
      <c r="C425" t="s">
        <v>49</v>
      </c>
      <c r="D425" s="18">
        <v>834</v>
      </c>
      <c r="E425" s="19">
        <v>834</v>
      </c>
      <c r="F425" t="s">
        <v>308</v>
      </c>
      <c r="G425" s="19">
        <v>34.82</v>
      </c>
      <c r="H425" t="s">
        <v>3677</v>
      </c>
      <c r="I425" t="s">
        <v>3675</v>
      </c>
      <c r="J425" s="19">
        <v>25</v>
      </c>
      <c r="K425" t="s">
        <v>3670</v>
      </c>
      <c r="L425" s="19">
        <v>5</v>
      </c>
      <c r="M425" s="21" t="s">
        <v>3688</v>
      </c>
      <c r="N425" s="5" t="str">
        <f t="shared" si="12"/>
        <v>NA</v>
      </c>
      <c r="O425" s="22" t="str">
        <f t="shared" si="13"/>
        <v>NA</v>
      </c>
    </row>
    <row r="426" spans="1:15" x14ac:dyDescent="0.2">
      <c r="A426" s="16">
        <v>40902</v>
      </c>
      <c r="B426" s="17">
        <v>0.94722222221753327</v>
      </c>
      <c r="C426" t="s">
        <v>24</v>
      </c>
      <c r="D426" s="18">
        <v>965</v>
      </c>
      <c r="E426" s="19">
        <v>965</v>
      </c>
      <c r="F426" t="s">
        <v>393</v>
      </c>
      <c r="G426" s="21" t="s">
        <v>3688</v>
      </c>
      <c r="H426" t="s">
        <v>3680</v>
      </c>
      <c r="I426" t="s">
        <v>3676</v>
      </c>
      <c r="J426" s="19">
        <v>12</v>
      </c>
      <c r="K426" t="s">
        <v>3671</v>
      </c>
      <c r="L426" s="19">
        <v>4</v>
      </c>
      <c r="M426" s="19">
        <v>38.08</v>
      </c>
      <c r="N426" s="5" t="str">
        <f t="shared" si="12"/>
        <v>NA</v>
      </c>
      <c r="O426" s="22" t="str">
        <f t="shared" si="13"/>
        <v>NA</v>
      </c>
    </row>
    <row r="427" spans="1:15" x14ac:dyDescent="0.2">
      <c r="A427" s="16">
        <v>40903</v>
      </c>
      <c r="B427" s="17">
        <v>0.27291666666860692</v>
      </c>
      <c r="C427" t="s">
        <v>58</v>
      </c>
      <c r="D427" s="18">
        <v>1015</v>
      </c>
      <c r="E427" s="19">
        <v>1015</v>
      </c>
      <c r="F427" t="s">
        <v>287</v>
      </c>
      <c r="G427" s="19">
        <v>94.96</v>
      </c>
      <c r="H427" t="s">
        <v>3677</v>
      </c>
      <c r="I427" t="s">
        <v>3678</v>
      </c>
      <c r="J427" s="19">
        <v>9</v>
      </c>
      <c r="K427" t="s">
        <v>3671</v>
      </c>
      <c r="L427" s="19">
        <v>2</v>
      </c>
      <c r="M427" s="19">
        <v>43.99</v>
      </c>
      <c r="N427" s="5">
        <f t="shared" si="12"/>
        <v>50.969999999999992</v>
      </c>
      <c r="O427" s="22">
        <f t="shared" si="13"/>
        <v>0.53675231676495361</v>
      </c>
    </row>
    <row r="428" spans="1:15" x14ac:dyDescent="0.2">
      <c r="A428" s="16">
        <v>40905</v>
      </c>
      <c r="B428" s="17">
        <v>0.38819444443652174</v>
      </c>
      <c r="C428" t="s">
        <v>17</v>
      </c>
      <c r="D428" s="18">
        <v>212</v>
      </c>
      <c r="E428" s="19">
        <v>212</v>
      </c>
      <c r="F428" t="s">
        <v>371</v>
      </c>
      <c r="G428" s="19">
        <v>23.39</v>
      </c>
      <c r="H428" t="s">
        <v>3680</v>
      </c>
      <c r="I428" t="s">
        <v>3675</v>
      </c>
      <c r="J428" s="19">
        <v>30</v>
      </c>
      <c r="K428" t="s">
        <v>3671</v>
      </c>
      <c r="L428" s="19">
        <v>5</v>
      </c>
      <c r="M428" s="19">
        <v>28.44</v>
      </c>
      <c r="N428" s="5">
        <f t="shared" si="12"/>
        <v>-5.0500000000000007</v>
      </c>
      <c r="O428" s="22">
        <f t="shared" si="13"/>
        <v>-0.21590423257802482</v>
      </c>
    </row>
    <row r="429" spans="1:15" x14ac:dyDescent="0.2">
      <c r="A429" s="16">
        <v>40907</v>
      </c>
      <c r="B429" s="17">
        <v>0.79722222222335404</v>
      </c>
      <c r="C429" t="s">
        <v>23</v>
      </c>
      <c r="D429" s="18">
        <v>1012</v>
      </c>
      <c r="E429" s="19">
        <v>1012</v>
      </c>
      <c r="F429" t="s">
        <v>394</v>
      </c>
      <c r="G429" s="19">
        <v>51.64</v>
      </c>
      <c r="H429" t="s">
        <v>3680</v>
      </c>
      <c r="I429" t="s">
        <v>3678</v>
      </c>
      <c r="J429" s="19">
        <v>20</v>
      </c>
      <c r="K429" t="s">
        <v>3670</v>
      </c>
      <c r="L429" s="19">
        <v>2</v>
      </c>
      <c r="M429" s="19">
        <v>35.119999999999997</v>
      </c>
      <c r="N429" s="5">
        <f t="shared" si="12"/>
        <v>16.520000000000003</v>
      </c>
      <c r="O429" s="22">
        <f t="shared" si="13"/>
        <v>0.31990704879938037</v>
      </c>
    </row>
    <row r="430" spans="1:15" x14ac:dyDescent="0.2">
      <c r="A430" s="16">
        <v>40909</v>
      </c>
      <c r="B430" s="17">
        <v>0.20208333332993789</v>
      </c>
      <c r="C430" t="s">
        <v>30</v>
      </c>
      <c r="D430" s="18">
        <v>393</v>
      </c>
      <c r="E430" s="19">
        <v>393</v>
      </c>
      <c r="F430" t="s">
        <v>395</v>
      </c>
      <c r="G430" s="19">
        <v>98.29</v>
      </c>
      <c r="H430" t="s">
        <v>3677</v>
      </c>
      <c r="I430" t="s">
        <v>3678</v>
      </c>
      <c r="J430" s="19">
        <v>40</v>
      </c>
      <c r="K430" t="s">
        <v>3669</v>
      </c>
      <c r="L430" s="19">
        <v>2</v>
      </c>
      <c r="M430" s="19">
        <v>41.68</v>
      </c>
      <c r="N430" s="5">
        <f t="shared" si="12"/>
        <v>56.610000000000007</v>
      </c>
      <c r="O430" s="22">
        <f t="shared" si="13"/>
        <v>0.5759487231661411</v>
      </c>
    </row>
    <row r="431" spans="1:15" x14ac:dyDescent="0.2">
      <c r="A431" s="16">
        <v>40911</v>
      </c>
      <c r="B431" s="17">
        <v>0.99722222222044365</v>
      </c>
      <c r="C431" t="s">
        <v>23</v>
      </c>
      <c r="D431" s="18">
        <v>68</v>
      </c>
      <c r="E431" s="19">
        <v>68</v>
      </c>
      <c r="F431" t="s">
        <v>370</v>
      </c>
      <c r="G431" s="19">
        <v>53.51</v>
      </c>
      <c r="H431" t="s">
        <v>3680</v>
      </c>
      <c r="I431" t="s">
        <v>3675</v>
      </c>
      <c r="J431" s="19">
        <v>32</v>
      </c>
      <c r="K431" t="s">
        <v>3672</v>
      </c>
      <c r="L431" s="19">
        <v>4</v>
      </c>
      <c r="M431" s="19">
        <v>16.73</v>
      </c>
      <c r="N431" s="5">
        <f t="shared" si="12"/>
        <v>36.78</v>
      </c>
      <c r="O431" s="22">
        <f t="shared" si="13"/>
        <v>0.68734815922257531</v>
      </c>
    </row>
    <row r="432" spans="1:15" x14ac:dyDescent="0.2">
      <c r="A432" s="16">
        <v>40912</v>
      </c>
      <c r="B432" s="17">
        <v>0.77777777778101154</v>
      </c>
      <c r="C432" t="s">
        <v>23</v>
      </c>
      <c r="D432" s="18">
        <v>526</v>
      </c>
      <c r="E432" s="19">
        <v>526</v>
      </c>
      <c r="F432" t="s">
        <v>167</v>
      </c>
      <c r="G432" s="19">
        <v>87.72</v>
      </c>
      <c r="H432" t="s">
        <v>3679</v>
      </c>
      <c r="I432" t="s">
        <v>3676</v>
      </c>
      <c r="J432" s="19">
        <v>58</v>
      </c>
      <c r="K432" t="s">
        <v>3669</v>
      </c>
      <c r="L432" s="19">
        <v>4</v>
      </c>
      <c r="M432" s="19">
        <v>18.36</v>
      </c>
      <c r="N432" s="5">
        <f t="shared" si="12"/>
        <v>69.36</v>
      </c>
      <c r="O432" s="22">
        <f t="shared" si="13"/>
        <v>0.79069767441860461</v>
      </c>
    </row>
    <row r="433" spans="1:15" x14ac:dyDescent="0.2">
      <c r="A433" s="16">
        <v>40914</v>
      </c>
      <c r="B433" s="17">
        <v>0.66874999999708962</v>
      </c>
      <c r="C433" t="s">
        <v>31</v>
      </c>
      <c r="D433" s="18">
        <v>1011</v>
      </c>
      <c r="E433" s="19">
        <v>1011</v>
      </c>
      <c r="F433" t="s">
        <v>396</v>
      </c>
      <c r="G433" s="19">
        <v>62.99</v>
      </c>
      <c r="H433" t="s">
        <v>3677</v>
      </c>
      <c r="I433" t="s">
        <v>3678</v>
      </c>
      <c r="J433" s="19">
        <v>33</v>
      </c>
      <c r="K433" t="s">
        <v>3671</v>
      </c>
      <c r="L433" s="19">
        <v>1</v>
      </c>
      <c r="M433" s="19">
        <v>5.03</v>
      </c>
      <c r="N433" s="5">
        <f t="shared" si="12"/>
        <v>57.96</v>
      </c>
      <c r="O433" s="22">
        <f t="shared" si="13"/>
        <v>0.92014605492935386</v>
      </c>
    </row>
    <row r="434" spans="1:15" x14ac:dyDescent="0.2">
      <c r="A434" s="16">
        <v>40916</v>
      </c>
      <c r="B434" s="17">
        <v>0.92777777778246673</v>
      </c>
      <c r="C434" t="s">
        <v>33</v>
      </c>
      <c r="D434" s="18">
        <v>950</v>
      </c>
      <c r="E434" s="19">
        <v>950</v>
      </c>
      <c r="F434" t="s">
        <v>397</v>
      </c>
      <c r="G434" s="19">
        <v>43.78</v>
      </c>
      <c r="H434" t="s">
        <v>3679</v>
      </c>
      <c r="I434" t="s">
        <v>3676</v>
      </c>
      <c r="J434" s="19">
        <v>51</v>
      </c>
      <c r="K434" t="s">
        <v>3670</v>
      </c>
      <c r="L434" s="19">
        <v>5</v>
      </c>
      <c r="M434" s="19">
        <v>48.34</v>
      </c>
      <c r="N434" s="5">
        <f t="shared" si="12"/>
        <v>-4.5600000000000023</v>
      </c>
      <c r="O434" s="22">
        <f t="shared" si="13"/>
        <v>-0.10415714938328009</v>
      </c>
    </row>
    <row r="435" spans="1:15" x14ac:dyDescent="0.2">
      <c r="A435" s="16">
        <v>40917</v>
      </c>
      <c r="B435" s="17">
        <v>0.86388888888905058</v>
      </c>
      <c r="C435" t="s">
        <v>48</v>
      </c>
      <c r="D435" s="18">
        <v>751</v>
      </c>
      <c r="E435" s="19">
        <v>751</v>
      </c>
      <c r="F435" t="s">
        <v>398</v>
      </c>
      <c r="G435" s="19">
        <v>35.72</v>
      </c>
      <c r="H435" t="s">
        <v>3677</v>
      </c>
      <c r="I435" t="s">
        <v>3676</v>
      </c>
      <c r="J435" s="19">
        <v>16</v>
      </c>
      <c r="K435" t="s">
        <v>3669</v>
      </c>
      <c r="L435" s="19">
        <v>5</v>
      </c>
      <c r="M435" s="19">
        <v>46.29</v>
      </c>
      <c r="N435" s="5">
        <f t="shared" si="12"/>
        <v>-10.57</v>
      </c>
      <c r="O435" s="22">
        <f t="shared" si="13"/>
        <v>-0.29591265397536398</v>
      </c>
    </row>
    <row r="436" spans="1:15" x14ac:dyDescent="0.2">
      <c r="A436" s="16">
        <v>40919</v>
      </c>
      <c r="B436" s="17">
        <v>0.23611111110949423</v>
      </c>
      <c r="C436" t="s">
        <v>12</v>
      </c>
      <c r="D436" s="18">
        <v>45</v>
      </c>
      <c r="E436" s="19">
        <v>45</v>
      </c>
      <c r="F436" t="s">
        <v>345</v>
      </c>
      <c r="G436" s="21" t="s">
        <v>3688</v>
      </c>
      <c r="H436" t="s">
        <v>3680</v>
      </c>
      <c r="I436" t="s">
        <v>3676</v>
      </c>
      <c r="J436" s="19">
        <v>41</v>
      </c>
      <c r="K436" t="s">
        <v>3671</v>
      </c>
      <c r="L436" s="19">
        <v>5</v>
      </c>
      <c r="M436" s="19">
        <v>39.409999999999997</v>
      </c>
      <c r="N436" s="5" t="str">
        <f t="shared" si="12"/>
        <v>NA</v>
      </c>
      <c r="O436" s="22" t="str">
        <f t="shared" si="13"/>
        <v>NA</v>
      </c>
    </row>
    <row r="437" spans="1:15" x14ac:dyDescent="0.2">
      <c r="A437" s="16">
        <v>40920</v>
      </c>
      <c r="B437" s="17">
        <v>0.76319444443652174</v>
      </c>
      <c r="C437" t="s">
        <v>13</v>
      </c>
      <c r="D437" s="18">
        <v>522</v>
      </c>
      <c r="E437" s="19">
        <v>522</v>
      </c>
      <c r="F437" t="s">
        <v>271</v>
      </c>
      <c r="G437" s="19">
        <v>78.56</v>
      </c>
      <c r="H437" t="s">
        <v>3680</v>
      </c>
      <c r="I437" t="s">
        <v>3676</v>
      </c>
      <c r="J437" s="19">
        <v>34</v>
      </c>
      <c r="K437" t="s">
        <v>3672</v>
      </c>
      <c r="L437" s="19">
        <v>3</v>
      </c>
      <c r="M437" s="19">
        <v>8.56</v>
      </c>
      <c r="N437" s="5">
        <f t="shared" si="12"/>
        <v>70</v>
      </c>
      <c r="O437" s="22">
        <f t="shared" si="13"/>
        <v>0.8910386965376782</v>
      </c>
    </row>
    <row r="438" spans="1:15" x14ac:dyDescent="0.2">
      <c r="A438" s="16">
        <v>40922</v>
      </c>
      <c r="B438" s="17">
        <v>0.62430555555329192</v>
      </c>
      <c r="C438" t="s">
        <v>37</v>
      </c>
      <c r="D438" s="18">
        <v>1161</v>
      </c>
      <c r="E438" s="19">
        <v>1161</v>
      </c>
      <c r="F438" t="s">
        <v>159</v>
      </c>
      <c r="G438" s="21" t="s">
        <v>3688</v>
      </c>
      <c r="H438" t="s">
        <v>3680</v>
      </c>
      <c r="I438" t="s">
        <v>3678</v>
      </c>
      <c r="J438" s="19">
        <v>27</v>
      </c>
      <c r="K438" t="s">
        <v>3672</v>
      </c>
      <c r="L438" s="19">
        <v>2</v>
      </c>
      <c r="M438" s="19">
        <v>25.14</v>
      </c>
      <c r="N438" s="5" t="str">
        <f t="shared" si="12"/>
        <v>NA</v>
      </c>
      <c r="O438" s="22" t="str">
        <f t="shared" si="13"/>
        <v>NA</v>
      </c>
    </row>
    <row r="439" spans="1:15" x14ac:dyDescent="0.2">
      <c r="A439" s="16">
        <v>40924</v>
      </c>
      <c r="B439" s="17">
        <v>2.2222222221898846E-2</v>
      </c>
      <c r="C439" t="s">
        <v>28</v>
      </c>
      <c r="D439" s="18">
        <v>923</v>
      </c>
      <c r="E439" s="19">
        <v>923</v>
      </c>
      <c r="F439" t="s">
        <v>399</v>
      </c>
      <c r="G439" s="19">
        <v>56.01</v>
      </c>
      <c r="H439" t="s">
        <v>3677</v>
      </c>
      <c r="I439" t="s">
        <v>3675</v>
      </c>
      <c r="J439" s="19">
        <v>20</v>
      </c>
      <c r="K439" t="s">
        <v>3672</v>
      </c>
      <c r="L439" s="19">
        <v>4</v>
      </c>
      <c r="M439" s="19">
        <v>9.59</v>
      </c>
      <c r="N439" s="5">
        <f t="shared" si="12"/>
        <v>46.42</v>
      </c>
      <c r="O439" s="22">
        <f t="shared" si="13"/>
        <v>0.82878057489733981</v>
      </c>
    </row>
    <row r="440" spans="1:15" x14ac:dyDescent="0.2">
      <c r="A440" s="16">
        <v>40925</v>
      </c>
      <c r="B440" s="17">
        <v>0.62986111111240461</v>
      </c>
      <c r="C440" t="s">
        <v>14</v>
      </c>
      <c r="D440" s="18">
        <v>340</v>
      </c>
      <c r="E440" s="19">
        <v>340</v>
      </c>
      <c r="F440" t="s">
        <v>400</v>
      </c>
      <c r="G440" s="19">
        <v>54.31</v>
      </c>
      <c r="H440" t="s">
        <v>3679</v>
      </c>
      <c r="I440" t="s">
        <v>3678</v>
      </c>
      <c r="J440" s="19">
        <v>18</v>
      </c>
      <c r="K440" t="s">
        <v>3671</v>
      </c>
      <c r="L440" s="19">
        <v>5</v>
      </c>
      <c r="M440" s="19">
        <v>5.72</v>
      </c>
      <c r="N440" s="5">
        <f t="shared" si="12"/>
        <v>48.59</v>
      </c>
      <c r="O440" s="22">
        <f t="shared" si="13"/>
        <v>0.89467869637267539</v>
      </c>
    </row>
    <row r="441" spans="1:15" x14ac:dyDescent="0.2">
      <c r="A441" s="16">
        <v>40928</v>
      </c>
      <c r="B441" s="17">
        <v>0.78055555555329192</v>
      </c>
      <c r="C441" t="s">
        <v>25</v>
      </c>
      <c r="D441" s="18">
        <v>768</v>
      </c>
      <c r="E441" s="19">
        <v>768</v>
      </c>
      <c r="F441" t="s">
        <v>401</v>
      </c>
      <c r="G441" s="21" t="s">
        <v>3688</v>
      </c>
      <c r="H441" t="s">
        <v>3679</v>
      </c>
      <c r="I441" t="s">
        <v>3678</v>
      </c>
      <c r="J441" s="19">
        <v>14</v>
      </c>
      <c r="K441" t="s">
        <v>3670</v>
      </c>
      <c r="L441" s="19">
        <v>1</v>
      </c>
      <c r="M441" s="19">
        <v>32.729999999999997</v>
      </c>
      <c r="N441" s="5" t="str">
        <f t="shared" si="12"/>
        <v>NA</v>
      </c>
      <c r="O441" s="22" t="str">
        <f t="shared" si="13"/>
        <v>NA</v>
      </c>
    </row>
    <row r="442" spans="1:15" x14ac:dyDescent="0.2">
      <c r="A442" s="16">
        <v>40929</v>
      </c>
      <c r="B442" s="17">
        <v>0.27361111110803904</v>
      </c>
      <c r="C442" t="s">
        <v>25</v>
      </c>
      <c r="D442" s="18">
        <v>575</v>
      </c>
      <c r="E442" s="19">
        <v>575</v>
      </c>
      <c r="F442" t="s">
        <v>301</v>
      </c>
      <c r="G442" s="21" t="s">
        <v>3688</v>
      </c>
      <c r="H442" t="s">
        <v>3677</v>
      </c>
      <c r="I442" t="s">
        <v>3676</v>
      </c>
      <c r="J442" s="19">
        <v>11</v>
      </c>
      <c r="K442" t="s">
        <v>3669</v>
      </c>
      <c r="L442" s="19">
        <v>5</v>
      </c>
      <c r="M442" s="19">
        <v>48.24</v>
      </c>
      <c r="N442" s="5" t="str">
        <f t="shared" si="12"/>
        <v>NA</v>
      </c>
      <c r="O442" s="22" t="str">
        <f t="shared" si="13"/>
        <v>NA</v>
      </c>
    </row>
    <row r="443" spans="1:15" x14ac:dyDescent="0.2">
      <c r="A443" s="16">
        <v>40931</v>
      </c>
      <c r="B443" s="17">
        <v>1.3194444436521735E-2</v>
      </c>
      <c r="C443" t="s">
        <v>56</v>
      </c>
      <c r="D443" s="18">
        <v>443</v>
      </c>
      <c r="E443" s="19">
        <v>443</v>
      </c>
      <c r="F443" t="s">
        <v>402</v>
      </c>
      <c r="G443" s="19">
        <v>98.27</v>
      </c>
      <c r="H443" t="s">
        <v>3677</v>
      </c>
      <c r="I443" t="s">
        <v>3675</v>
      </c>
      <c r="J443" s="19">
        <v>49</v>
      </c>
      <c r="K443" t="s">
        <v>3672</v>
      </c>
      <c r="L443" s="19">
        <v>2</v>
      </c>
      <c r="M443" s="19">
        <v>45.63</v>
      </c>
      <c r="N443" s="5">
        <f t="shared" si="12"/>
        <v>52.639999999999993</v>
      </c>
      <c r="O443" s="22">
        <f t="shared" si="13"/>
        <v>0.53566703978833818</v>
      </c>
    </row>
    <row r="444" spans="1:15" x14ac:dyDescent="0.2">
      <c r="A444" s="16">
        <v>40932</v>
      </c>
      <c r="B444" s="17">
        <v>0.43958333333284827</v>
      </c>
      <c r="C444" t="s">
        <v>10</v>
      </c>
      <c r="D444" s="18">
        <v>280</v>
      </c>
      <c r="E444" s="19">
        <v>280</v>
      </c>
      <c r="F444" t="s">
        <v>358</v>
      </c>
      <c r="G444" s="19">
        <v>46.68</v>
      </c>
      <c r="H444" t="s">
        <v>3679</v>
      </c>
      <c r="I444" t="s">
        <v>3676</v>
      </c>
      <c r="J444" s="19">
        <v>56</v>
      </c>
      <c r="K444" t="s">
        <v>3671</v>
      </c>
      <c r="L444" s="19">
        <v>2</v>
      </c>
      <c r="M444" s="19">
        <v>36.35</v>
      </c>
      <c r="N444" s="5">
        <f t="shared" si="12"/>
        <v>10.329999999999998</v>
      </c>
      <c r="O444" s="22">
        <f t="shared" si="13"/>
        <v>0.22129391602399312</v>
      </c>
    </row>
    <row r="445" spans="1:15" x14ac:dyDescent="0.2">
      <c r="A445" s="16">
        <v>40935</v>
      </c>
      <c r="B445" s="17">
        <v>0.52916666666715173</v>
      </c>
      <c r="C445" t="s">
        <v>41</v>
      </c>
      <c r="D445" s="18">
        <v>788</v>
      </c>
      <c r="E445" s="19">
        <v>788</v>
      </c>
      <c r="F445" t="s">
        <v>145</v>
      </c>
      <c r="G445" s="19">
        <v>84.48</v>
      </c>
      <c r="H445" t="s">
        <v>3679</v>
      </c>
      <c r="I445" t="s">
        <v>3675</v>
      </c>
      <c r="J445" s="19">
        <v>41</v>
      </c>
      <c r="K445" t="s">
        <v>3671</v>
      </c>
      <c r="L445" s="19">
        <v>4</v>
      </c>
      <c r="M445" s="19">
        <v>9.35</v>
      </c>
      <c r="N445" s="5">
        <f t="shared" si="12"/>
        <v>75.13000000000001</v>
      </c>
      <c r="O445" s="22">
        <f t="shared" si="13"/>
        <v>0.88932291666666674</v>
      </c>
    </row>
    <row r="446" spans="1:15" x14ac:dyDescent="0.2">
      <c r="A446" s="16">
        <v>40935</v>
      </c>
      <c r="B446" s="17">
        <v>0.78958333333139308</v>
      </c>
      <c r="C446" t="s">
        <v>48</v>
      </c>
      <c r="D446" s="18">
        <v>1194</v>
      </c>
      <c r="E446" s="19">
        <v>1194</v>
      </c>
      <c r="F446" t="s">
        <v>403</v>
      </c>
      <c r="G446" s="19">
        <v>78.81</v>
      </c>
      <c r="H446" t="s">
        <v>3679</v>
      </c>
      <c r="I446" t="s">
        <v>3678</v>
      </c>
      <c r="J446" s="19">
        <v>33</v>
      </c>
      <c r="K446" t="s">
        <v>3669</v>
      </c>
      <c r="L446" s="19">
        <v>3</v>
      </c>
      <c r="M446" s="19">
        <v>17.34</v>
      </c>
      <c r="N446" s="5">
        <f t="shared" si="12"/>
        <v>61.47</v>
      </c>
      <c r="O446" s="22">
        <f t="shared" si="13"/>
        <v>0.77997716025885033</v>
      </c>
    </row>
    <row r="447" spans="1:15" x14ac:dyDescent="0.2">
      <c r="A447" s="16">
        <v>40937</v>
      </c>
      <c r="B447" s="17">
        <v>0.43541666666715173</v>
      </c>
      <c r="C447" t="s">
        <v>53</v>
      </c>
      <c r="D447" s="18">
        <v>1092</v>
      </c>
      <c r="E447" s="19">
        <v>1092</v>
      </c>
      <c r="F447" t="s">
        <v>145</v>
      </c>
      <c r="G447" s="19">
        <v>61.62</v>
      </c>
      <c r="H447" t="s">
        <v>3679</v>
      </c>
      <c r="I447" t="s">
        <v>3675</v>
      </c>
      <c r="J447" s="19">
        <v>7</v>
      </c>
      <c r="K447" t="s">
        <v>3672</v>
      </c>
      <c r="L447" s="19">
        <v>4</v>
      </c>
      <c r="M447" s="19">
        <v>19.399999999999999</v>
      </c>
      <c r="N447" s="5">
        <f t="shared" si="12"/>
        <v>42.22</v>
      </c>
      <c r="O447" s="22">
        <f t="shared" si="13"/>
        <v>0.68516715352158386</v>
      </c>
    </row>
    <row r="448" spans="1:15" x14ac:dyDescent="0.2">
      <c r="A448" s="16">
        <v>40939</v>
      </c>
      <c r="B448" s="17">
        <v>0.4180555555576575</v>
      </c>
      <c r="C448" t="s">
        <v>58</v>
      </c>
      <c r="D448" s="18">
        <v>843</v>
      </c>
      <c r="E448" s="19">
        <v>843</v>
      </c>
      <c r="F448" t="s">
        <v>404</v>
      </c>
      <c r="G448" s="19">
        <v>96.04</v>
      </c>
      <c r="H448" t="s">
        <v>3677</v>
      </c>
      <c r="I448" t="s">
        <v>3676</v>
      </c>
      <c r="J448" s="19">
        <v>19</v>
      </c>
      <c r="K448" t="s">
        <v>3671</v>
      </c>
      <c r="L448" s="19">
        <v>5</v>
      </c>
      <c r="M448" s="19">
        <v>39.340000000000003</v>
      </c>
      <c r="N448" s="5">
        <f t="shared" si="12"/>
        <v>56.7</v>
      </c>
      <c r="O448" s="22">
        <f t="shared" si="13"/>
        <v>0.59037900874635563</v>
      </c>
    </row>
    <row r="449" spans="1:15" x14ac:dyDescent="0.2">
      <c r="A449" s="16">
        <v>40941</v>
      </c>
      <c r="B449" s="17">
        <v>0.74166666666860692</v>
      </c>
      <c r="C449" t="s">
        <v>26</v>
      </c>
      <c r="D449" s="18">
        <v>58</v>
      </c>
      <c r="E449" s="19">
        <v>58</v>
      </c>
      <c r="F449" t="s">
        <v>405</v>
      </c>
      <c r="G449" s="19">
        <v>28.04</v>
      </c>
      <c r="H449" t="s">
        <v>3677</v>
      </c>
      <c r="I449" t="s">
        <v>3675</v>
      </c>
      <c r="J449" s="19">
        <v>40</v>
      </c>
      <c r="K449" t="s">
        <v>3669</v>
      </c>
      <c r="L449" s="19">
        <v>1</v>
      </c>
      <c r="M449" s="19">
        <v>41.1</v>
      </c>
      <c r="N449" s="5">
        <f t="shared" si="12"/>
        <v>-13.060000000000002</v>
      </c>
      <c r="O449" s="22">
        <f t="shared" si="13"/>
        <v>-0.46576319543509281</v>
      </c>
    </row>
    <row r="450" spans="1:15" x14ac:dyDescent="0.2">
      <c r="A450" s="16">
        <v>40942</v>
      </c>
      <c r="B450" s="17">
        <v>0.25555555555911269</v>
      </c>
      <c r="C450" t="s">
        <v>36</v>
      </c>
      <c r="D450" s="18">
        <v>987</v>
      </c>
      <c r="E450" s="19">
        <v>987</v>
      </c>
      <c r="F450" t="s">
        <v>406</v>
      </c>
      <c r="G450" s="19">
        <v>19.829999999999998</v>
      </c>
      <c r="H450" t="s">
        <v>3680</v>
      </c>
      <c r="I450" t="s">
        <v>3678</v>
      </c>
      <c r="J450" s="19">
        <v>51</v>
      </c>
      <c r="K450" t="s">
        <v>3670</v>
      </c>
      <c r="L450" s="19">
        <v>4</v>
      </c>
      <c r="M450" s="19">
        <v>22.33</v>
      </c>
      <c r="N450" s="5">
        <f t="shared" si="12"/>
        <v>-2.5</v>
      </c>
      <c r="O450" s="22">
        <f t="shared" si="13"/>
        <v>-0.12607160867372669</v>
      </c>
    </row>
    <row r="451" spans="1:15" x14ac:dyDescent="0.2">
      <c r="A451" s="16">
        <v>40944</v>
      </c>
      <c r="B451" s="17">
        <v>0.24027777778246673</v>
      </c>
      <c r="C451" t="s">
        <v>46</v>
      </c>
      <c r="D451" s="18">
        <v>506</v>
      </c>
      <c r="E451" s="19">
        <v>506</v>
      </c>
      <c r="F451" t="s">
        <v>407</v>
      </c>
      <c r="G451" s="21" t="s">
        <v>3688</v>
      </c>
      <c r="H451" t="s">
        <v>3679</v>
      </c>
      <c r="I451" t="s">
        <v>3676</v>
      </c>
      <c r="J451" s="19">
        <v>50</v>
      </c>
      <c r="K451" t="s">
        <v>3670</v>
      </c>
      <c r="L451" s="19">
        <v>3</v>
      </c>
      <c r="M451" s="21" t="s">
        <v>3688</v>
      </c>
      <c r="N451" s="5" t="str">
        <f t="shared" ref="N451:N514" si="14">IFERROR(G451-M451, "NA")</f>
        <v>NA</v>
      </c>
      <c r="O451" s="22" t="str">
        <f t="shared" ref="O451:O514" si="15">IFERROR(N451/G451, "NA")</f>
        <v>NA</v>
      </c>
    </row>
    <row r="452" spans="1:15" x14ac:dyDescent="0.2">
      <c r="A452" s="16">
        <v>40946</v>
      </c>
      <c r="B452" s="17">
        <v>0.4104166666729725</v>
      </c>
      <c r="C452" t="s">
        <v>21</v>
      </c>
      <c r="D452" s="18">
        <v>347</v>
      </c>
      <c r="E452" s="19">
        <v>347</v>
      </c>
      <c r="F452" t="s">
        <v>408</v>
      </c>
      <c r="G452" s="19">
        <v>49.52</v>
      </c>
      <c r="H452" t="s">
        <v>3680</v>
      </c>
      <c r="I452" t="s">
        <v>3675</v>
      </c>
      <c r="J452" s="19">
        <v>56</v>
      </c>
      <c r="K452" t="s">
        <v>3670</v>
      </c>
      <c r="L452" s="19">
        <v>4</v>
      </c>
      <c r="M452" s="19">
        <v>7</v>
      </c>
      <c r="N452" s="5">
        <f t="shared" si="14"/>
        <v>42.52</v>
      </c>
      <c r="O452" s="22">
        <f t="shared" si="15"/>
        <v>0.85864297253634891</v>
      </c>
    </row>
    <row r="453" spans="1:15" x14ac:dyDescent="0.2">
      <c r="A453" s="16">
        <v>40948</v>
      </c>
      <c r="B453" s="17">
        <v>0.45069444443652174</v>
      </c>
      <c r="C453" t="s">
        <v>35</v>
      </c>
      <c r="D453" s="18">
        <v>274</v>
      </c>
      <c r="E453" s="19">
        <v>274</v>
      </c>
      <c r="F453" t="s">
        <v>409</v>
      </c>
      <c r="G453" s="19">
        <v>86.23</v>
      </c>
      <c r="H453" t="s">
        <v>3677</v>
      </c>
      <c r="I453" t="s">
        <v>3675</v>
      </c>
      <c r="J453" s="19">
        <v>23</v>
      </c>
      <c r="K453" t="s">
        <v>3672</v>
      </c>
      <c r="L453" s="19">
        <v>2</v>
      </c>
      <c r="M453" s="19">
        <v>18.010000000000002</v>
      </c>
      <c r="N453" s="5">
        <f t="shared" si="14"/>
        <v>68.22</v>
      </c>
      <c r="O453" s="22">
        <f t="shared" si="15"/>
        <v>0.79113997448683748</v>
      </c>
    </row>
    <row r="454" spans="1:15" x14ac:dyDescent="0.2">
      <c r="A454" s="16">
        <v>40950</v>
      </c>
      <c r="B454" s="17">
        <v>0.21388888888759539</v>
      </c>
      <c r="C454" t="s">
        <v>57</v>
      </c>
      <c r="D454" s="18">
        <v>777</v>
      </c>
      <c r="E454" s="19">
        <v>777</v>
      </c>
      <c r="F454" t="s">
        <v>410</v>
      </c>
      <c r="G454" s="19">
        <v>90.38</v>
      </c>
      <c r="H454" t="s">
        <v>3677</v>
      </c>
      <c r="I454" t="s">
        <v>3678</v>
      </c>
      <c r="J454" s="19">
        <v>17</v>
      </c>
      <c r="K454" t="s">
        <v>3669</v>
      </c>
      <c r="L454" s="19">
        <v>5</v>
      </c>
      <c r="M454" s="19">
        <v>25.31</v>
      </c>
      <c r="N454" s="5">
        <f t="shared" si="14"/>
        <v>65.069999999999993</v>
      </c>
      <c r="O454" s="22">
        <f t="shared" si="15"/>
        <v>0.7199601681788006</v>
      </c>
    </row>
    <row r="455" spans="1:15" x14ac:dyDescent="0.2">
      <c r="A455" s="16">
        <v>40951</v>
      </c>
      <c r="B455" s="17">
        <v>0.23888888888905058</v>
      </c>
      <c r="C455" t="s">
        <v>43</v>
      </c>
      <c r="D455" s="18">
        <v>726</v>
      </c>
      <c r="E455" s="19">
        <v>726</v>
      </c>
      <c r="F455" t="s">
        <v>166</v>
      </c>
      <c r="G455" s="19">
        <v>15.62</v>
      </c>
      <c r="H455" t="s">
        <v>3680</v>
      </c>
      <c r="I455" t="s">
        <v>3678</v>
      </c>
      <c r="J455" s="19">
        <v>46</v>
      </c>
      <c r="K455" t="s">
        <v>3669</v>
      </c>
      <c r="L455" s="19">
        <v>5</v>
      </c>
      <c r="M455" s="19">
        <v>10.26</v>
      </c>
      <c r="N455" s="5">
        <f t="shared" si="14"/>
        <v>5.3599999999999994</v>
      </c>
      <c r="O455" s="22">
        <f t="shared" si="15"/>
        <v>0.34314980793854033</v>
      </c>
    </row>
    <row r="456" spans="1:15" x14ac:dyDescent="0.2">
      <c r="A456" s="16">
        <v>40953</v>
      </c>
      <c r="B456" s="17">
        <v>0.49791666666715173</v>
      </c>
      <c r="C456" t="s">
        <v>33</v>
      </c>
      <c r="D456" s="18">
        <v>301</v>
      </c>
      <c r="E456" s="19">
        <v>301</v>
      </c>
      <c r="F456" t="s">
        <v>411</v>
      </c>
      <c r="G456" s="19">
        <v>89.51</v>
      </c>
      <c r="H456" t="s">
        <v>3679</v>
      </c>
      <c r="I456" t="s">
        <v>3678</v>
      </c>
      <c r="J456" s="19">
        <v>25</v>
      </c>
      <c r="K456" t="s">
        <v>3671</v>
      </c>
      <c r="L456" s="19">
        <v>5</v>
      </c>
      <c r="M456" s="19">
        <v>25.4</v>
      </c>
      <c r="N456" s="5">
        <f t="shared" si="14"/>
        <v>64.110000000000014</v>
      </c>
      <c r="O456" s="22">
        <f t="shared" si="15"/>
        <v>0.71623282314825165</v>
      </c>
    </row>
    <row r="457" spans="1:15" x14ac:dyDescent="0.2">
      <c r="A457" s="16">
        <v>40955</v>
      </c>
      <c r="B457" s="17">
        <v>7.7083333329937886E-2</v>
      </c>
      <c r="C457" t="s">
        <v>26</v>
      </c>
      <c r="D457" s="18">
        <v>406</v>
      </c>
      <c r="E457" s="19">
        <v>406</v>
      </c>
      <c r="F457" t="s">
        <v>187</v>
      </c>
      <c r="G457" s="19">
        <v>50.35</v>
      </c>
      <c r="H457" t="s">
        <v>3679</v>
      </c>
      <c r="I457" t="s">
        <v>3676</v>
      </c>
      <c r="J457" s="19">
        <v>41</v>
      </c>
      <c r="K457" t="s">
        <v>3671</v>
      </c>
      <c r="L457" s="19">
        <v>5</v>
      </c>
      <c r="M457" s="19">
        <v>43.39</v>
      </c>
      <c r="N457" s="5">
        <f t="shared" si="14"/>
        <v>6.9600000000000009</v>
      </c>
      <c r="O457" s="22">
        <f t="shared" si="15"/>
        <v>0.13823237338629593</v>
      </c>
    </row>
    <row r="458" spans="1:15" x14ac:dyDescent="0.2">
      <c r="A458" s="16">
        <v>40956</v>
      </c>
      <c r="B458" s="17">
        <v>2.7777777795563452E-3</v>
      </c>
      <c r="C458" t="s">
        <v>16</v>
      </c>
      <c r="D458" s="18">
        <v>295</v>
      </c>
      <c r="E458" s="19">
        <v>295</v>
      </c>
      <c r="F458" t="s">
        <v>412</v>
      </c>
      <c r="G458" s="21" t="s">
        <v>3688</v>
      </c>
      <c r="H458" t="s">
        <v>3679</v>
      </c>
      <c r="I458" t="s">
        <v>3676</v>
      </c>
      <c r="J458" s="19">
        <v>31</v>
      </c>
      <c r="K458" t="s">
        <v>3671</v>
      </c>
      <c r="L458" s="19">
        <v>5</v>
      </c>
      <c r="M458" s="19">
        <v>31.16</v>
      </c>
      <c r="N458" s="5" t="str">
        <f t="shared" si="14"/>
        <v>NA</v>
      </c>
      <c r="O458" s="22" t="str">
        <f t="shared" si="15"/>
        <v>NA</v>
      </c>
    </row>
    <row r="459" spans="1:15" x14ac:dyDescent="0.2">
      <c r="A459" s="16">
        <v>40958</v>
      </c>
      <c r="B459" s="17">
        <v>0.84375</v>
      </c>
      <c r="C459" t="s">
        <v>47</v>
      </c>
      <c r="D459" s="18">
        <v>955</v>
      </c>
      <c r="E459" s="19">
        <v>955</v>
      </c>
      <c r="F459" t="s">
        <v>413</v>
      </c>
      <c r="G459" s="19">
        <v>66.39</v>
      </c>
      <c r="H459" t="s">
        <v>3679</v>
      </c>
      <c r="I459" t="s">
        <v>3676</v>
      </c>
      <c r="J459" s="19">
        <v>59</v>
      </c>
      <c r="K459" t="s">
        <v>3669</v>
      </c>
      <c r="L459" s="19">
        <v>5</v>
      </c>
      <c r="M459" s="19">
        <v>8.5500000000000007</v>
      </c>
      <c r="N459" s="5">
        <f t="shared" si="14"/>
        <v>57.84</v>
      </c>
      <c r="O459" s="22">
        <f t="shared" si="15"/>
        <v>0.87121554450971539</v>
      </c>
    </row>
    <row r="460" spans="1:15" x14ac:dyDescent="0.2">
      <c r="A460" s="16">
        <v>40960</v>
      </c>
      <c r="B460" s="17">
        <v>0.10347222221753327</v>
      </c>
      <c r="C460" t="s">
        <v>16</v>
      </c>
      <c r="D460" s="18">
        <v>950</v>
      </c>
      <c r="E460" s="19">
        <v>950</v>
      </c>
      <c r="F460" t="s">
        <v>414</v>
      </c>
      <c r="G460" s="21" t="s">
        <v>3688</v>
      </c>
      <c r="H460" t="s">
        <v>3680</v>
      </c>
      <c r="I460" t="s">
        <v>3675</v>
      </c>
      <c r="J460" s="19">
        <v>56</v>
      </c>
      <c r="K460" t="s">
        <v>3671</v>
      </c>
      <c r="L460" s="19">
        <v>1</v>
      </c>
      <c r="M460" s="19">
        <v>13.63</v>
      </c>
      <c r="N460" s="5" t="str">
        <f t="shared" si="14"/>
        <v>NA</v>
      </c>
      <c r="O460" s="22" t="str">
        <f t="shared" si="15"/>
        <v>NA</v>
      </c>
    </row>
    <row r="461" spans="1:15" x14ac:dyDescent="0.2">
      <c r="A461" s="16">
        <v>40962</v>
      </c>
      <c r="B461" s="17">
        <v>0.84236111110658385</v>
      </c>
      <c r="C461" t="s">
        <v>34</v>
      </c>
      <c r="D461" s="18">
        <v>369</v>
      </c>
      <c r="E461" s="19">
        <v>369</v>
      </c>
      <c r="F461" t="s">
        <v>415</v>
      </c>
      <c r="G461" s="19">
        <v>11.72</v>
      </c>
      <c r="H461" t="s">
        <v>3680</v>
      </c>
      <c r="I461" t="s">
        <v>3678</v>
      </c>
      <c r="J461" s="19">
        <v>33</v>
      </c>
      <c r="K461" t="s">
        <v>3669</v>
      </c>
      <c r="L461" s="19">
        <v>3</v>
      </c>
      <c r="M461" s="19">
        <v>26.35</v>
      </c>
      <c r="N461" s="5">
        <f t="shared" si="14"/>
        <v>-14.63</v>
      </c>
      <c r="O461" s="22">
        <f t="shared" si="15"/>
        <v>-1.2482935153583619</v>
      </c>
    </row>
    <row r="462" spans="1:15" x14ac:dyDescent="0.2">
      <c r="A462" s="16">
        <v>40963</v>
      </c>
      <c r="B462" s="17">
        <v>0.7305555555576575</v>
      </c>
      <c r="C462" t="s">
        <v>44</v>
      </c>
      <c r="D462" s="18">
        <v>418</v>
      </c>
      <c r="E462" s="19">
        <v>418</v>
      </c>
      <c r="F462" t="s">
        <v>82</v>
      </c>
      <c r="G462" s="19">
        <v>52.92</v>
      </c>
      <c r="H462" t="s">
        <v>3677</v>
      </c>
      <c r="I462" t="s">
        <v>3676</v>
      </c>
      <c r="J462" s="19">
        <v>24</v>
      </c>
      <c r="K462" t="s">
        <v>3669</v>
      </c>
      <c r="L462" s="19">
        <v>5</v>
      </c>
      <c r="M462" s="19">
        <v>21.27</v>
      </c>
      <c r="N462" s="5">
        <f t="shared" si="14"/>
        <v>31.650000000000002</v>
      </c>
      <c r="O462" s="22">
        <f t="shared" si="15"/>
        <v>0.59807256235827666</v>
      </c>
    </row>
    <row r="463" spans="1:15" x14ac:dyDescent="0.2">
      <c r="A463" s="16">
        <v>40964</v>
      </c>
      <c r="B463" s="17">
        <v>0.8555555555576575</v>
      </c>
      <c r="C463" t="s">
        <v>37</v>
      </c>
      <c r="D463" s="18">
        <v>606</v>
      </c>
      <c r="E463" s="19">
        <v>606</v>
      </c>
      <c r="F463" t="s">
        <v>110</v>
      </c>
      <c r="G463" s="19">
        <v>71.89</v>
      </c>
      <c r="H463" t="s">
        <v>3679</v>
      </c>
      <c r="I463" t="s">
        <v>3675</v>
      </c>
      <c r="J463" s="19">
        <v>29</v>
      </c>
      <c r="K463" t="s">
        <v>3670</v>
      </c>
      <c r="L463" s="19">
        <v>3</v>
      </c>
      <c r="M463" s="19">
        <v>21.14</v>
      </c>
      <c r="N463" s="5">
        <f t="shared" si="14"/>
        <v>50.75</v>
      </c>
      <c r="O463" s="22">
        <f t="shared" si="15"/>
        <v>0.70593962999026294</v>
      </c>
    </row>
    <row r="464" spans="1:15" x14ac:dyDescent="0.2">
      <c r="A464" s="16">
        <v>40966</v>
      </c>
      <c r="B464" s="17">
        <v>4.3055555557657499E-2</v>
      </c>
      <c r="C464" t="s">
        <v>44</v>
      </c>
      <c r="D464" s="18">
        <v>32</v>
      </c>
      <c r="E464" s="19">
        <v>32</v>
      </c>
      <c r="F464" t="s">
        <v>377</v>
      </c>
      <c r="G464" s="19">
        <v>75.040000000000006</v>
      </c>
      <c r="H464" t="s">
        <v>3679</v>
      </c>
      <c r="I464" t="s">
        <v>3676</v>
      </c>
      <c r="J464" s="19">
        <v>10</v>
      </c>
      <c r="K464" t="s">
        <v>3671</v>
      </c>
      <c r="L464" s="19">
        <v>5</v>
      </c>
      <c r="M464" s="19">
        <v>28.82</v>
      </c>
      <c r="N464" s="5">
        <f t="shared" si="14"/>
        <v>46.220000000000006</v>
      </c>
      <c r="O464" s="22">
        <f t="shared" si="15"/>
        <v>0.61593816631130072</v>
      </c>
    </row>
    <row r="465" spans="1:15" x14ac:dyDescent="0.2">
      <c r="A465" s="16">
        <v>40968</v>
      </c>
      <c r="B465" s="17">
        <v>0.36111111110949423</v>
      </c>
      <c r="C465" t="s">
        <v>17</v>
      </c>
      <c r="D465" s="18">
        <v>1195</v>
      </c>
      <c r="E465" s="19">
        <v>1195</v>
      </c>
      <c r="F465" t="s">
        <v>171</v>
      </c>
      <c r="G465" s="19">
        <v>72.33</v>
      </c>
      <c r="H465" t="s">
        <v>3679</v>
      </c>
      <c r="I465" t="s">
        <v>3678</v>
      </c>
      <c r="J465" s="19">
        <v>40</v>
      </c>
      <c r="K465" t="s">
        <v>3670</v>
      </c>
      <c r="L465" s="19">
        <v>4</v>
      </c>
      <c r="M465" s="19">
        <v>31.3</v>
      </c>
      <c r="N465" s="5">
        <f t="shared" si="14"/>
        <v>41.03</v>
      </c>
      <c r="O465" s="22">
        <f t="shared" si="15"/>
        <v>0.56726116410894512</v>
      </c>
    </row>
    <row r="466" spans="1:15" x14ac:dyDescent="0.2">
      <c r="A466" s="16">
        <v>40970</v>
      </c>
      <c r="B466" s="17">
        <v>0.44097222221898846</v>
      </c>
      <c r="C466" t="s">
        <v>39</v>
      </c>
      <c r="D466" s="18">
        <v>405</v>
      </c>
      <c r="E466" s="19">
        <v>405</v>
      </c>
      <c r="F466" t="s">
        <v>416</v>
      </c>
      <c r="G466" s="19">
        <v>22.1</v>
      </c>
      <c r="H466" t="s">
        <v>3680</v>
      </c>
      <c r="I466" t="s">
        <v>3676</v>
      </c>
      <c r="J466" s="19">
        <v>6</v>
      </c>
      <c r="K466" t="s">
        <v>3672</v>
      </c>
      <c r="L466" s="19">
        <v>5</v>
      </c>
      <c r="M466" s="19">
        <v>40.86</v>
      </c>
      <c r="N466" s="5">
        <f t="shared" si="14"/>
        <v>-18.759999999999998</v>
      </c>
      <c r="O466" s="22">
        <f t="shared" si="15"/>
        <v>-0.84886877828054286</v>
      </c>
    </row>
    <row r="467" spans="1:15" x14ac:dyDescent="0.2">
      <c r="A467" s="16">
        <v>40971</v>
      </c>
      <c r="B467" s="17">
        <v>0.39305555556347826</v>
      </c>
      <c r="C467" t="s">
        <v>29</v>
      </c>
      <c r="D467" s="18">
        <v>353</v>
      </c>
      <c r="E467" s="19">
        <v>353</v>
      </c>
      <c r="F467" t="s">
        <v>417</v>
      </c>
      <c r="G467" s="19">
        <v>36.950000000000003</v>
      </c>
      <c r="H467" t="s">
        <v>3679</v>
      </c>
      <c r="I467" t="s">
        <v>3675</v>
      </c>
      <c r="J467" s="19">
        <v>26</v>
      </c>
      <c r="K467" t="s">
        <v>3672</v>
      </c>
      <c r="L467" s="19">
        <v>2</v>
      </c>
      <c r="M467" s="19">
        <v>20.34</v>
      </c>
      <c r="N467" s="5">
        <f t="shared" si="14"/>
        <v>16.610000000000003</v>
      </c>
      <c r="O467" s="22">
        <f t="shared" si="15"/>
        <v>0.44952638700947228</v>
      </c>
    </row>
    <row r="468" spans="1:15" x14ac:dyDescent="0.2">
      <c r="A468" s="16">
        <v>40973</v>
      </c>
      <c r="B468" s="17">
        <v>0.6444444444423425</v>
      </c>
      <c r="C468" t="s">
        <v>55</v>
      </c>
      <c r="D468" s="18">
        <v>175</v>
      </c>
      <c r="E468" s="19">
        <v>175</v>
      </c>
      <c r="F468" t="s">
        <v>418</v>
      </c>
      <c r="G468" s="19">
        <v>42.28</v>
      </c>
      <c r="H468" t="s">
        <v>3680</v>
      </c>
      <c r="I468" t="s">
        <v>3676</v>
      </c>
      <c r="J468" s="19">
        <v>36</v>
      </c>
      <c r="K468" t="s">
        <v>3672</v>
      </c>
      <c r="L468" s="19">
        <v>1</v>
      </c>
      <c r="M468" s="19">
        <v>41.25</v>
      </c>
      <c r="N468" s="5">
        <f t="shared" si="14"/>
        <v>1.0300000000000011</v>
      </c>
      <c r="O468" s="22">
        <f t="shared" si="15"/>
        <v>2.4361400189214785E-2</v>
      </c>
    </row>
    <row r="469" spans="1:15" x14ac:dyDescent="0.2">
      <c r="A469" s="16">
        <v>40975</v>
      </c>
      <c r="B469" s="17">
        <v>0.11458333334303461</v>
      </c>
      <c r="C469" t="s">
        <v>55</v>
      </c>
      <c r="D469" s="18">
        <v>322</v>
      </c>
      <c r="E469" s="19">
        <v>322</v>
      </c>
      <c r="F469" t="s">
        <v>419</v>
      </c>
      <c r="G469" s="19">
        <v>82.4</v>
      </c>
      <c r="H469" t="s">
        <v>3679</v>
      </c>
      <c r="I469" t="s">
        <v>3676</v>
      </c>
      <c r="J469" s="19">
        <v>20</v>
      </c>
      <c r="K469" t="s">
        <v>3669</v>
      </c>
      <c r="L469" s="19">
        <v>4</v>
      </c>
      <c r="M469" s="19">
        <v>20.239999999999998</v>
      </c>
      <c r="N469" s="5">
        <f t="shared" si="14"/>
        <v>62.160000000000011</v>
      </c>
      <c r="O469" s="22">
        <f t="shared" si="15"/>
        <v>0.75436893203883504</v>
      </c>
    </row>
    <row r="470" spans="1:15" x14ac:dyDescent="0.2">
      <c r="A470" s="16">
        <v>40976</v>
      </c>
      <c r="B470" s="17">
        <v>0.96736111110658385</v>
      </c>
      <c r="C470" t="s">
        <v>36</v>
      </c>
      <c r="D470" s="18">
        <v>461</v>
      </c>
      <c r="E470" s="19">
        <v>461</v>
      </c>
      <c r="F470" t="s">
        <v>420</v>
      </c>
      <c r="G470" s="19">
        <v>35.090000000000003</v>
      </c>
      <c r="H470" t="s">
        <v>3679</v>
      </c>
      <c r="I470" t="s">
        <v>3675</v>
      </c>
      <c r="J470" s="19">
        <v>22</v>
      </c>
      <c r="K470" t="s">
        <v>3669</v>
      </c>
      <c r="L470" s="19">
        <v>4</v>
      </c>
      <c r="M470" s="19">
        <v>7.49</v>
      </c>
      <c r="N470" s="5">
        <f t="shared" si="14"/>
        <v>27.6</v>
      </c>
      <c r="O470" s="22">
        <f t="shared" si="15"/>
        <v>0.786548874323169</v>
      </c>
    </row>
    <row r="471" spans="1:15" x14ac:dyDescent="0.2">
      <c r="A471" s="16">
        <v>40979</v>
      </c>
      <c r="B471" s="17">
        <v>0.39930555554747116</v>
      </c>
      <c r="C471" t="s">
        <v>49</v>
      </c>
      <c r="D471" s="18">
        <v>734</v>
      </c>
      <c r="E471" s="19">
        <v>734</v>
      </c>
      <c r="F471" t="s">
        <v>421</v>
      </c>
      <c r="G471" s="19">
        <v>28.96</v>
      </c>
      <c r="H471" t="s">
        <v>3677</v>
      </c>
      <c r="I471" t="s">
        <v>3676</v>
      </c>
      <c r="J471" s="19">
        <v>9</v>
      </c>
      <c r="K471" t="s">
        <v>3669</v>
      </c>
      <c r="L471" s="19">
        <v>2</v>
      </c>
      <c r="M471" s="19">
        <v>29.94</v>
      </c>
      <c r="N471" s="5">
        <f t="shared" si="14"/>
        <v>-0.98000000000000043</v>
      </c>
      <c r="O471" s="22">
        <f t="shared" si="15"/>
        <v>-3.3839779005524873E-2</v>
      </c>
    </row>
    <row r="472" spans="1:15" x14ac:dyDescent="0.2">
      <c r="A472" s="16">
        <v>40981</v>
      </c>
      <c r="B472" s="17">
        <v>8.6805555547471158E-2</v>
      </c>
      <c r="C472" t="s">
        <v>58</v>
      </c>
      <c r="D472" s="18">
        <v>978</v>
      </c>
      <c r="E472" s="19">
        <v>978</v>
      </c>
      <c r="F472" t="s">
        <v>176</v>
      </c>
      <c r="G472" s="21" t="s">
        <v>3688</v>
      </c>
      <c r="H472" t="s">
        <v>3679</v>
      </c>
      <c r="I472" t="s">
        <v>3676</v>
      </c>
      <c r="J472" s="19">
        <v>58</v>
      </c>
      <c r="K472" t="s">
        <v>3671</v>
      </c>
      <c r="L472" s="19">
        <v>5</v>
      </c>
      <c r="M472" s="21" t="s">
        <v>3688</v>
      </c>
      <c r="N472" s="5" t="str">
        <f t="shared" si="14"/>
        <v>NA</v>
      </c>
      <c r="O472" s="22" t="str">
        <f t="shared" si="15"/>
        <v>NA</v>
      </c>
    </row>
    <row r="473" spans="1:15" x14ac:dyDescent="0.2">
      <c r="A473" s="16">
        <v>40982</v>
      </c>
      <c r="B473" s="17">
        <v>0.62430555555329192</v>
      </c>
      <c r="C473" t="s">
        <v>52</v>
      </c>
      <c r="D473" s="18">
        <v>614</v>
      </c>
      <c r="E473" s="19">
        <v>614</v>
      </c>
      <c r="F473" t="s">
        <v>422</v>
      </c>
      <c r="G473" s="19">
        <v>10.8</v>
      </c>
      <c r="H473" t="s">
        <v>3679</v>
      </c>
      <c r="I473" t="s">
        <v>3675</v>
      </c>
      <c r="J473" s="19">
        <v>40</v>
      </c>
      <c r="K473" t="s">
        <v>3670</v>
      </c>
      <c r="L473" s="19">
        <v>1</v>
      </c>
      <c r="M473" s="19">
        <v>47.05</v>
      </c>
      <c r="N473" s="5">
        <f t="shared" si="14"/>
        <v>-36.25</v>
      </c>
      <c r="O473" s="22">
        <f t="shared" si="15"/>
        <v>-3.3564814814814814</v>
      </c>
    </row>
    <row r="474" spans="1:15" x14ac:dyDescent="0.2">
      <c r="A474" s="16">
        <v>40983</v>
      </c>
      <c r="B474" s="17">
        <v>0.3166666666729725</v>
      </c>
      <c r="C474" t="s">
        <v>30</v>
      </c>
      <c r="D474" s="18">
        <v>428</v>
      </c>
      <c r="E474" s="19">
        <v>428</v>
      </c>
      <c r="F474" t="s">
        <v>76</v>
      </c>
      <c r="G474" s="21" t="s">
        <v>3688</v>
      </c>
      <c r="H474" t="s">
        <v>3677</v>
      </c>
      <c r="I474" t="s">
        <v>3676</v>
      </c>
      <c r="J474" s="19">
        <v>34</v>
      </c>
      <c r="K474" t="s">
        <v>3669</v>
      </c>
      <c r="L474" s="19">
        <v>4</v>
      </c>
      <c r="M474" s="19">
        <v>37.67</v>
      </c>
      <c r="N474" s="5" t="str">
        <f t="shared" si="14"/>
        <v>NA</v>
      </c>
      <c r="O474" s="22" t="str">
        <f t="shared" si="15"/>
        <v>NA</v>
      </c>
    </row>
    <row r="475" spans="1:15" x14ac:dyDescent="0.2">
      <c r="A475" s="16">
        <v>40985</v>
      </c>
      <c r="B475" s="17">
        <v>0.86180555556347826</v>
      </c>
      <c r="C475" t="s">
        <v>21</v>
      </c>
      <c r="D475" s="18">
        <v>846</v>
      </c>
      <c r="E475" s="19">
        <v>846</v>
      </c>
      <c r="F475" t="s">
        <v>423</v>
      </c>
      <c r="G475" s="19">
        <v>70.91</v>
      </c>
      <c r="H475" t="s">
        <v>3680</v>
      </c>
      <c r="I475" t="s">
        <v>3675</v>
      </c>
      <c r="J475" s="19">
        <v>49</v>
      </c>
      <c r="K475" t="s">
        <v>3670</v>
      </c>
      <c r="L475" s="19">
        <v>1</v>
      </c>
      <c r="M475" s="19">
        <v>46.3</v>
      </c>
      <c r="N475" s="5">
        <f t="shared" si="14"/>
        <v>24.61</v>
      </c>
      <c r="O475" s="22">
        <f t="shared" si="15"/>
        <v>0.34705965308137077</v>
      </c>
    </row>
    <row r="476" spans="1:15" x14ac:dyDescent="0.2">
      <c r="A476" s="16">
        <v>40987</v>
      </c>
      <c r="B476" s="17">
        <v>0.48402777777664596</v>
      </c>
      <c r="C476" t="s">
        <v>53</v>
      </c>
      <c r="D476" s="18">
        <v>993</v>
      </c>
      <c r="E476" s="19">
        <v>993</v>
      </c>
      <c r="F476" t="s">
        <v>424</v>
      </c>
      <c r="G476" s="19">
        <v>84.56</v>
      </c>
      <c r="H476" t="s">
        <v>3680</v>
      </c>
      <c r="I476" t="s">
        <v>3675</v>
      </c>
      <c r="J476" s="19">
        <v>23</v>
      </c>
      <c r="K476" t="s">
        <v>3670</v>
      </c>
      <c r="L476" s="19">
        <v>4</v>
      </c>
      <c r="M476" s="19">
        <v>45.88</v>
      </c>
      <c r="N476" s="5">
        <f t="shared" si="14"/>
        <v>38.68</v>
      </c>
      <c r="O476" s="22">
        <f t="shared" si="15"/>
        <v>0.45742667928098391</v>
      </c>
    </row>
    <row r="477" spans="1:15" x14ac:dyDescent="0.2">
      <c r="A477" s="16">
        <v>40988</v>
      </c>
      <c r="B477" s="17">
        <v>0.81597222221898846</v>
      </c>
      <c r="C477" t="s">
        <v>55</v>
      </c>
      <c r="D477" s="18">
        <v>1193</v>
      </c>
      <c r="E477" s="19">
        <v>1193</v>
      </c>
      <c r="F477" t="s">
        <v>311</v>
      </c>
      <c r="G477" s="19">
        <v>36.520000000000003</v>
      </c>
      <c r="H477" t="s">
        <v>3679</v>
      </c>
      <c r="I477" t="s">
        <v>3675</v>
      </c>
      <c r="J477" s="19">
        <v>27</v>
      </c>
      <c r="K477" t="s">
        <v>3670</v>
      </c>
      <c r="L477" s="19">
        <v>5</v>
      </c>
      <c r="M477" s="19">
        <v>32.21</v>
      </c>
      <c r="N477" s="5">
        <f t="shared" si="14"/>
        <v>4.3100000000000023</v>
      </c>
      <c r="O477" s="22">
        <f t="shared" si="15"/>
        <v>0.11801752464403072</v>
      </c>
    </row>
    <row r="478" spans="1:15" x14ac:dyDescent="0.2">
      <c r="A478" s="16">
        <v>40990</v>
      </c>
      <c r="B478" s="17">
        <v>0.98680555556347826</v>
      </c>
      <c r="C478" t="s">
        <v>35</v>
      </c>
      <c r="D478" s="18">
        <v>216</v>
      </c>
      <c r="E478" s="19">
        <v>216</v>
      </c>
      <c r="F478" t="s">
        <v>425</v>
      </c>
      <c r="G478" s="21" t="s">
        <v>3688</v>
      </c>
      <c r="H478" t="s">
        <v>3680</v>
      </c>
      <c r="I478" t="s">
        <v>3675</v>
      </c>
      <c r="J478" s="19">
        <v>38</v>
      </c>
      <c r="K478" t="s">
        <v>3671</v>
      </c>
      <c r="L478" s="19">
        <v>4</v>
      </c>
      <c r="M478" s="19">
        <v>28.75</v>
      </c>
      <c r="N478" s="5" t="str">
        <f t="shared" si="14"/>
        <v>NA</v>
      </c>
      <c r="O478" s="22" t="str">
        <f t="shared" si="15"/>
        <v>NA</v>
      </c>
    </row>
    <row r="479" spans="1:15" x14ac:dyDescent="0.2">
      <c r="A479" s="16">
        <v>40992</v>
      </c>
      <c r="B479" s="17">
        <v>0.13333333333139308</v>
      </c>
      <c r="C479" t="s">
        <v>10</v>
      </c>
      <c r="D479" s="18">
        <v>90</v>
      </c>
      <c r="E479" s="19">
        <v>90</v>
      </c>
      <c r="F479" t="s">
        <v>171</v>
      </c>
      <c r="G479" s="19">
        <v>76.41</v>
      </c>
      <c r="H479" t="s">
        <v>3679</v>
      </c>
      <c r="I479" t="s">
        <v>3675</v>
      </c>
      <c r="J479" s="19">
        <v>17</v>
      </c>
      <c r="K479" t="s">
        <v>3671</v>
      </c>
      <c r="L479" s="19">
        <v>4</v>
      </c>
      <c r="M479" s="19">
        <v>30.08</v>
      </c>
      <c r="N479" s="5">
        <f t="shared" si="14"/>
        <v>46.33</v>
      </c>
      <c r="O479" s="22">
        <f t="shared" si="15"/>
        <v>0.60633424944379011</v>
      </c>
    </row>
    <row r="480" spans="1:15" x14ac:dyDescent="0.2">
      <c r="A480" s="16">
        <v>40993</v>
      </c>
      <c r="B480" s="17">
        <v>0.60763888889050577</v>
      </c>
      <c r="C480" t="s">
        <v>56</v>
      </c>
      <c r="D480" s="18">
        <v>968</v>
      </c>
      <c r="E480" s="19">
        <v>968</v>
      </c>
      <c r="F480" t="s">
        <v>426</v>
      </c>
      <c r="G480" s="19">
        <v>85.07</v>
      </c>
      <c r="H480" t="s">
        <v>3677</v>
      </c>
      <c r="I480" t="s">
        <v>3675</v>
      </c>
      <c r="J480" s="19">
        <v>47</v>
      </c>
      <c r="K480" t="s">
        <v>3672</v>
      </c>
      <c r="L480" s="19">
        <v>3</v>
      </c>
      <c r="M480" s="19">
        <v>49.02</v>
      </c>
      <c r="N480" s="5">
        <f t="shared" si="14"/>
        <v>36.04999999999999</v>
      </c>
      <c r="O480" s="22">
        <f t="shared" si="15"/>
        <v>0.42376866110262129</v>
      </c>
    </row>
    <row r="481" spans="1:15" x14ac:dyDescent="0.2">
      <c r="A481" s="16">
        <v>40996</v>
      </c>
      <c r="B481" s="17">
        <v>0.2930555555576575</v>
      </c>
      <c r="C481" t="s">
        <v>23</v>
      </c>
      <c r="D481" s="18">
        <v>739</v>
      </c>
      <c r="E481" s="19">
        <v>739</v>
      </c>
      <c r="F481" t="s">
        <v>427</v>
      </c>
      <c r="G481" s="19">
        <v>76.64</v>
      </c>
      <c r="H481" t="s">
        <v>3677</v>
      </c>
      <c r="I481" t="s">
        <v>3676</v>
      </c>
      <c r="J481" s="19">
        <v>58</v>
      </c>
      <c r="K481" t="s">
        <v>3672</v>
      </c>
      <c r="L481" s="19">
        <v>5</v>
      </c>
      <c r="M481" s="19">
        <v>39.79</v>
      </c>
      <c r="N481" s="5">
        <f t="shared" si="14"/>
        <v>36.85</v>
      </c>
      <c r="O481" s="22">
        <f t="shared" si="15"/>
        <v>0.48081941544885182</v>
      </c>
    </row>
    <row r="482" spans="1:15" x14ac:dyDescent="0.2">
      <c r="A482" s="16">
        <v>40997</v>
      </c>
      <c r="B482" s="17">
        <v>0.69027777777955635</v>
      </c>
      <c r="C482" t="s">
        <v>11</v>
      </c>
      <c r="D482" s="18">
        <v>836</v>
      </c>
      <c r="E482" s="19">
        <v>836</v>
      </c>
      <c r="F482" t="s">
        <v>312</v>
      </c>
      <c r="G482" s="19">
        <v>22.86</v>
      </c>
      <c r="H482" t="s">
        <v>3679</v>
      </c>
      <c r="I482" t="s">
        <v>3675</v>
      </c>
      <c r="J482" s="19">
        <v>33</v>
      </c>
      <c r="K482" t="s">
        <v>3670</v>
      </c>
      <c r="L482" s="19">
        <v>2</v>
      </c>
      <c r="M482" s="19">
        <v>9.7799999999999994</v>
      </c>
      <c r="N482" s="5">
        <f t="shared" si="14"/>
        <v>13.08</v>
      </c>
      <c r="O482" s="22">
        <f t="shared" si="15"/>
        <v>0.57217847769028873</v>
      </c>
    </row>
    <row r="483" spans="1:15" x14ac:dyDescent="0.2">
      <c r="A483" s="16">
        <v>40999</v>
      </c>
      <c r="B483" s="17">
        <v>0.92500000000291038</v>
      </c>
      <c r="C483" t="s">
        <v>22</v>
      </c>
      <c r="D483" s="18">
        <v>40</v>
      </c>
      <c r="E483" s="19">
        <v>40</v>
      </c>
      <c r="F483" t="s">
        <v>325</v>
      </c>
      <c r="G483" s="19">
        <v>77.81</v>
      </c>
      <c r="H483" t="s">
        <v>3677</v>
      </c>
      <c r="I483" t="s">
        <v>3678</v>
      </c>
      <c r="J483" s="19">
        <v>40</v>
      </c>
      <c r="K483" t="s">
        <v>3672</v>
      </c>
      <c r="L483" s="19">
        <v>2</v>
      </c>
      <c r="M483" s="19">
        <v>40.03</v>
      </c>
      <c r="N483" s="5">
        <f t="shared" si="14"/>
        <v>37.78</v>
      </c>
      <c r="O483" s="22">
        <f t="shared" si="15"/>
        <v>0.4855417041511374</v>
      </c>
    </row>
    <row r="484" spans="1:15" x14ac:dyDescent="0.2">
      <c r="A484" s="16">
        <v>41000</v>
      </c>
      <c r="B484" s="17">
        <v>0.71666666666715173</v>
      </c>
      <c r="C484" t="s">
        <v>29</v>
      </c>
      <c r="D484" s="18">
        <v>1115</v>
      </c>
      <c r="E484" s="19">
        <v>1115</v>
      </c>
      <c r="F484" t="s">
        <v>111</v>
      </c>
      <c r="G484" s="19">
        <v>79.2</v>
      </c>
      <c r="H484" t="s">
        <v>3677</v>
      </c>
      <c r="I484" t="s">
        <v>3678</v>
      </c>
      <c r="J484" s="19">
        <v>26</v>
      </c>
      <c r="K484" t="s">
        <v>3670</v>
      </c>
      <c r="L484" s="19">
        <v>5</v>
      </c>
      <c r="M484" s="19">
        <v>12.67</v>
      </c>
      <c r="N484" s="5">
        <f t="shared" si="14"/>
        <v>66.53</v>
      </c>
      <c r="O484" s="22">
        <f t="shared" si="15"/>
        <v>0.84002525252525251</v>
      </c>
    </row>
    <row r="485" spans="1:15" x14ac:dyDescent="0.2">
      <c r="A485" s="16">
        <v>41002</v>
      </c>
      <c r="B485" s="17">
        <v>0.31041666666715173</v>
      </c>
      <c r="C485" t="s">
        <v>44</v>
      </c>
      <c r="D485" s="18">
        <v>255</v>
      </c>
      <c r="E485" s="19">
        <v>255</v>
      </c>
      <c r="F485" t="s">
        <v>428</v>
      </c>
      <c r="G485" s="19">
        <v>69.27</v>
      </c>
      <c r="H485" t="s">
        <v>3679</v>
      </c>
      <c r="I485" t="s">
        <v>3675</v>
      </c>
      <c r="J485" s="19">
        <v>56</v>
      </c>
      <c r="K485" t="s">
        <v>3671</v>
      </c>
      <c r="L485" s="19">
        <v>2</v>
      </c>
      <c r="M485" s="19">
        <v>25.13</v>
      </c>
      <c r="N485" s="5">
        <f t="shared" si="14"/>
        <v>44.14</v>
      </c>
      <c r="O485" s="22">
        <f t="shared" si="15"/>
        <v>0.6372166883210626</v>
      </c>
    </row>
    <row r="486" spans="1:15" x14ac:dyDescent="0.2">
      <c r="A486" s="16">
        <v>41004</v>
      </c>
      <c r="B486" s="17">
        <v>0.99027777778246673</v>
      </c>
      <c r="C486" t="s">
        <v>35</v>
      </c>
      <c r="D486" s="18">
        <v>593</v>
      </c>
      <c r="E486" s="19">
        <v>593</v>
      </c>
      <c r="F486" t="s">
        <v>429</v>
      </c>
      <c r="G486" s="19">
        <v>78.95</v>
      </c>
      <c r="H486" t="s">
        <v>3679</v>
      </c>
      <c r="I486" t="s">
        <v>3675</v>
      </c>
      <c r="J486" s="19">
        <v>56</v>
      </c>
      <c r="K486" t="s">
        <v>3671</v>
      </c>
      <c r="L486" s="19">
        <v>5</v>
      </c>
      <c r="M486" s="19">
        <v>14.47</v>
      </c>
      <c r="N486" s="5">
        <f t="shared" si="14"/>
        <v>64.48</v>
      </c>
      <c r="O486" s="22">
        <f t="shared" si="15"/>
        <v>0.81671944268524388</v>
      </c>
    </row>
    <row r="487" spans="1:15" x14ac:dyDescent="0.2">
      <c r="A487" s="16">
        <v>41005</v>
      </c>
      <c r="B487" s="17">
        <v>0.34861111111240461</v>
      </c>
      <c r="C487" t="s">
        <v>37</v>
      </c>
      <c r="D487" s="18">
        <v>801</v>
      </c>
      <c r="E487" s="19">
        <v>801</v>
      </c>
      <c r="F487" t="s">
        <v>253</v>
      </c>
      <c r="G487" s="19">
        <v>86.13</v>
      </c>
      <c r="H487" t="s">
        <v>3677</v>
      </c>
      <c r="I487" t="s">
        <v>3678</v>
      </c>
      <c r="J487" s="19">
        <v>51</v>
      </c>
      <c r="K487" t="s">
        <v>3671</v>
      </c>
      <c r="L487" s="19">
        <v>2</v>
      </c>
      <c r="M487" s="19">
        <v>36.03</v>
      </c>
      <c r="N487" s="5">
        <f t="shared" si="14"/>
        <v>50.099999999999994</v>
      </c>
      <c r="O487" s="22">
        <f t="shared" si="15"/>
        <v>0.58167885754092652</v>
      </c>
    </row>
    <row r="488" spans="1:15" x14ac:dyDescent="0.2">
      <c r="A488" s="16">
        <v>41008</v>
      </c>
      <c r="B488" s="17">
        <v>0.68680555555329192</v>
      </c>
      <c r="C488" t="s">
        <v>23</v>
      </c>
      <c r="D488" s="18">
        <v>914</v>
      </c>
      <c r="E488" s="19">
        <v>914</v>
      </c>
      <c r="F488" t="s">
        <v>430</v>
      </c>
      <c r="G488" s="21" t="s">
        <v>3688</v>
      </c>
      <c r="H488" t="s">
        <v>3680</v>
      </c>
      <c r="I488" t="s">
        <v>3676</v>
      </c>
      <c r="J488" s="19">
        <v>40</v>
      </c>
      <c r="K488" t="s">
        <v>3669</v>
      </c>
      <c r="L488" s="19">
        <v>3</v>
      </c>
      <c r="M488" s="19">
        <v>44.48</v>
      </c>
      <c r="N488" s="5" t="str">
        <f t="shared" si="14"/>
        <v>NA</v>
      </c>
      <c r="O488" s="22" t="str">
        <f t="shared" si="15"/>
        <v>NA</v>
      </c>
    </row>
    <row r="489" spans="1:15" x14ac:dyDescent="0.2">
      <c r="A489" s="16">
        <v>41009</v>
      </c>
      <c r="B489" s="17">
        <v>0.89861111110803904</v>
      </c>
      <c r="C489" t="s">
        <v>11</v>
      </c>
      <c r="D489" s="18">
        <v>1160</v>
      </c>
      <c r="E489" s="19">
        <v>1160</v>
      </c>
      <c r="F489" t="s">
        <v>265</v>
      </c>
      <c r="G489" s="19">
        <v>17.97</v>
      </c>
      <c r="H489" t="s">
        <v>3680</v>
      </c>
      <c r="I489" t="s">
        <v>3676</v>
      </c>
      <c r="J489" s="19">
        <v>13</v>
      </c>
      <c r="K489" t="s">
        <v>3670</v>
      </c>
      <c r="L489" s="19">
        <v>2</v>
      </c>
      <c r="M489" s="21" t="s">
        <v>3688</v>
      </c>
      <c r="N489" s="5" t="str">
        <f t="shared" si="14"/>
        <v>NA</v>
      </c>
      <c r="O489" s="22" t="str">
        <f t="shared" si="15"/>
        <v>NA</v>
      </c>
    </row>
    <row r="490" spans="1:15" x14ac:dyDescent="0.2">
      <c r="A490" s="16">
        <v>41011</v>
      </c>
      <c r="B490" s="17">
        <v>0.61597222222189885</v>
      </c>
      <c r="C490" t="s">
        <v>42</v>
      </c>
      <c r="D490" s="18">
        <v>255</v>
      </c>
      <c r="E490" s="19">
        <v>255</v>
      </c>
      <c r="F490" t="s">
        <v>431</v>
      </c>
      <c r="G490" s="19">
        <v>53.89</v>
      </c>
      <c r="H490" t="s">
        <v>3679</v>
      </c>
      <c r="I490" t="s">
        <v>3675</v>
      </c>
      <c r="J490" s="19">
        <v>43</v>
      </c>
      <c r="K490" t="s">
        <v>3671</v>
      </c>
      <c r="L490" s="19">
        <v>4</v>
      </c>
      <c r="M490" s="21" t="s">
        <v>3688</v>
      </c>
      <c r="N490" s="5" t="str">
        <f t="shared" si="14"/>
        <v>NA</v>
      </c>
      <c r="O490" s="22" t="str">
        <f t="shared" si="15"/>
        <v>NA</v>
      </c>
    </row>
    <row r="491" spans="1:15" x14ac:dyDescent="0.2">
      <c r="A491" s="16">
        <v>41013</v>
      </c>
      <c r="B491" s="17">
        <v>0.75624999999854481</v>
      </c>
      <c r="C491" t="s">
        <v>34</v>
      </c>
      <c r="D491" s="18">
        <v>854</v>
      </c>
      <c r="E491" s="19">
        <v>854</v>
      </c>
      <c r="F491" t="s">
        <v>199</v>
      </c>
      <c r="G491" s="19">
        <v>16.989999999999998</v>
      </c>
      <c r="H491" t="s">
        <v>3679</v>
      </c>
      <c r="I491" t="s">
        <v>3678</v>
      </c>
      <c r="J491" s="19">
        <v>55</v>
      </c>
      <c r="K491" t="s">
        <v>3670</v>
      </c>
      <c r="L491" s="19">
        <v>5</v>
      </c>
      <c r="M491" s="19">
        <v>18.43</v>
      </c>
      <c r="N491" s="5">
        <f t="shared" si="14"/>
        <v>-1.4400000000000013</v>
      </c>
      <c r="O491" s="22">
        <f t="shared" si="15"/>
        <v>-8.4755738669805847E-2</v>
      </c>
    </row>
    <row r="492" spans="1:15" x14ac:dyDescent="0.2">
      <c r="A492" s="16">
        <v>41014</v>
      </c>
      <c r="B492" s="17">
        <v>0.18819444444670808</v>
      </c>
      <c r="C492" t="s">
        <v>56</v>
      </c>
      <c r="D492" s="18">
        <v>247</v>
      </c>
      <c r="E492" s="19">
        <v>247</v>
      </c>
      <c r="F492" t="s">
        <v>423</v>
      </c>
      <c r="G492" s="19">
        <v>46.68</v>
      </c>
      <c r="H492" t="s">
        <v>3680</v>
      </c>
      <c r="I492" t="s">
        <v>3676</v>
      </c>
      <c r="J492" s="19">
        <v>23</v>
      </c>
      <c r="K492" t="s">
        <v>3672</v>
      </c>
      <c r="L492" s="19">
        <v>1</v>
      </c>
      <c r="M492" s="21" t="s">
        <v>3688</v>
      </c>
      <c r="N492" s="5" t="str">
        <f t="shared" si="14"/>
        <v>NA</v>
      </c>
      <c r="O492" s="22" t="str">
        <f t="shared" si="15"/>
        <v>NA</v>
      </c>
    </row>
    <row r="493" spans="1:15" x14ac:dyDescent="0.2">
      <c r="A493" s="16">
        <v>41016</v>
      </c>
      <c r="B493" s="17">
        <v>9.0972222220443655E-2</v>
      </c>
      <c r="C493" t="s">
        <v>36</v>
      </c>
      <c r="D493" s="18">
        <v>966</v>
      </c>
      <c r="E493" s="19">
        <v>966</v>
      </c>
      <c r="F493" t="s">
        <v>432</v>
      </c>
      <c r="G493" s="19">
        <v>46.64</v>
      </c>
      <c r="H493" t="s">
        <v>3677</v>
      </c>
      <c r="I493" t="s">
        <v>3675</v>
      </c>
      <c r="J493" s="19">
        <v>42</v>
      </c>
      <c r="K493" t="s">
        <v>3672</v>
      </c>
      <c r="L493" s="19">
        <v>1</v>
      </c>
      <c r="M493" s="19">
        <v>19.79</v>
      </c>
      <c r="N493" s="5">
        <f t="shared" si="14"/>
        <v>26.85</v>
      </c>
      <c r="O493" s="22">
        <f t="shared" si="15"/>
        <v>0.57568610634648376</v>
      </c>
    </row>
    <row r="494" spans="1:15" x14ac:dyDescent="0.2">
      <c r="A494" s="16">
        <v>41018</v>
      </c>
      <c r="B494" s="17">
        <v>6.4583333332848269E-2</v>
      </c>
      <c r="C494" t="s">
        <v>31</v>
      </c>
      <c r="D494" s="18">
        <v>782</v>
      </c>
      <c r="E494" s="19">
        <v>782</v>
      </c>
      <c r="F494" t="s">
        <v>430</v>
      </c>
      <c r="G494" s="19">
        <v>15.94</v>
      </c>
      <c r="H494" t="s">
        <v>3680</v>
      </c>
      <c r="I494" t="s">
        <v>3675</v>
      </c>
      <c r="J494" s="19">
        <v>10</v>
      </c>
      <c r="K494" t="s">
        <v>3671</v>
      </c>
      <c r="L494" s="19">
        <v>5</v>
      </c>
      <c r="M494" s="19">
        <v>17.52</v>
      </c>
      <c r="N494" s="5">
        <f t="shared" si="14"/>
        <v>-1.58</v>
      </c>
      <c r="O494" s="22">
        <f t="shared" si="15"/>
        <v>-9.9121706398996243E-2</v>
      </c>
    </row>
    <row r="495" spans="1:15" x14ac:dyDescent="0.2">
      <c r="A495" s="16">
        <v>41019</v>
      </c>
      <c r="B495" s="17">
        <v>0.55972222222044365</v>
      </c>
      <c r="C495" t="s">
        <v>26</v>
      </c>
      <c r="D495" s="18">
        <v>535</v>
      </c>
      <c r="E495" s="19">
        <v>535</v>
      </c>
      <c r="F495" t="s">
        <v>324</v>
      </c>
      <c r="G495" s="19">
        <v>41.39</v>
      </c>
      <c r="H495" t="s">
        <v>3680</v>
      </c>
      <c r="I495" t="s">
        <v>3675</v>
      </c>
      <c r="J495" s="19">
        <v>56</v>
      </c>
      <c r="K495" t="s">
        <v>3670</v>
      </c>
      <c r="L495" s="19">
        <v>3</v>
      </c>
      <c r="M495" s="19">
        <v>13.3</v>
      </c>
      <c r="N495" s="5">
        <f t="shared" si="14"/>
        <v>28.09</v>
      </c>
      <c r="O495" s="22">
        <f t="shared" si="15"/>
        <v>0.67866634452766372</v>
      </c>
    </row>
    <row r="496" spans="1:15" x14ac:dyDescent="0.2">
      <c r="A496" s="16">
        <v>41021</v>
      </c>
      <c r="B496" s="17">
        <v>0.34652777777955635</v>
      </c>
      <c r="C496" t="s">
        <v>59</v>
      </c>
      <c r="D496" s="18">
        <v>288</v>
      </c>
      <c r="E496" s="19">
        <v>288</v>
      </c>
      <c r="F496" t="s">
        <v>64</v>
      </c>
      <c r="G496" s="19">
        <v>19.989999999999998</v>
      </c>
      <c r="H496" t="s">
        <v>3680</v>
      </c>
      <c r="I496" t="s">
        <v>3678</v>
      </c>
      <c r="J496" s="19">
        <v>51</v>
      </c>
      <c r="K496" t="s">
        <v>3671</v>
      </c>
      <c r="L496" s="19">
        <v>2</v>
      </c>
      <c r="M496" s="19">
        <v>27.39</v>
      </c>
      <c r="N496" s="5">
        <f t="shared" si="14"/>
        <v>-7.4000000000000021</v>
      </c>
      <c r="O496" s="22">
        <f t="shared" si="15"/>
        <v>-0.3701850925462733</v>
      </c>
    </row>
    <row r="497" spans="1:15" x14ac:dyDescent="0.2">
      <c r="A497" s="16">
        <v>41022</v>
      </c>
      <c r="B497" s="17">
        <v>0.82847222222335404</v>
      </c>
      <c r="C497" t="s">
        <v>56</v>
      </c>
      <c r="D497" s="18">
        <v>83</v>
      </c>
      <c r="E497" s="19">
        <v>83</v>
      </c>
      <c r="F497" t="s">
        <v>157</v>
      </c>
      <c r="G497" s="19">
        <v>82.74</v>
      </c>
      <c r="H497" t="s">
        <v>3680</v>
      </c>
      <c r="I497" t="s">
        <v>3676</v>
      </c>
      <c r="J497" s="19">
        <v>19</v>
      </c>
      <c r="K497" t="s">
        <v>3672</v>
      </c>
      <c r="L497" s="19">
        <v>3</v>
      </c>
      <c r="M497" s="19">
        <v>17.420000000000002</v>
      </c>
      <c r="N497" s="5">
        <f t="shared" si="14"/>
        <v>65.319999999999993</v>
      </c>
      <c r="O497" s="22">
        <f t="shared" si="15"/>
        <v>0.78946096204979455</v>
      </c>
    </row>
    <row r="498" spans="1:15" x14ac:dyDescent="0.2">
      <c r="A498" s="16">
        <v>41025</v>
      </c>
      <c r="B498" s="17">
        <v>0.45625000000291038</v>
      </c>
      <c r="C498" t="s">
        <v>29</v>
      </c>
      <c r="D498" s="18">
        <v>1100</v>
      </c>
      <c r="E498" s="19">
        <v>1100</v>
      </c>
      <c r="F498" t="s">
        <v>433</v>
      </c>
      <c r="G498" s="19">
        <v>95.29</v>
      </c>
      <c r="H498" t="s">
        <v>3679</v>
      </c>
      <c r="I498" t="s">
        <v>3675</v>
      </c>
      <c r="J498" s="19">
        <v>24</v>
      </c>
      <c r="K498" t="s">
        <v>3671</v>
      </c>
      <c r="L498" s="19">
        <v>1</v>
      </c>
      <c r="M498" s="19">
        <v>37.9</v>
      </c>
      <c r="N498" s="5">
        <f t="shared" si="14"/>
        <v>57.390000000000008</v>
      </c>
      <c r="O498" s="22">
        <f t="shared" si="15"/>
        <v>0.60226676461328577</v>
      </c>
    </row>
    <row r="499" spans="1:15" x14ac:dyDescent="0.2">
      <c r="A499" s="16">
        <v>41026</v>
      </c>
      <c r="B499" s="17">
        <v>0.9416666666729725</v>
      </c>
      <c r="C499" t="s">
        <v>35</v>
      </c>
      <c r="D499" s="18">
        <v>756</v>
      </c>
      <c r="E499" s="19">
        <v>756</v>
      </c>
      <c r="F499" t="s">
        <v>434</v>
      </c>
      <c r="G499" s="21" t="s">
        <v>3688</v>
      </c>
      <c r="H499" t="s">
        <v>3679</v>
      </c>
      <c r="I499" t="s">
        <v>3678</v>
      </c>
      <c r="J499" s="19">
        <v>13</v>
      </c>
      <c r="K499" t="s">
        <v>3670</v>
      </c>
      <c r="L499" s="19">
        <v>5</v>
      </c>
      <c r="M499" s="19">
        <v>8.4499999999999993</v>
      </c>
      <c r="N499" s="5" t="str">
        <f t="shared" si="14"/>
        <v>NA</v>
      </c>
      <c r="O499" s="22" t="str">
        <f t="shared" si="15"/>
        <v>NA</v>
      </c>
    </row>
    <row r="500" spans="1:15" x14ac:dyDescent="0.2">
      <c r="A500" s="16">
        <v>41028</v>
      </c>
      <c r="B500" s="17">
        <v>0.97986111111094942</v>
      </c>
      <c r="C500" t="s">
        <v>44</v>
      </c>
      <c r="D500" s="18">
        <v>718</v>
      </c>
      <c r="E500" s="19">
        <v>718</v>
      </c>
      <c r="F500" t="s">
        <v>114</v>
      </c>
      <c r="G500" s="19">
        <v>95.96</v>
      </c>
      <c r="H500" t="s">
        <v>3677</v>
      </c>
      <c r="I500" t="s">
        <v>3678</v>
      </c>
      <c r="J500" s="19">
        <v>36</v>
      </c>
      <c r="K500" t="s">
        <v>3672</v>
      </c>
      <c r="L500" s="19">
        <v>5</v>
      </c>
      <c r="M500" s="19">
        <v>34.880000000000003</v>
      </c>
      <c r="N500" s="5">
        <f t="shared" si="14"/>
        <v>61.079999999999991</v>
      </c>
      <c r="O500" s="22">
        <f t="shared" si="15"/>
        <v>0.63651521467278027</v>
      </c>
    </row>
    <row r="501" spans="1:15" x14ac:dyDescent="0.2">
      <c r="A501" s="16">
        <v>41030</v>
      </c>
      <c r="B501" s="17">
        <v>0.13541666665696539</v>
      </c>
      <c r="C501" t="s">
        <v>44</v>
      </c>
      <c r="D501" s="18">
        <v>1152</v>
      </c>
      <c r="E501" s="19">
        <v>1152</v>
      </c>
      <c r="F501" t="s">
        <v>97</v>
      </c>
      <c r="G501" s="19">
        <v>57.03</v>
      </c>
      <c r="H501" t="s">
        <v>3677</v>
      </c>
      <c r="I501" t="s">
        <v>3675</v>
      </c>
      <c r="J501" s="19">
        <v>8</v>
      </c>
      <c r="K501" t="s">
        <v>3669</v>
      </c>
      <c r="L501" s="19">
        <v>3</v>
      </c>
      <c r="M501" s="19">
        <v>15.69</v>
      </c>
      <c r="N501" s="5">
        <f t="shared" si="14"/>
        <v>41.34</v>
      </c>
      <c r="O501" s="22">
        <f t="shared" si="15"/>
        <v>0.72488164124145194</v>
      </c>
    </row>
    <row r="502" spans="1:15" x14ac:dyDescent="0.2">
      <c r="A502" s="16">
        <v>41032</v>
      </c>
      <c r="B502" s="17">
        <v>0.94861111111094942</v>
      </c>
      <c r="C502" t="s">
        <v>52</v>
      </c>
      <c r="D502" s="18">
        <v>1073</v>
      </c>
      <c r="E502" s="19">
        <v>1073</v>
      </c>
      <c r="F502" t="s">
        <v>408</v>
      </c>
      <c r="G502" s="19">
        <v>36.96</v>
      </c>
      <c r="H502" t="s">
        <v>3677</v>
      </c>
      <c r="I502" t="s">
        <v>3678</v>
      </c>
      <c r="J502" s="19">
        <v>54</v>
      </c>
      <c r="K502" t="s">
        <v>3672</v>
      </c>
      <c r="L502" s="19">
        <v>3</v>
      </c>
      <c r="M502" s="19">
        <v>27.02</v>
      </c>
      <c r="N502" s="5">
        <f t="shared" si="14"/>
        <v>9.9400000000000013</v>
      </c>
      <c r="O502" s="22">
        <f t="shared" si="15"/>
        <v>0.26893939393939398</v>
      </c>
    </row>
    <row r="503" spans="1:15" x14ac:dyDescent="0.2">
      <c r="A503" s="16">
        <v>41033</v>
      </c>
      <c r="B503" s="17">
        <v>0.54374999999708962</v>
      </c>
      <c r="C503" t="s">
        <v>15</v>
      </c>
      <c r="D503" s="18">
        <v>448</v>
      </c>
      <c r="E503" s="19">
        <v>448</v>
      </c>
      <c r="F503" t="s">
        <v>369</v>
      </c>
      <c r="G503" s="19">
        <v>16.920000000000002</v>
      </c>
      <c r="H503" t="s">
        <v>3677</v>
      </c>
      <c r="I503" t="s">
        <v>3675</v>
      </c>
      <c r="J503" s="19">
        <v>22</v>
      </c>
      <c r="K503" t="s">
        <v>3669</v>
      </c>
      <c r="L503" s="19">
        <v>2</v>
      </c>
      <c r="M503" s="19">
        <v>17.87</v>
      </c>
      <c r="N503" s="5">
        <f t="shared" si="14"/>
        <v>-0.94999999999999929</v>
      </c>
      <c r="O503" s="22">
        <f t="shared" si="15"/>
        <v>-5.6146572104018862E-2</v>
      </c>
    </row>
    <row r="504" spans="1:15" x14ac:dyDescent="0.2">
      <c r="A504" s="16">
        <v>41034</v>
      </c>
      <c r="B504" s="17">
        <v>6.5972222218988463E-2</v>
      </c>
      <c r="C504" t="s">
        <v>10</v>
      </c>
      <c r="D504" s="18">
        <v>719</v>
      </c>
      <c r="E504" s="19">
        <v>719</v>
      </c>
      <c r="F504" t="s">
        <v>435</v>
      </c>
      <c r="G504" s="19">
        <v>55.06</v>
      </c>
      <c r="H504" t="s">
        <v>3680</v>
      </c>
      <c r="I504" t="s">
        <v>3676</v>
      </c>
      <c r="J504" s="19">
        <v>9</v>
      </c>
      <c r="K504" t="s">
        <v>3671</v>
      </c>
      <c r="L504" s="19">
        <v>4</v>
      </c>
      <c r="M504" s="19">
        <v>37.520000000000003</v>
      </c>
      <c r="N504" s="5">
        <f t="shared" si="14"/>
        <v>17.54</v>
      </c>
      <c r="O504" s="22">
        <f t="shared" si="15"/>
        <v>0.31856156919723932</v>
      </c>
    </row>
    <row r="505" spans="1:15" x14ac:dyDescent="0.2">
      <c r="A505" s="16">
        <v>41036</v>
      </c>
      <c r="B505" s="17">
        <v>0.8319444444423425</v>
      </c>
      <c r="C505" t="s">
        <v>20</v>
      </c>
      <c r="D505" s="18">
        <v>879</v>
      </c>
      <c r="E505" s="19">
        <v>879</v>
      </c>
      <c r="F505" t="s">
        <v>75</v>
      </c>
      <c r="G505" s="19">
        <v>81.510000000000005</v>
      </c>
      <c r="H505" t="s">
        <v>3679</v>
      </c>
      <c r="I505" t="s">
        <v>3676</v>
      </c>
      <c r="J505" s="19">
        <v>24</v>
      </c>
      <c r="K505" t="s">
        <v>3671</v>
      </c>
      <c r="L505" s="19">
        <v>4</v>
      </c>
      <c r="M505" s="21" t="s">
        <v>3688</v>
      </c>
      <c r="N505" s="5" t="str">
        <f t="shared" si="14"/>
        <v>NA</v>
      </c>
      <c r="O505" s="22" t="str">
        <f t="shared" si="15"/>
        <v>NA</v>
      </c>
    </row>
    <row r="506" spans="1:15" x14ac:dyDescent="0.2">
      <c r="A506" s="16">
        <v>41038</v>
      </c>
      <c r="B506" s="17">
        <v>0.67361111110949423</v>
      </c>
      <c r="C506" t="s">
        <v>28</v>
      </c>
      <c r="D506" s="18">
        <v>91</v>
      </c>
      <c r="E506" s="19">
        <v>91</v>
      </c>
      <c r="F506" t="s">
        <v>416</v>
      </c>
      <c r="G506" s="19">
        <v>73.64</v>
      </c>
      <c r="H506" t="s">
        <v>3679</v>
      </c>
      <c r="I506" t="s">
        <v>3676</v>
      </c>
      <c r="J506" s="19">
        <v>27</v>
      </c>
      <c r="K506" t="s">
        <v>3670</v>
      </c>
      <c r="L506" s="19">
        <v>2</v>
      </c>
      <c r="M506" s="19">
        <v>46.27</v>
      </c>
      <c r="N506" s="5">
        <f t="shared" si="14"/>
        <v>27.369999999999997</v>
      </c>
      <c r="O506" s="22">
        <f t="shared" si="15"/>
        <v>0.37167300380228135</v>
      </c>
    </row>
    <row r="507" spans="1:15" x14ac:dyDescent="0.2">
      <c r="A507" s="16">
        <v>41040</v>
      </c>
      <c r="B507" s="17">
        <v>6.3194444446708076E-2</v>
      </c>
      <c r="C507" t="s">
        <v>26</v>
      </c>
      <c r="D507" s="18">
        <v>1198</v>
      </c>
      <c r="E507" s="19">
        <v>1198</v>
      </c>
      <c r="F507" t="s">
        <v>377</v>
      </c>
      <c r="G507" s="19">
        <v>14.52</v>
      </c>
      <c r="H507" t="s">
        <v>3677</v>
      </c>
      <c r="I507" t="s">
        <v>3676</v>
      </c>
      <c r="J507" s="19">
        <v>15</v>
      </c>
      <c r="K507" t="s">
        <v>3669</v>
      </c>
      <c r="L507" s="19">
        <v>4</v>
      </c>
      <c r="M507" s="19">
        <v>31.25</v>
      </c>
      <c r="N507" s="5">
        <f t="shared" si="14"/>
        <v>-16.73</v>
      </c>
      <c r="O507" s="22">
        <f t="shared" si="15"/>
        <v>-1.1522038567493114</v>
      </c>
    </row>
    <row r="508" spans="1:15" x14ac:dyDescent="0.2">
      <c r="A508" s="16">
        <v>41041</v>
      </c>
      <c r="B508" s="17">
        <v>0.90902777777955635</v>
      </c>
      <c r="C508" t="s">
        <v>37</v>
      </c>
      <c r="D508" s="18">
        <v>245</v>
      </c>
      <c r="E508" s="19">
        <v>245</v>
      </c>
      <c r="F508" t="s">
        <v>332</v>
      </c>
      <c r="G508" s="19">
        <v>16.559999999999999</v>
      </c>
      <c r="H508" t="s">
        <v>3677</v>
      </c>
      <c r="I508" t="s">
        <v>3676</v>
      </c>
      <c r="J508" s="19">
        <v>41</v>
      </c>
      <c r="K508" t="s">
        <v>3671</v>
      </c>
      <c r="L508" s="19">
        <v>1</v>
      </c>
      <c r="M508" s="19">
        <v>25.82</v>
      </c>
      <c r="N508" s="5">
        <f t="shared" si="14"/>
        <v>-9.2600000000000016</v>
      </c>
      <c r="O508" s="22">
        <f t="shared" si="15"/>
        <v>-0.55917874396135281</v>
      </c>
    </row>
    <row r="509" spans="1:15" x14ac:dyDescent="0.2">
      <c r="A509" s="16">
        <v>41043</v>
      </c>
      <c r="B509" s="17">
        <v>0.52222222222189885</v>
      </c>
      <c r="C509" t="s">
        <v>17</v>
      </c>
      <c r="D509" s="18">
        <v>32</v>
      </c>
      <c r="E509" s="19">
        <v>32</v>
      </c>
      <c r="F509" t="s">
        <v>436</v>
      </c>
      <c r="G509" s="19">
        <v>46.26</v>
      </c>
      <c r="H509" t="s">
        <v>3680</v>
      </c>
      <c r="I509" t="s">
        <v>3678</v>
      </c>
      <c r="J509" s="19">
        <v>26</v>
      </c>
      <c r="K509" t="s">
        <v>3669</v>
      </c>
      <c r="L509" s="19">
        <v>4</v>
      </c>
      <c r="M509" s="19">
        <v>41.82</v>
      </c>
      <c r="N509" s="5">
        <f t="shared" si="14"/>
        <v>4.4399999999999977</v>
      </c>
      <c r="O509" s="22">
        <f t="shared" si="15"/>
        <v>9.5979247730220443E-2</v>
      </c>
    </row>
    <row r="510" spans="1:15" x14ac:dyDescent="0.2">
      <c r="A510" s="16">
        <v>41045</v>
      </c>
      <c r="B510" s="17">
        <v>0.72847222221753327</v>
      </c>
      <c r="C510" t="s">
        <v>50</v>
      </c>
      <c r="D510" s="18">
        <v>189</v>
      </c>
      <c r="E510" s="19">
        <v>189</v>
      </c>
      <c r="F510" t="s">
        <v>437</v>
      </c>
      <c r="G510" s="19">
        <v>36.58</v>
      </c>
      <c r="H510" t="s">
        <v>3680</v>
      </c>
      <c r="I510" t="s">
        <v>3678</v>
      </c>
      <c r="J510" s="19">
        <v>8</v>
      </c>
      <c r="K510" t="s">
        <v>3671</v>
      </c>
      <c r="L510" s="19">
        <v>2</v>
      </c>
      <c r="M510" s="19">
        <v>35.75</v>
      </c>
      <c r="N510" s="5">
        <f t="shared" si="14"/>
        <v>0.82999999999999829</v>
      </c>
      <c r="O510" s="22">
        <f t="shared" si="15"/>
        <v>2.2689994532531392E-2</v>
      </c>
    </row>
    <row r="511" spans="1:15" x14ac:dyDescent="0.2">
      <c r="A511" s="16">
        <v>41047</v>
      </c>
      <c r="B511" s="17">
        <v>0.47708333333139308</v>
      </c>
      <c r="C511" t="s">
        <v>56</v>
      </c>
      <c r="D511" s="18">
        <v>810</v>
      </c>
      <c r="E511" s="19">
        <v>810</v>
      </c>
      <c r="F511" t="s">
        <v>438</v>
      </c>
      <c r="G511" s="19">
        <v>30.91</v>
      </c>
      <c r="H511" t="s">
        <v>3677</v>
      </c>
      <c r="I511" t="s">
        <v>3676</v>
      </c>
      <c r="J511" s="19">
        <v>33</v>
      </c>
      <c r="K511" t="s">
        <v>3672</v>
      </c>
      <c r="L511" s="19">
        <v>4</v>
      </c>
      <c r="M511" s="21" t="s">
        <v>3688</v>
      </c>
      <c r="N511" s="5" t="str">
        <f t="shared" si="14"/>
        <v>NA</v>
      </c>
      <c r="O511" s="22" t="str">
        <f t="shared" si="15"/>
        <v>NA</v>
      </c>
    </row>
    <row r="512" spans="1:15" x14ac:dyDescent="0.2">
      <c r="A512" s="16">
        <v>41048</v>
      </c>
      <c r="B512" s="17">
        <v>0.4256944444423425</v>
      </c>
      <c r="C512" t="s">
        <v>20</v>
      </c>
      <c r="D512" s="18">
        <v>1173</v>
      </c>
      <c r="E512" s="19">
        <v>1173</v>
      </c>
      <c r="F512" t="s">
        <v>301</v>
      </c>
      <c r="G512" s="19">
        <v>35.29</v>
      </c>
      <c r="H512" t="s">
        <v>3679</v>
      </c>
      <c r="I512" t="s">
        <v>3676</v>
      </c>
      <c r="J512" s="19">
        <v>48</v>
      </c>
      <c r="K512" t="s">
        <v>3671</v>
      </c>
      <c r="L512" s="19">
        <v>5</v>
      </c>
      <c r="M512" s="19">
        <v>41.94</v>
      </c>
      <c r="N512" s="5">
        <f t="shared" si="14"/>
        <v>-6.6499999999999986</v>
      </c>
      <c r="O512" s="22">
        <f t="shared" si="15"/>
        <v>-0.1884386511759705</v>
      </c>
    </row>
    <row r="513" spans="1:15" x14ac:dyDescent="0.2">
      <c r="A513" s="16">
        <v>41050</v>
      </c>
      <c r="B513" s="17">
        <v>0.5194444444423425</v>
      </c>
      <c r="C513" t="s">
        <v>49</v>
      </c>
      <c r="D513" s="18">
        <v>922</v>
      </c>
      <c r="E513" s="19">
        <v>922</v>
      </c>
      <c r="F513" t="s">
        <v>281</v>
      </c>
      <c r="G513" s="19">
        <v>82.31</v>
      </c>
      <c r="H513" t="s">
        <v>3679</v>
      </c>
      <c r="I513" t="s">
        <v>3678</v>
      </c>
      <c r="J513" s="19">
        <v>38</v>
      </c>
      <c r="K513" t="s">
        <v>3670</v>
      </c>
      <c r="L513" s="19">
        <v>3</v>
      </c>
      <c r="M513" s="21" t="s">
        <v>3688</v>
      </c>
      <c r="N513" s="5" t="str">
        <f t="shared" si="14"/>
        <v>NA</v>
      </c>
      <c r="O513" s="22" t="str">
        <f t="shared" si="15"/>
        <v>NA</v>
      </c>
    </row>
    <row r="514" spans="1:15" x14ac:dyDescent="0.2">
      <c r="A514" s="16">
        <v>41052</v>
      </c>
      <c r="B514" s="17">
        <v>0.25347222221898846</v>
      </c>
      <c r="C514" t="s">
        <v>51</v>
      </c>
      <c r="D514" s="18">
        <v>1142</v>
      </c>
      <c r="E514" s="19">
        <v>1142</v>
      </c>
      <c r="F514" t="s">
        <v>439</v>
      </c>
      <c r="G514" s="19">
        <v>93.63</v>
      </c>
      <c r="H514" t="s">
        <v>3679</v>
      </c>
      <c r="I514" t="s">
        <v>3676</v>
      </c>
      <c r="J514" s="19">
        <v>17</v>
      </c>
      <c r="K514" t="s">
        <v>3672</v>
      </c>
      <c r="L514" s="19">
        <v>1</v>
      </c>
      <c r="M514" s="19">
        <v>13.5</v>
      </c>
      <c r="N514" s="5">
        <f t="shared" si="14"/>
        <v>80.13</v>
      </c>
      <c r="O514" s="22">
        <f t="shared" si="15"/>
        <v>0.8558154437680231</v>
      </c>
    </row>
    <row r="515" spans="1:15" x14ac:dyDescent="0.2">
      <c r="A515" s="16">
        <v>41054</v>
      </c>
      <c r="B515" s="17">
        <v>0.46527777778101154</v>
      </c>
      <c r="C515" t="s">
        <v>50</v>
      </c>
      <c r="D515" s="18">
        <v>358</v>
      </c>
      <c r="E515" s="19">
        <v>358</v>
      </c>
      <c r="F515" t="s">
        <v>440</v>
      </c>
      <c r="G515" s="19">
        <v>46.46</v>
      </c>
      <c r="H515" t="s">
        <v>3677</v>
      </c>
      <c r="I515" t="s">
        <v>3676</v>
      </c>
      <c r="J515" s="19">
        <v>46</v>
      </c>
      <c r="K515" t="s">
        <v>3670</v>
      </c>
      <c r="L515" s="19">
        <v>5</v>
      </c>
      <c r="M515" s="19">
        <v>17.68</v>
      </c>
      <c r="N515" s="5">
        <f t="shared" ref="N515:N578" si="16">IFERROR(G515-M515, "NA")</f>
        <v>28.78</v>
      </c>
      <c r="O515" s="22">
        <f t="shared" ref="O515:O578" si="17">IFERROR(N515/G515, "NA")</f>
        <v>0.61945759793370647</v>
      </c>
    </row>
    <row r="516" spans="1:15" x14ac:dyDescent="0.2">
      <c r="A516" s="16">
        <v>41055</v>
      </c>
      <c r="B516" s="17">
        <v>8.333333334303461E-2</v>
      </c>
      <c r="C516" t="s">
        <v>16</v>
      </c>
      <c r="D516" s="18">
        <v>609</v>
      </c>
      <c r="E516" s="19">
        <v>609</v>
      </c>
      <c r="F516" t="s">
        <v>441</v>
      </c>
      <c r="G516" s="21" t="s">
        <v>3688</v>
      </c>
      <c r="H516" t="s">
        <v>3679</v>
      </c>
      <c r="I516" t="s">
        <v>3676</v>
      </c>
      <c r="J516" s="19">
        <v>13</v>
      </c>
      <c r="K516" t="s">
        <v>3672</v>
      </c>
      <c r="L516" s="19">
        <v>5</v>
      </c>
      <c r="M516" s="19">
        <v>17.04</v>
      </c>
      <c r="N516" s="5" t="str">
        <f t="shared" si="16"/>
        <v>NA</v>
      </c>
      <c r="O516" s="22" t="str">
        <f t="shared" si="17"/>
        <v>NA</v>
      </c>
    </row>
    <row r="517" spans="1:15" x14ac:dyDescent="0.2">
      <c r="A517" s="16">
        <v>41057</v>
      </c>
      <c r="B517" s="17">
        <v>0.66458333333139308</v>
      </c>
      <c r="C517" t="s">
        <v>58</v>
      </c>
      <c r="D517" s="18">
        <v>981</v>
      </c>
      <c r="E517" s="19">
        <v>981</v>
      </c>
      <c r="F517" t="s">
        <v>442</v>
      </c>
      <c r="G517" s="21" t="s">
        <v>3688</v>
      </c>
      <c r="H517" t="s">
        <v>3680</v>
      </c>
      <c r="I517" t="s">
        <v>3676</v>
      </c>
      <c r="J517" s="19">
        <v>46</v>
      </c>
      <c r="K517" t="s">
        <v>3669</v>
      </c>
      <c r="L517" s="19">
        <v>2</v>
      </c>
      <c r="M517" s="19">
        <v>28.36</v>
      </c>
      <c r="N517" s="5" t="str">
        <f t="shared" si="16"/>
        <v>NA</v>
      </c>
      <c r="O517" s="22" t="str">
        <f t="shared" si="17"/>
        <v>NA</v>
      </c>
    </row>
    <row r="518" spans="1:15" x14ac:dyDescent="0.2">
      <c r="A518" s="16">
        <v>41058</v>
      </c>
      <c r="B518" s="17">
        <v>0.24027777778246673</v>
      </c>
      <c r="C518" t="s">
        <v>55</v>
      </c>
      <c r="D518" s="18">
        <v>664</v>
      </c>
      <c r="E518" s="19">
        <v>664</v>
      </c>
      <c r="F518" t="s">
        <v>443</v>
      </c>
      <c r="G518" s="19">
        <v>52.88</v>
      </c>
      <c r="H518" t="s">
        <v>3680</v>
      </c>
      <c r="I518" t="s">
        <v>3676</v>
      </c>
      <c r="J518" s="19">
        <v>35</v>
      </c>
      <c r="K518" t="s">
        <v>3670</v>
      </c>
      <c r="L518" s="19">
        <v>3</v>
      </c>
      <c r="M518" s="21" t="s">
        <v>3688</v>
      </c>
      <c r="N518" s="5" t="str">
        <f t="shared" si="16"/>
        <v>NA</v>
      </c>
      <c r="O518" s="22" t="str">
        <f t="shared" si="17"/>
        <v>NA</v>
      </c>
    </row>
    <row r="519" spans="1:15" x14ac:dyDescent="0.2">
      <c r="A519" s="16">
        <v>41061</v>
      </c>
      <c r="B519" s="17">
        <v>0.77986111110658385</v>
      </c>
      <c r="C519" t="s">
        <v>56</v>
      </c>
      <c r="D519" s="18">
        <v>1017</v>
      </c>
      <c r="E519" s="19">
        <v>1017</v>
      </c>
      <c r="F519" t="s">
        <v>444</v>
      </c>
      <c r="G519" s="19">
        <v>30.34</v>
      </c>
      <c r="H519" t="s">
        <v>3677</v>
      </c>
      <c r="I519" t="s">
        <v>3675</v>
      </c>
      <c r="J519" s="19">
        <v>11</v>
      </c>
      <c r="K519" t="s">
        <v>3671</v>
      </c>
      <c r="L519" s="19">
        <v>3</v>
      </c>
      <c r="M519" s="19">
        <v>10.56</v>
      </c>
      <c r="N519" s="5">
        <f t="shared" si="16"/>
        <v>19.78</v>
      </c>
      <c r="O519" s="22">
        <f t="shared" si="17"/>
        <v>0.65194462755438365</v>
      </c>
    </row>
    <row r="520" spans="1:15" x14ac:dyDescent="0.2">
      <c r="A520" s="16">
        <v>41062</v>
      </c>
      <c r="B520" s="17">
        <v>0.40763888889341615</v>
      </c>
      <c r="C520" t="s">
        <v>53</v>
      </c>
      <c r="D520" s="18">
        <v>950</v>
      </c>
      <c r="E520" s="19">
        <v>950</v>
      </c>
      <c r="F520" t="s">
        <v>196</v>
      </c>
      <c r="G520" s="19">
        <v>67.64</v>
      </c>
      <c r="H520" t="s">
        <v>3680</v>
      </c>
      <c r="I520" t="s">
        <v>3678</v>
      </c>
      <c r="J520" s="19">
        <v>8</v>
      </c>
      <c r="K520" t="s">
        <v>3669</v>
      </c>
      <c r="L520" s="19">
        <v>1</v>
      </c>
      <c r="M520" s="21" t="s">
        <v>3688</v>
      </c>
      <c r="N520" s="5" t="str">
        <f t="shared" si="16"/>
        <v>NA</v>
      </c>
      <c r="O520" s="22" t="str">
        <f t="shared" si="17"/>
        <v>NA</v>
      </c>
    </row>
    <row r="521" spans="1:15" x14ac:dyDescent="0.2">
      <c r="A521" s="16">
        <v>41064</v>
      </c>
      <c r="B521" s="17">
        <v>0.87638888889341615</v>
      </c>
      <c r="C521" t="s">
        <v>41</v>
      </c>
      <c r="D521" s="18">
        <v>767</v>
      </c>
      <c r="E521" s="19">
        <v>767</v>
      </c>
      <c r="F521" t="s">
        <v>445</v>
      </c>
      <c r="G521" s="19">
        <v>98.11</v>
      </c>
      <c r="H521" t="s">
        <v>3677</v>
      </c>
      <c r="I521" t="s">
        <v>3675</v>
      </c>
      <c r="J521" s="19">
        <v>23</v>
      </c>
      <c r="K521" t="s">
        <v>3671</v>
      </c>
      <c r="L521" s="19">
        <v>2</v>
      </c>
      <c r="M521" s="19">
        <v>31.25</v>
      </c>
      <c r="N521" s="5">
        <f t="shared" si="16"/>
        <v>66.86</v>
      </c>
      <c r="O521" s="22">
        <f t="shared" si="17"/>
        <v>0.68147997146060546</v>
      </c>
    </row>
    <row r="522" spans="1:15" x14ac:dyDescent="0.2">
      <c r="A522" s="16">
        <v>41066</v>
      </c>
      <c r="B522" s="17">
        <v>0.24097222222189885</v>
      </c>
      <c r="C522" t="s">
        <v>35</v>
      </c>
      <c r="D522" s="18">
        <v>199</v>
      </c>
      <c r="E522" s="19">
        <v>199</v>
      </c>
      <c r="F522" t="s">
        <v>446</v>
      </c>
      <c r="G522" s="19">
        <v>64.31</v>
      </c>
      <c r="H522" t="s">
        <v>3679</v>
      </c>
      <c r="I522" t="s">
        <v>3675</v>
      </c>
      <c r="J522" s="19">
        <v>46</v>
      </c>
      <c r="K522" t="s">
        <v>3672</v>
      </c>
      <c r="L522" s="19">
        <v>1</v>
      </c>
      <c r="M522" s="19">
        <v>38.06</v>
      </c>
      <c r="N522" s="5">
        <f t="shared" si="16"/>
        <v>26.25</v>
      </c>
      <c r="O522" s="22">
        <f t="shared" si="17"/>
        <v>0.40817913232778724</v>
      </c>
    </row>
    <row r="523" spans="1:15" x14ac:dyDescent="0.2">
      <c r="A523" s="16">
        <v>41068</v>
      </c>
      <c r="B523" s="17">
        <v>0.92777777778246673</v>
      </c>
      <c r="C523" t="s">
        <v>19</v>
      </c>
      <c r="D523" s="18">
        <v>550</v>
      </c>
      <c r="E523" s="19">
        <v>550</v>
      </c>
      <c r="F523" t="s">
        <v>447</v>
      </c>
      <c r="G523" s="19">
        <v>42.2</v>
      </c>
      <c r="H523" t="s">
        <v>3679</v>
      </c>
      <c r="I523" t="s">
        <v>3675</v>
      </c>
      <c r="J523" s="19">
        <v>34</v>
      </c>
      <c r="K523" t="s">
        <v>3672</v>
      </c>
      <c r="L523" s="19">
        <v>4</v>
      </c>
      <c r="M523" s="19">
        <v>19.47</v>
      </c>
      <c r="N523" s="5">
        <f t="shared" si="16"/>
        <v>22.730000000000004</v>
      </c>
      <c r="O523" s="22">
        <f t="shared" si="17"/>
        <v>0.53862559241706165</v>
      </c>
    </row>
    <row r="524" spans="1:15" x14ac:dyDescent="0.2">
      <c r="A524" s="16">
        <v>41068</v>
      </c>
      <c r="B524" s="17">
        <v>0.28194444444670808</v>
      </c>
      <c r="C524" t="s">
        <v>35</v>
      </c>
      <c r="D524" s="18">
        <v>69</v>
      </c>
      <c r="E524" s="19">
        <v>69</v>
      </c>
      <c r="F524" t="s">
        <v>448</v>
      </c>
      <c r="G524" s="19">
        <v>68.3</v>
      </c>
      <c r="H524" t="s">
        <v>3679</v>
      </c>
      <c r="I524" t="s">
        <v>3675</v>
      </c>
      <c r="J524" s="19">
        <v>35</v>
      </c>
      <c r="K524" t="s">
        <v>3671</v>
      </c>
      <c r="L524" s="19">
        <v>5</v>
      </c>
      <c r="M524" s="19">
        <v>6.56</v>
      </c>
      <c r="N524" s="5">
        <f t="shared" si="16"/>
        <v>61.739999999999995</v>
      </c>
      <c r="O524" s="22">
        <f t="shared" si="17"/>
        <v>0.90395314787701309</v>
      </c>
    </row>
    <row r="525" spans="1:15" x14ac:dyDescent="0.2">
      <c r="A525" s="16">
        <v>41070</v>
      </c>
      <c r="B525" s="17">
        <v>0.29236111111094942</v>
      </c>
      <c r="C525" t="s">
        <v>24</v>
      </c>
      <c r="D525" s="18">
        <v>984</v>
      </c>
      <c r="E525" s="19">
        <v>984</v>
      </c>
      <c r="F525" t="s">
        <v>449</v>
      </c>
      <c r="G525" s="19">
        <v>21.06</v>
      </c>
      <c r="H525" t="s">
        <v>3680</v>
      </c>
      <c r="I525" t="s">
        <v>3678</v>
      </c>
      <c r="J525" s="19">
        <v>39</v>
      </c>
      <c r="K525" t="s">
        <v>3671</v>
      </c>
      <c r="L525" s="19">
        <v>1</v>
      </c>
      <c r="M525" s="19">
        <v>10.73</v>
      </c>
      <c r="N525" s="5">
        <f t="shared" si="16"/>
        <v>10.329999999999998</v>
      </c>
      <c r="O525" s="22">
        <f t="shared" si="17"/>
        <v>0.49050332383665712</v>
      </c>
    </row>
    <row r="526" spans="1:15" x14ac:dyDescent="0.2">
      <c r="A526" s="16">
        <v>41073</v>
      </c>
      <c r="B526" s="17">
        <v>0.54097222221753327</v>
      </c>
      <c r="C526" t="s">
        <v>31</v>
      </c>
      <c r="D526" s="18">
        <v>1013</v>
      </c>
      <c r="E526" s="19">
        <v>1013</v>
      </c>
      <c r="F526" t="s">
        <v>139</v>
      </c>
      <c r="G526" s="19">
        <v>89.98</v>
      </c>
      <c r="H526" t="s">
        <v>3677</v>
      </c>
      <c r="I526" t="s">
        <v>3675</v>
      </c>
      <c r="J526" s="19">
        <v>25</v>
      </c>
      <c r="K526" t="s">
        <v>3669</v>
      </c>
      <c r="L526" s="19">
        <v>5</v>
      </c>
      <c r="M526" s="19">
        <v>46.16</v>
      </c>
      <c r="N526" s="5">
        <f t="shared" si="16"/>
        <v>43.820000000000007</v>
      </c>
      <c r="O526" s="22">
        <f t="shared" si="17"/>
        <v>0.48699711046899319</v>
      </c>
    </row>
    <row r="527" spans="1:15" x14ac:dyDescent="0.2">
      <c r="A527" s="16">
        <v>41074</v>
      </c>
      <c r="B527" s="17">
        <v>0.54374999999708962</v>
      </c>
      <c r="C527" t="s">
        <v>34</v>
      </c>
      <c r="D527" s="18">
        <v>1177</v>
      </c>
      <c r="E527" s="19">
        <v>1177</v>
      </c>
      <c r="F527" t="s">
        <v>450</v>
      </c>
      <c r="G527" s="19">
        <v>55.28</v>
      </c>
      <c r="H527" t="s">
        <v>3679</v>
      </c>
      <c r="I527" t="s">
        <v>3676</v>
      </c>
      <c r="J527" s="19">
        <v>35</v>
      </c>
      <c r="K527" t="s">
        <v>3671</v>
      </c>
      <c r="L527" s="19">
        <v>2</v>
      </c>
      <c r="M527" s="19">
        <v>27.21</v>
      </c>
      <c r="N527" s="5">
        <f t="shared" si="16"/>
        <v>28.07</v>
      </c>
      <c r="O527" s="22">
        <f t="shared" si="17"/>
        <v>0.50777858176555712</v>
      </c>
    </row>
    <row r="528" spans="1:15" x14ac:dyDescent="0.2">
      <c r="A528" s="16">
        <v>41076</v>
      </c>
      <c r="B528" s="17">
        <v>0.88055555555911269</v>
      </c>
      <c r="C528" t="s">
        <v>58</v>
      </c>
      <c r="D528" s="18">
        <v>1004</v>
      </c>
      <c r="E528" s="19">
        <v>1004</v>
      </c>
      <c r="F528" t="s">
        <v>239</v>
      </c>
      <c r="G528" s="19">
        <v>50.44</v>
      </c>
      <c r="H528" t="s">
        <v>3677</v>
      </c>
      <c r="I528" t="s">
        <v>3676</v>
      </c>
      <c r="J528" s="19">
        <v>23</v>
      </c>
      <c r="K528" t="s">
        <v>3670</v>
      </c>
      <c r="L528" s="19">
        <v>4</v>
      </c>
      <c r="M528" s="19">
        <v>25.41</v>
      </c>
      <c r="N528" s="5">
        <f t="shared" si="16"/>
        <v>25.029999999999998</v>
      </c>
      <c r="O528" s="22">
        <f t="shared" si="17"/>
        <v>0.49623314829500392</v>
      </c>
    </row>
    <row r="529" spans="1:15" x14ac:dyDescent="0.2">
      <c r="A529" s="16">
        <v>41077</v>
      </c>
      <c r="B529" s="17">
        <v>0.61597222222189885</v>
      </c>
      <c r="C529" t="s">
        <v>32</v>
      </c>
      <c r="D529" s="18">
        <v>67</v>
      </c>
      <c r="E529" s="19">
        <v>67</v>
      </c>
      <c r="F529" t="s">
        <v>451</v>
      </c>
      <c r="G529" s="19">
        <v>62.73</v>
      </c>
      <c r="H529" t="s">
        <v>3679</v>
      </c>
      <c r="I529" t="s">
        <v>3676</v>
      </c>
      <c r="J529" s="19">
        <v>35</v>
      </c>
      <c r="K529" t="s">
        <v>3670</v>
      </c>
      <c r="L529" s="19">
        <v>2</v>
      </c>
      <c r="M529" s="19">
        <v>6.71</v>
      </c>
      <c r="N529" s="5">
        <f t="shared" si="16"/>
        <v>56.019999999999996</v>
      </c>
      <c r="O529" s="22">
        <f t="shared" si="17"/>
        <v>0.89303363621871512</v>
      </c>
    </row>
    <row r="530" spans="1:15" x14ac:dyDescent="0.2">
      <c r="A530" s="16">
        <v>41079</v>
      </c>
      <c r="B530" s="17">
        <v>0.41527777777810115</v>
      </c>
      <c r="C530" t="s">
        <v>45</v>
      </c>
      <c r="D530" s="18">
        <v>357</v>
      </c>
      <c r="E530" s="19">
        <v>357</v>
      </c>
      <c r="F530" t="s">
        <v>452</v>
      </c>
      <c r="G530" s="21" t="s">
        <v>3688</v>
      </c>
      <c r="H530" t="s">
        <v>3680</v>
      </c>
      <c r="I530" t="s">
        <v>3675</v>
      </c>
      <c r="J530" s="19">
        <v>57</v>
      </c>
      <c r="K530" t="s">
        <v>3671</v>
      </c>
      <c r="L530" s="19">
        <v>4</v>
      </c>
      <c r="M530" s="19">
        <v>37.79</v>
      </c>
      <c r="N530" s="5" t="str">
        <f t="shared" si="16"/>
        <v>NA</v>
      </c>
      <c r="O530" s="22" t="str">
        <f t="shared" si="17"/>
        <v>NA</v>
      </c>
    </row>
    <row r="531" spans="1:15" x14ac:dyDescent="0.2">
      <c r="A531" s="16">
        <v>41081</v>
      </c>
      <c r="B531" s="17">
        <v>0.86527777778246673</v>
      </c>
      <c r="C531" t="s">
        <v>19</v>
      </c>
      <c r="D531" s="18">
        <v>943</v>
      </c>
      <c r="E531" s="19">
        <v>943</v>
      </c>
      <c r="F531" t="s">
        <v>453</v>
      </c>
      <c r="G531" s="19">
        <v>16.46</v>
      </c>
      <c r="H531" t="s">
        <v>3680</v>
      </c>
      <c r="I531" t="s">
        <v>3676</v>
      </c>
      <c r="J531" s="19">
        <v>36</v>
      </c>
      <c r="K531" t="s">
        <v>3670</v>
      </c>
      <c r="L531" s="19">
        <v>4</v>
      </c>
      <c r="M531" s="19">
        <v>28.76</v>
      </c>
      <c r="N531" s="5">
        <f t="shared" si="16"/>
        <v>-12.3</v>
      </c>
      <c r="O531" s="22">
        <f t="shared" si="17"/>
        <v>-0.74726609963547996</v>
      </c>
    </row>
    <row r="532" spans="1:15" x14ac:dyDescent="0.2">
      <c r="A532" s="16">
        <v>41082</v>
      </c>
      <c r="B532" s="17">
        <v>0.50486111111240461</v>
      </c>
      <c r="C532" t="s">
        <v>29</v>
      </c>
      <c r="D532" s="18">
        <v>483</v>
      </c>
      <c r="E532" s="19">
        <v>483</v>
      </c>
      <c r="F532" t="s">
        <v>77</v>
      </c>
      <c r="G532" s="19">
        <v>71.44</v>
      </c>
      <c r="H532" t="s">
        <v>3677</v>
      </c>
      <c r="I532" t="s">
        <v>3678</v>
      </c>
      <c r="J532" s="19">
        <v>6</v>
      </c>
      <c r="K532" t="s">
        <v>3671</v>
      </c>
      <c r="L532" s="19">
        <v>5</v>
      </c>
      <c r="M532" s="19">
        <v>14.09</v>
      </c>
      <c r="N532" s="5">
        <f t="shared" si="16"/>
        <v>57.349999999999994</v>
      </c>
      <c r="O532" s="22">
        <f t="shared" si="17"/>
        <v>0.80277155655095178</v>
      </c>
    </row>
    <row r="533" spans="1:15" x14ac:dyDescent="0.2">
      <c r="A533" s="16">
        <v>41084</v>
      </c>
      <c r="B533" s="17">
        <v>0.89097222222335404</v>
      </c>
      <c r="C533" t="s">
        <v>43</v>
      </c>
      <c r="D533" s="18">
        <v>66</v>
      </c>
      <c r="E533" s="19">
        <v>66</v>
      </c>
      <c r="F533" t="s">
        <v>454</v>
      </c>
      <c r="G533" s="19">
        <v>31.77</v>
      </c>
      <c r="H533" t="s">
        <v>3680</v>
      </c>
      <c r="I533" t="s">
        <v>3678</v>
      </c>
      <c r="J533" s="19">
        <v>56</v>
      </c>
      <c r="K533" t="s">
        <v>3669</v>
      </c>
      <c r="L533" s="19">
        <v>2</v>
      </c>
      <c r="M533" s="19">
        <v>9.9499999999999993</v>
      </c>
      <c r="N533" s="5">
        <f t="shared" si="16"/>
        <v>21.82</v>
      </c>
      <c r="O533" s="22">
        <f t="shared" si="17"/>
        <v>0.68681145734970095</v>
      </c>
    </row>
    <row r="534" spans="1:15" x14ac:dyDescent="0.2">
      <c r="A534" s="16">
        <v>41086</v>
      </c>
      <c r="B534" s="17">
        <v>0.56527777777955635</v>
      </c>
      <c r="C534" t="s">
        <v>46</v>
      </c>
      <c r="D534" s="18">
        <v>1002</v>
      </c>
      <c r="E534" s="19">
        <v>1002</v>
      </c>
      <c r="F534" t="s">
        <v>455</v>
      </c>
      <c r="G534" s="19">
        <v>74.260000000000005</v>
      </c>
      <c r="H534" t="s">
        <v>3680</v>
      </c>
      <c r="I534" t="s">
        <v>3675</v>
      </c>
      <c r="J534" s="19">
        <v>14</v>
      </c>
      <c r="K534" t="s">
        <v>3670</v>
      </c>
      <c r="L534" s="19">
        <v>2</v>
      </c>
      <c r="M534" s="19">
        <v>22.25</v>
      </c>
      <c r="N534" s="5">
        <f t="shared" si="16"/>
        <v>52.010000000000005</v>
      </c>
      <c r="O534" s="22">
        <f t="shared" si="17"/>
        <v>0.70037705359547542</v>
      </c>
    </row>
    <row r="535" spans="1:15" x14ac:dyDescent="0.2">
      <c r="A535" s="16">
        <v>41087</v>
      </c>
      <c r="B535" s="17">
        <v>0.11666666666860692</v>
      </c>
      <c r="C535" t="s">
        <v>28</v>
      </c>
      <c r="D535" s="18">
        <v>825</v>
      </c>
      <c r="E535" s="19">
        <v>825</v>
      </c>
      <c r="F535" t="s">
        <v>164</v>
      </c>
      <c r="G535" s="19">
        <v>84.03</v>
      </c>
      <c r="H535" t="s">
        <v>3677</v>
      </c>
      <c r="I535" t="s">
        <v>3675</v>
      </c>
      <c r="J535" s="19">
        <v>6</v>
      </c>
      <c r="K535" t="s">
        <v>3670</v>
      </c>
      <c r="L535" s="19">
        <v>1</v>
      </c>
      <c r="M535" s="19">
        <v>42.67</v>
      </c>
      <c r="N535" s="5">
        <f t="shared" si="16"/>
        <v>41.36</v>
      </c>
      <c r="O535" s="22">
        <f t="shared" si="17"/>
        <v>0.49220516482208732</v>
      </c>
    </row>
    <row r="536" spans="1:15" x14ac:dyDescent="0.2">
      <c r="A536" s="16">
        <v>41089</v>
      </c>
      <c r="B536" s="17">
        <v>0.90069444444088731</v>
      </c>
      <c r="C536" t="s">
        <v>28</v>
      </c>
      <c r="D536" s="18">
        <v>1002</v>
      </c>
      <c r="E536" s="19">
        <v>1002</v>
      </c>
      <c r="F536" t="s">
        <v>287</v>
      </c>
      <c r="G536" s="19">
        <v>82.36</v>
      </c>
      <c r="H536" t="s">
        <v>3679</v>
      </c>
      <c r="I536" t="s">
        <v>3678</v>
      </c>
      <c r="J536" s="19">
        <v>6</v>
      </c>
      <c r="K536" t="s">
        <v>3671</v>
      </c>
      <c r="L536" s="19">
        <v>2</v>
      </c>
      <c r="M536" s="19">
        <v>43.94</v>
      </c>
      <c r="N536" s="5">
        <f t="shared" si="16"/>
        <v>38.42</v>
      </c>
      <c r="O536" s="22">
        <f t="shared" si="17"/>
        <v>0.46648858669256921</v>
      </c>
    </row>
    <row r="537" spans="1:15" x14ac:dyDescent="0.2">
      <c r="A537" s="16">
        <v>41091</v>
      </c>
      <c r="B537" s="17">
        <v>0.90000000000145519</v>
      </c>
      <c r="C537" t="s">
        <v>13</v>
      </c>
      <c r="D537" s="18">
        <v>622</v>
      </c>
      <c r="E537" s="19">
        <v>622</v>
      </c>
      <c r="F537" t="s">
        <v>456</v>
      </c>
      <c r="G537" s="19">
        <v>59.73</v>
      </c>
      <c r="H537" t="s">
        <v>3680</v>
      </c>
      <c r="I537" t="s">
        <v>3676</v>
      </c>
      <c r="J537" s="19">
        <v>28</v>
      </c>
      <c r="K537" t="s">
        <v>3670</v>
      </c>
      <c r="L537" s="19">
        <v>1</v>
      </c>
      <c r="M537" s="19">
        <v>32.130000000000003</v>
      </c>
      <c r="N537" s="5">
        <f t="shared" si="16"/>
        <v>27.599999999999994</v>
      </c>
      <c r="O537" s="22">
        <f t="shared" si="17"/>
        <v>0.46207935710698134</v>
      </c>
    </row>
    <row r="538" spans="1:15" x14ac:dyDescent="0.2">
      <c r="A538" s="16">
        <v>41093</v>
      </c>
      <c r="B538" s="17">
        <v>0.84097222222044365</v>
      </c>
      <c r="C538" t="s">
        <v>37</v>
      </c>
      <c r="D538" s="18">
        <v>1167</v>
      </c>
      <c r="E538" s="19">
        <v>1167</v>
      </c>
      <c r="F538" t="s">
        <v>137</v>
      </c>
      <c r="G538" s="19">
        <v>56.82</v>
      </c>
      <c r="H538" t="s">
        <v>3677</v>
      </c>
      <c r="I538" t="s">
        <v>3678</v>
      </c>
      <c r="J538" s="19">
        <v>21</v>
      </c>
      <c r="K538" t="s">
        <v>3672</v>
      </c>
      <c r="L538" s="19">
        <v>3</v>
      </c>
      <c r="M538" s="19">
        <v>37.74</v>
      </c>
      <c r="N538" s="5">
        <f t="shared" si="16"/>
        <v>19.079999999999998</v>
      </c>
      <c r="O538" s="22">
        <f t="shared" si="17"/>
        <v>0.33579725448785636</v>
      </c>
    </row>
    <row r="539" spans="1:15" x14ac:dyDescent="0.2">
      <c r="A539" s="16">
        <v>41095</v>
      </c>
      <c r="B539" s="17">
        <v>0.41944444443652174</v>
      </c>
      <c r="C539" t="s">
        <v>29</v>
      </c>
      <c r="D539" s="18">
        <v>1093</v>
      </c>
      <c r="E539" s="19">
        <v>1093</v>
      </c>
      <c r="F539" t="s">
        <v>339</v>
      </c>
      <c r="G539" s="19">
        <v>22.86</v>
      </c>
      <c r="H539" t="s">
        <v>3680</v>
      </c>
      <c r="I539" t="s">
        <v>3678</v>
      </c>
      <c r="J539" s="19">
        <v>36</v>
      </c>
      <c r="K539" t="s">
        <v>3669</v>
      </c>
      <c r="L539" s="19">
        <v>3</v>
      </c>
      <c r="M539" s="19">
        <v>10.18</v>
      </c>
      <c r="N539" s="5">
        <f t="shared" si="16"/>
        <v>12.68</v>
      </c>
      <c r="O539" s="22">
        <f t="shared" si="17"/>
        <v>0.55468066491688539</v>
      </c>
    </row>
    <row r="540" spans="1:15" x14ac:dyDescent="0.2">
      <c r="A540" s="16">
        <v>41096</v>
      </c>
      <c r="B540" s="17">
        <v>0.34236111110658385</v>
      </c>
      <c r="C540" t="s">
        <v>22</v>
      </c>
      <c r="D540" s="18">
        <v>253</v>
      </c>
      <c r="E540" s="19">
        <v>253</v>
      </c>
      <c r="F540" t="s">
        <v>290</v>
      </c>
      <c r="G540" s="19">
        <v>79.78</v>
      </c>
      <c r="H540" t="s">
        <v>3680</v>
      </c>
      <c r="I540" t="s">
        <v>3678</v>
      </c>
      <c r="J540" s="19">
        <v>20</v>
      </c>
      <c r="K540" t="s">
        <v>3669</v>
      </c>
      <c r="L540" s="19">
        <v>3</v>
      </c>
      <c r="M540" s="19">
        <v>31.47</v>
      </c>
      <c r="N540" s="5">
        <f t="shared" si="16"/>
        <v>48.31</v>
      </c>
      <c r="O540" s="22">
        <f t="shared" si="17"/>
        <v>0.60554023564803205</v>
      </c>
    </row>
    <row r="541" spans="1:15" x14ac:dyDescent="0.2">
      <c r="A541" s="16">
        <v>41098</v>
      </c>
      <c r="B541" s="17">
        <v>0.17152777777664596</v>
      </c>
      <c r="C541" t="s">
        <v>55</v>
      </c>
      <c r="D541" s="18">
        <v>347</v>
      </c>
      <c r="E541" s="19">
        <v>347</v>
      </c>
      <c r="F541" t="s">
        <v>334</v>
      </c>
      <c r="G541" s="19">
        <v>34.43</v>
      </c>
      <c r="H541" t="s">
        <v>3680</v>
      </c>
      <c r="I541" t="s">
        <v>3676</v>
      </c>
      <c r="J541" s="19">
        <v>20</v>
      </c>
      <c r="K541" t="s">
        <v>3670</v>
      </c>
      <c r="L541" s="19">
        <v>2</v>
      </c>
      <c r="M541" s="21" t="s">
        <v>3688</v>
      </c>
      <c r="N541" s="5" t="str">
        <f t="shared" si="16"/>
        <v>NA</v>
      </c>
      <c r="O541" s="22" t="str">
        <f t="shared" si="17"/>
        <v>NA</v>
      </c>
    </row>
    <row r="542" spans="1:15" x14ac:dyDescent="0.2">
      <c r="A542" s="16">
        <v>41100</v>
      </c>
      <c r="B542" s="17">
        <v>4.8611111109494232E-2</v>
      </c>
      <c r="C542" t="s">
        <v>28</v>
      </c>
      <c r="D542" s="18">
        <v>378</v>
      </c>
      <c r="E542" s="19">
        <v>378</v>
      </c>
      <c r="F542" t="s">
        <v>457</v>
      </c>
      <c r="G542" s="19">
        <v>54.7</v>
      </c>
      <c r="H542" t="s">
        <v>3680</v>
      </c>
      <c r="I542" t="s">
        <v>3678</v>
      </c>
      <c r="J542" s="19">
        <v>50</v>
      </c>
      <c r="K542" t="s">
        <v>3670</v>
      </c>
      <c r="L542" s="19">
        <v>2</v>
      </c>
      <c r="M542" s="19">
        <v>14.03</v>
      </c>
      <c r="N542" s="5">
        <f t="shared" si="16"/>
        <v>40.67</v>
      </c>
      <c r="O542" s="22">
        <f t="shared" si="17"/>
        <v>0.74351005484460697</v>
      </c>
    </row>
    <row r="543" spans="1:15" x14ac:dyDescent="0.2">
      <c r="A543" s="16">
        <v>41101</v>
      </c>
      <c r="B543" s="17">
        <v>0.32638888889050577</v>
      </c>
      <c r="C543" t="s">
        <v>21</v>
      </c>
      <c r="D543" s="18">
        <v>144</v>
      </c>
      <c r="E543" s="19">
        <v>144</v>
      </c>
      <c r="F543" t="s">
        <v>458</v>
      </c>
      <c r="G543" s="19">
        <v>35.58</v>
      </c>
      <c r="H543" t="s">
        <v>3677</v>
      </c>
      <c r="I543" t="s">
        <v>3675</v>
      </c>
      <c r="J543" s="19">
        <v>43</v>
      </c>
      <c r="K543" t="s">
        <v>3672</v>
      </c>
      <c r="L543" s="19">
        <v>1</v>
      </c>
      <c r="M543" s="19">
        <v>44.61</v>
      </c>
      <c r="N543" s="5">
        <f t="shared" si="16"/>
        <v>-9.0300000000000011</v>
      </c>
      <c r="O543" s="22">
        <f t="shared" si="17"/>
        <v>-0.25379426644182129</v>
      </c>
    </row>
    <row r="544" spans="1:15" x14ac:dyDescent="0.2">
      <c r="A544" s="16">
        <v>41102</v>
      </c>
      <c r="B544" s="17">
        <v>0.29166666665696539</v>
      </c>
      <c r="C544" t="s">
        <v>50</v>
      </c>
      <c r="D544" s="18">
        <v>727</v>
      </c>
      <c r="E544" s="19">
        <v>727</v>
      </c>
      <c r="F544" t="s">
        <v>113</v>
      </c>
      <c r="G544" s="19">
        <v>22.04</v>
      </c>
      <c r="H544" t="s">
        <v>3677</v>
      </c>
      <c r="I544" t="s">
        <v>3676</v>
      </c>
      <c r="J544" s="19">
        <v>57</v>
      </c>
      <c r="K544" t="s">
        <v>3672</v>
      </c>
      <c r="L544" s="19">
        <v>4</v>
      </c>
      <c r="M544" s="19">
        <v>13.77</v>
      </c>
      <c r="N544" s="5">
        <f t="shared" si="16"/>
        <v>8.27</v>
      </c>
      <c r="O544" s="22">
        <f t="shared" si="17"/>
        <v>0.37522686025408347</v>
      </c>
    </row>
    <row r="545" spans="1:15" x14ac:dyDescent="0.2">
      <c r="A545" s="16">
        <v>41105</v>
      </c>
      <c r="B545" s="17">
        <v>0.1833333333270275</v>
      </c>
      <c r="C545" t="s">
        <v>13</v>
      </c>
      <c r="D545" s="18">
        <v>1093</v>
      </c>
      <c r="E545" s="19">
        <v>1093</v>
      </c>
      <c r="F545" t="s">
        <v>243</v>
      </c>
      <c r="G545" s="19">
        <v>66.66</v>
      </c>
      <c r="H545" t="s">
        <v>3677</v>
      </c>
      <c r="I545" t="s">
        <v>3675</v>
      </c>
      <c r="J545" s="19">
        <v>35</v>
      </c>
      <c r="K545" t="s">
        <v>3670</v>
      </c>
      <c r="L545" s="19">
        <v>1</v>
      </c>
      <c r="M545" s="19">
        <v>19.11</v>
      </c>
      <c r="N545" s="5">
        <f t="shared" si="16"/>
        <v>47.55</v>
      </c>
      <c r="O545" s="22">
        <f t="shared" si="17"/>
        <v>0.71332133213321336</v>
      </c>
    </row>
    <row r="546" spans="1:15" x14ac:dyDescent="0.2">
      <c r="A546" s="16">
        <v>41106</v>
      </c>
      <c r="B546" s="17">
        <v>0.76458333332993789</v>
      </c>
      <c r="C546" t="s">
        <v>25</v>
      </c>
      <c r="D546" s="18">
        <v>69</v>
      </c>
      <c r="E546" s="19">
        <v>69</v>
      </c>
      <c r="F546" t="s">
        <v>329</v>
      </c>
      <c r="G546" s="19">
        <v>14.89</v>
      </c>
      <c r="H546" t="s">
        <v>3680</v>
      </c>
      <c r="I546" t="s">
        <v>3678</v>
      </c>
      <c r="J546" s="19">
        <v>47</v>
      </c>
      <c r="K546" t="s">
        <v>3670</v>
      </c>
      <c r="L546" s="19">
        <v>3</v>
      </c>
      <c r="M546" s="19">
        <v>32.93</v>
      </c>
      <c r="N546" s="5">
        <f t="shared" si="16"/>
        <v>-18.04</v>
      </c>
      <c r="O546" s="22">
        <f t="shared" si="17"/>
        <v>-1.211551376762928</v>
      </c>
    </row>
    <row r="547" spans="1:15" x14ac:dyDescent="0.2">
      <c r="A547" s="16">
        <v>41108</v>
      </c>
      <c r="B547" s="17">
        <v>0.70833333334303461</v>
      </c>
      <c r="C547" t="s">
        <v>11</v>
      </c>
      <c r="D547" s="18">
        <v>245</v>
      </c>
      <c r="E547" s="19">
        <v>245</v>
      </c>
      <c r="F547" t="s">
        <v>459</v>
      </c>
      <c r="G547" s="19">
        <v>77.38</v>
      </c>
      <c r="H547" t="s">
        <v>3680</v>
      </c>
      <c r="I547" t="s">
        <v>3675</v>
      </c>
      <c r="J547" s="19">
        <v>28</v>
      </c>
      <c r="K547" t="s">
        <v>3672</v>
      </c>
      <c r="L547" s="19">
        <v>1</v>
      </c>
      <c r="M547" s="19">
        <v>33.729999999999997</v>
      </c>
      <c r="N547" s="5">
        <f t="shared" si="16"/>
        <v>43.65</v>
      </c>
      <c r="O547" s="22">
        <f t="shared" si="17"/>
        <v>0.56409925045231324</v>
      </c>
    </row>
    <row r="548" spans="1:15" x14ac:dyDescent="0.2">
      <c r="A548" s="16">
        <v>41110</v>
      </c>
      <c r="B548" s="17">
        <v>0.75972222221753327</v>
      </c>
      <c r="C548" t="s">
        <v>57</v>
      </c>
      <c r="D548" s="18">
        <v>365</v>
      </c>
      <c r="E548" s="19">
        <v>365</v>
      </c>
      <c r="F548" t="s">
        <v>132</v>
      </c>
      <c r="G548" s="19">
        <v>38.58</v>
      </c>
      <c r="H548" t="s">
        <v>3680</v>
      </c>
      <c r="I548" t="s">
        <v>3676</v>
      </c>
      <c r="J548" s="19">
        <v>5</v>
      </c>
      <c r="K548" t="s">
        <v>3671</v>
      </c>
      <c r="L548" s="19">
        <v>4</v>
      </c>
      <c r="M548" s="21" t="s">
        <v>3688</v>
      </c>
      <c r="N548" s="5" t="str">
        <f t="shared" si="16"/>
        <v>NA</v>
      </c>
      <c r="O548" s="22" t="str">
        <f t="shared" si="17"/>
        <v>NA</v>
      </c>
    </row>
    <row r="549" spans="1:15" x14ac:dyDescent="0.2">
      <c r="A549" s="16">
        <v>41111</v>
      </c>
      <c r="B549" s="17">
        <v>0.98333333332993789</v>
      </c>
      <c r="C549" t="s">
        <v>29</v>
      </c>
      <c r="D549" s="18">
        <v>121</v>
      </c>
      <c r="E549" s="19">
        <v>121</v>
      </c>
      <c r="F549" t="s">
        <v>460</v>
      </c>
      <c r="G549" s="19">
        <v>10.01</v>
      </c>
      <c r="H549" t="s">
        <v>3677</v>
      </c>
      <c r="I549" t="s">
        <v>3675</v>
      </c>
      <c r="J549" s="19">
        <v>15</v>
      </c>
      <c r="K549" t="s">
        <v>3672</v>
      </c>
      <c r="L549" s="19">
        <v>2</v>
      </c>
      <c r="M549" s="19">
        <v>10.039999999999999</v>
      </c>
      <c r="N549" s="5">
        <f t="shared" si="16"/>
        <v>-2.9999999999999361E-2</v>
      </c>
      <c r="O549" s="22">
        <f t="shared" si="17"/>
        <v>-2.9970029970029332E-3</v>
      </c>
    </row>
    <row r="550" spans="1:15" x14ac:dyDescent="0.2">
      <c r="A550" s="16">
        <v>41113</v>
      </c>
      <c r="B550" s="17">
        <v>0.27222222222189885</v>
      </c>
      <c r="C550" t="s">
        <v>51</v>
      </c>
      <c r="D550" s="18">
        <v>382</v>
      </c>
      <c r="E550" s="19">
        <v>382</v>
      </c>
      <c r="F550" t="s">
        <v>461</v>
      </c>
      <c r="G550" s="19">
        <v>56</v>
      </c>
      <c r="H550" t="s">
        <v>3680</v>
      </c>
      <c r="I550" t="s">
        <v>3678</v>
      </c>
      <c r="J550" s="19">
        <v>59</v>
      </c>
      <c r="K550" t="s">
        <v>3671</v>
      </c>
      <c r="L550" s="19">
        <v>1</v>
      </c>
      <c r="M550" s="19">
        <v>43.23</v>
      </c>
      <c r="N550" s="5">
        <f t="shared" si="16"/>
        <v>12.770000000000003</v>
      </c>
      <c r="O550" s="22">
        <f t="shared" si="17"/>
        <v>0.22803571428571434</v>
      </c>
    </row>
    <row r="551" spans="1:15" x14ac:dyDescent="0.2">
      <c r="A551" s="16">
        <v>41115</v>
      </c>
      <c r="B551" s="17">
        <v>0.28680555555911269</v>
      </c>
      <c r="C551" t="s">
        <v>59</v>
      </c>
      <c r="D551" s="18">
        <v>600</v>
      </c>
      <c r="E551" s="19">
        <v>600</v>
      </c>
      <c r="F551" t="s">
        <v>462</v>
      </c>
      <c r="G551" s="19">
        <v>14.22</v>
      </c>
      <c r="H551" t="s">
        <v>3679</v>
      </c>
      <c r="I551" t="s">
        <v>3678</v>
      </c>
      <c r="J551" s="19">
        <v>25</v>
      </c>
      <c r="K551" t="s">
        <v>3669</v>
      </c>
      <c r="L551" s="19">
        <v>3</v>
      </c>
      <c r="M551" s="19">
        <v>28.98</v>
      </c>
      <c r="N551" s="5">
        <f t="shared" si="16"/>
        <v>-14.76</v>
      </c>
      <c r="O551" s="22">
        <f t="shared" si="17"/>
        <v>-1.0379746835443038</v>
      </c>
    </row>
    <row r="552" spans="1:15" x14ac:dyDescent="0.2">
      <c r="A552" s="16">
        <v>41116</v>
      </c>
      <c r="B552" s="17">
        <v>0.18958333333284827</v>
      </c>
      <c r="C552" t="s">
        <v>24</v>
      </c>
      <c r="D552" s="18">
        <v>845</v>
      </c>
      <c r="E552" s="19">
        <v>845</v>
      </c>
      <c r="F552" t="s">
        <v>84</v>
      </c>
      <c r="G552" s="19">
        <v>34.86</v>
      </c>
      <c r="H552" t="s">
        <v>3680</v>
      </c>
      <c r="I552" t="s">
        <v>3675</v>
      </c>
      <c r="J552" s="19">
        <v>8</v>
      </c>
      <c r="K552" t="s">
        <v>3669</v>
      </c>
      <c r="L552" s="19">
        <v>3</v>
      </c>
      <c r="M552" s="19">
        <v>26.21</v>
      </c>
      <c r="N552" s="5">
        <f t="shared" si="16"/>
        <v>8.6499999999999986</v>
      </c>
      <c r="O552" s="22">
        <f t="shared" si="17"/>
        <v>0.24813539873780835</v>
      </c>
    </row>
    <row r="553" spans="1:15" x14ac:dyDescent="0.2">
      <c r="A553" s="16">
        <v>41118</v>
      </c>
      <c r="B553" s="17">
        <v>0.6833333333270275</v>
      </c>
      <c r="C553" t="s">
        <v>43</v>
      </c>
      <c r="D553" s="18">
        <v>810</v>
      </c>
      <c r="E553" s="19">
        <v>810</v>
      </c>
      <c r="F553" t="s">
        <v>463</v>
      </c>
      <c r="G553" s="19">
        <v>73.63</v>
      </c>
      <c r="H553" t="s">
        <v>3679</v>
      </c>
      <c r="I553" t="s">
        <v>3676</v>
      </c>
      <c r="J553" s="19">
        <v>11</v>
      </c>
      <c r="K553" t="s">
        <v>3672</v>
      </c>
      <c r="L553" s="19">
        <v>2</v>
      </c>
      <c r="M553" s="19">
        <v>49.15</v>
      </c>
      <c r="N553" s="5">
        <f t="shared" si="16"/>
        <v>24.479999999999997</v>
      </c>
      <c r="O553" s="22">
        <f t="shared" si="17"/>
        <v>0.33247317669428222</v>
      </c>
    </row>
    <row r="554" spans="1:15" x14ac:dyDescent="0.2">
      <c r="A554" s="16">
        <v>41120</v>
      </c>
      <c r="B554" s="17">
        <v>0.71527777778101154</v>
      </c>
      <c r="C554" t="s">
        <v>46</v>
      </c>
      <c r="D554" s="18">
        <v>392</v>
      </c>
      <c r="E554" s="19">
        <v>392</v>
      </c>
      <c r="F554" t="s">
        <v>341</v>
      </c>
      <c r="G554" s="19">
        <v>15.64</v>
      </c>
      <c r="H554" t="s">
        <v>3680</v>
      </c>
      <c r="I554" t="s">
        <v>3676</v>
      </c>
      <c r="J554" s="19">
        <v>30</v>
      </c>
      <c r="K554" t="s">
        <v>3671</v>
      </c>
      <c r="L554" s="19">
        <v>1</v>
      </c>
      <c r="M554" s="19">
        <v>38.32</v>
      </c>
      <c r="N554" s="5">
        <f t="shared" si="16"/>
        <v>-22.68</v>
      </c>
      <c r="O554" s="22">
        <f t="shared" si="17"/>
        <v>-1.4501278772378516</v>
      </c>
    </row>
    <row r="555" spans="1:15" x14ac:dyDescent="0.2">
      <c r="A555" s="16">
        <v>41121</v>
      </c>
      <c r="B555" s="17">
        <v>0.28611111111240461</v>
      </c>
      <c r="C555" t="s">
        <v>17</v>
      </c>
      <c r="D555" s="18">
        <v>586</v>
      </c>
      <c r="E555" s="19">
        <v>586</v>
      </c>
      <c r="F555" t="s">
        <v>464</v>
      </c>
      <c r="G555" s="19">
        <v>85.54</v>
      </c>
      <c r="H555" t="s">
        <v>3677</v>
      </c>
      <c r="I555" t="s">
        <v>3678</v>
      </c>
      <c r="J555" s="19">
        <v>51</v>
      </c>
      <c r="K555" t="s">
        <v>3672</v>
      </c>
      <c r="L555" s="19">
        <v>4</v>
      </c>
      <c r="M555" s="19">
        <v>10.31</v>
      </c>
      <c r="N555" s="5">
        <f t="shared" si="16"/>
        <v>75.23</v>
      </c>
      <c r="O555" s="22">
        <f t="shared" si="17"/>
        <v>0.87947159223754967</v>
      </c>
    </row>
    <row r="556" spans="1:15" x14ac:dyDescent="0.2">
      <c r="A556" s="16">
        <v>41124</v>
      </c>
      <c r="B556" s="17">
        <v>0.34722222221898846</v>
      </c>
      <c r="C556" t="s">
        <v>47</v>
      </c>
      <c r="D556" s="18">
        <v>385</v>
      </c>
      <c r="E556" s="19">
        <v>385</v>
      </c>
      <c r="F556" t="s">
        <v>465</v>
      </c>
      <c r="G556" s="19">
        <v>10.34</v>
      </c>
      <c r="H556" t="s">
        <v>3680</v>
      </c>
      <c r="I556" t="s">
        <v>3675</v>
      </c>
      <c r="J556" s="19">
        <v>54</v>
      </c>
      <c r="K556" t="s">
        <v>3672</v>
      </c>
      <c r="L556" s="19">
        <v>2</v>
      </c>
      <c r="M556" s="19">
        <v>39.04</v>
      </c>
      <c r="N556" s="5">
        <f t="shared" si="16"/>
        <v>-28.7</v>
      </c>
      <c r="O556" s="22">
        <f t="shared" si="17"/>
        <v>-2.7756286266924564</v>
      </c>
    </row>
    <row r="557" spans="1:15" x14ac:dyDescent="0.2">
      <c r="A557" s="16">
        <v>41125</v>
      </c>
      <c r="B557" s="17">
        <v>0.98958333334303461</v>
      </c>
      <c r="C557" t="s">
        <v>44</v>
      </c>
      <c r="D557" s="18">
        <v>220</v>
      </c>
      <c r="E557" s="19">
        <v>220</v>
      </c>
      <c r="F557" t="s">
        <v>327</v>
      </c>
      <c r="G557" s="19">
        <v>32.21</v>
      </c>
      <c r="H557" t="s">
        <v>3679</v>
      </c>
      <c r="I557" t="s">
        <v>3678</v>
      </c>
      <c r="J557" s="19">
        <v>16</v>
      </c>
      <c r="K557" t="s">
        <v>3671</v>
      </c>
      <c r="L557" s="19">
        <v>1</v>
      </c>
      <c r="M557" s="19">
        <v>9.2899999999999991</v>
      </c>
      <c r="N557" s="5">
        <f t="shared" si="16"/>
        <v>22.92</v>
      </c>
      <c r="O557" s="22">
        <f t="shared" si="17"/>
        <v>0.71158025457932328</v>
      </c>
    </row>
    <row r="558" spans="1:15" x14ac:dyDescent="0.2">
      <c r="A558" s="16">
        <v>41127</v>
      </c>
      <c r="B558" s="17">
        <v>0.25347222221898846</v>
      </c>
      <c r="C558" t="s">
        <v>14</v>
      </c>
      <c r="D558" s="18">
        <v>451</v>
      </c>
      <c r="E558" s="19">
        <v>451</v>
      </c>
      <c r="F558" t="s">
        <v>175</v>
      </c>
      <c r="G558" s="19">
        <v>76.680000000000007</v>
      </c>
      <c r="H558" t="s">
        <v>3679</v>
      </c>
      <c r="I558" t="s">
        <v>3676</v>
      </c>
      <c r="J558" s="19">
        <v>35</v>
      </c>
      <c r="K558" t="s">
        <v>3672</v>
      </c>
      <c r="L558" s="19">
        <v>5</v>
      </c>
      <c r="M558" s="19">
        <v>6.24</v>
      </c>
      <c r="N558" s="5">
        <f t="shared" si="16"/>
        <v>70.440000000000012</v>
      </c>
      <c r="O558" s="22">
        <f t="shared" si="17"/>
        <v>0.91862284820031304</v>
      </c>
    </row>
    <row r="559" spans="1:15" x14ac:dyDescent="0.2">
      <c r="A559" s="16">
        <v>41129</v>
      </c>
      <c r="B559" s="17">
        <v>0.94722222221753327</v>
      </c>
      <c r="C559" t="s">
        <v>11</v>
      </c>
      <c r="D559" s="18">
        <v>729</v>
      </c>
      <c r="E559" s="19">
        <v>729</v>
      </c>
      <c r="F559" t="s">
        <v>106</v>
      </c>
      <c r="G559" s="21" t="s">
        <v>3688</v>
      </c>
      <c r="H559" t="s">
        <v>3680</v>
      </c>
      <c r="I559" t="s">
        <v>3675</v>
      </c>
      <c r="J559" s="19">
        <v>21</v>
      </c>
      <c r="K559" t="s">
        <v>3669</v>
      </c>
      <c r="L559" s="19">
        <v>3</v>
      </c>
      <c r="M559" s="19">
        <v>23.16</v>
      </c>
      <c r="N559" s="5" t="str">
        <f t="shared" si="16"/>
        <v>NA</v>
      </c>
      <c r="O559" s="22" t="str">
        <f t="shared" si="17"/>
        <v>NA</v>
      </c>
    </row>
    <row r="560" spans="1:15" x14ac:dyDescent="0.2">
      <c r="A560" s="16">
        <v>41130</v>
      </c>
      <c r="B560" s="17">
        <v>0.63888888889050577</v>
      </c>
      <c r="C560" t="s">
        <v>44</v>
      </c>
      <c r="D560" s="18">
        <v>36</v>
      </c>
      <c r="E560" s="19">
        <v>36</v>
      </c>
      <c r="F560" t="s">
        <v>466</v>
      </c>
      <c r="G560" s="19">
        <v>19.170000000000002</v>
      </c>
      <c r="H560" t="s">
        <v>3679</v>
      </c>
      <c r="I560" t="s">
        <v>3678</v>
      </c>
      <c r="J560" s="19">
        <v>37</v>
      </c>
      <c r="K560" t="s">
        <v>3670</v>
      </c>
      <c r="L560" s="19">
        <v>4</v>
      </c>
      <c r="M560" s="21" t="s">
        <v>3688</v>
      </c>
      <c r="N560" s="5" t="str">
        <f t="shared" si="16"/>
        <v>NA</v>
      </c>
      <c r="O560" s="22" t="str">
        <f t="shared" si="17"/>
        <v>NA</v>
      </c>
    </row>
    <row r="561" spans="1:15" x14ac:dyDescent="0.2">
      <c r="A561" s="16">
        <v>41132</v>
      </c>
      <c r="B561" s="17">
        <v>0.74097222222189885</v>
      </c>
      <c r="C561" t="s">
        <v>50</v>
      </c>
      <c r="D561" s="18">
        <v>162</v>
      </c>
      <c r="E561" s="19">
        <v>162</v>
      </c>
      <c r="F561" t="s">
        <v>93</v>
      </c>
      <c r="G561" s="19">
        <v>42.42</v>
      </c>
      <c r="H561" t="s">
        <v>3679</v>
      </c>
      <c r="I561" t="s">
        <v>3678</v>
      </c>
      <c r="J561" s="19">
        <v>15</v>
      </c>
      <c r="K561" t="s">
        <v>3670</v>
      </c>
      <c r="L561" s="19">
        <v>4</v>
      </c>
      <c r="M561" s="19">
        <v>12.87</v>
      </c>
      <c r="N561" s="5">
        <f t="shared" si="16"/>
        <v>29.550000000000004</v>
      </c>
      <c r="O561" s="22">
        <f t="shared" si="17"/>
        <v>0.69660537482319673</v>
      </c>
    </row>
    <row r="562" spans="1:15" x14ac:dyDescent="0.2">
      <c r="A562" s="16">
        <v>41134</v>
      </c>
      <c r="B562" s="17">
        <v>0.64305555556347826</v>
      </c>
      <c r="C562" t="s">
        <v>44</v>
      </c>
      <c r="D562" s="18">
        <v>586</v>
      </c>
      <c r="E562" s="19">
        <v>586</v>
      </c>
      <c r="F562" t="s">
        <v>467</v>
      </c>
      <c r="G562" s="19">
        <v>34.340000000000003</v>
      </c>
      <c r="H562" t="s">
        <v>3677</v>
      </c>
      <c r="I562" t="s">
        <v>3678</v>
      </c>
      <c r="J562" s="19">
        <v>32</v>
      </c>
      <c r="K562" t="s">
        <v>3672</v>
      </c>
      <c r="L562" s="19">
        <v>4</v>
      </c>
      <c r="M562" s="19">
        <v>35.270000000000003</v>
      </c>
      <c r="N562" s="5">
        <f t="shared" si="16"/>
        <v>-0.92999999999999972</v>
      </c>
      <c r="O562" s="22">
        <f t="shared" si="17"/>
        <v>-2.7082119976703543E-2</v>
      </c>
    </row>
    <row r="563" spans="1:15" x14ac:dyDescent="0.2">
      <c r="A563" s="16">
        <v>41135</v>
      </c>
      <c r="B563" s="17">
        <v>0.46597222222044365</v>
      </c>
      <c r="C563" t="s">
        <v>49</v>
      </c>
      <c r="D563" s="18">
        <v>855</v>
      </c>
      <c r="E563" s="19">
        <v>855</v>
      </c>
      <c r="F563" t="s">
        <v>138</v>
      </c>
      <c r="G563" s="19">
        <v>85.84</v>
      </c>
      <c r="H563" t="s">
        <v>3680</v>
      </c>
      <c r="I563" t="s">
        <v>3675</v>
      </c>
      <c r="J563" s="19">
        <v>36</v>
      </c>
      <c r="K563" t="s">
        <v>3671</v>
      </c>
      <c r="L563" s="19">
        <v>3</v>
      </c>
      <c r="M563" s="19">
        <v>12.8</v>
      </c>
      <c r="N563" s="5">
        <f t="shared" si="16"/>
        <v>73.040000000000006</v>
      </c>
      <c r="O563" s="22">
        <f t="shared" si="17"/>
        <v>0.85088536812674742</v>
      </c>
    </row>
    <row r="564" spans="1:15" x14ac:dyDescent="0.2">
      <c r="A564" s="16">
        <v>41137</v>
      </c>
      <c r="B564" s="17">
        <v>0.78055555555329192</v>
      </c>
      <c r="C564" t="s">
        <v>54</v>
      </c>
      <c r="D564" s="18">
        <v>790</v>
      </c>
      <c r="E564" s="19">
        <v>790</v>
      </c>
      <c r="F564" t="s">
        <v>146</v>
      </c>
      <c r="G564" s="19">
        <v>38.200000000000003</v>
      </c>
      <c r="H564" t="s">
        <v>3680</v>
      </c>
      <c r="I564" t="s">
        <v>3676</v>
      </c>
      <c r="J564" s="19">
        <v>5</v>
      </c>
      <c r="K564" t="s">
        <v>3671</v>
      </c>
      <c r="L564" s="19">
        <v>1</v>
      </c>
      <c r="M564" s="21" t="s">
        <v>3688</v>
      </c>
      <c r="N564" s="5" t="str">
        <f t="shared" si="16"/>
        <v>NA</v>
      </c>
      <c r="O564" s="22" t="str">
        <f t="shared" si="17"/>
        <v>NA</v>
      </c>
    </row>
    <row r="565" spans="1:15" x14ac:dyDescent="0.2">
      <c r="A565" s="16">
        <v>41139</v>
      </c>
      <c r="B565" s="17">
        <v>0.95347222222335404</v>
      </c>
      <c r="C565" t="s">
        <v>38</v>
      </c>
      <c r="D565" s="18">
        <v>1084</v>
      </c>
      <c r="E565" s="19">
        <v>1084</v>
      </c>
      <c r="F565" t="s">
        <v>168</v>
      </c>
      <c r="G565" s="21" t="s">
        <v>3688</v>
      </c>
      <c r="H565" t="s">
        <v>3680</v>
      </c>
      <c r="I565" t="s">
        <v>3678</v>
      </c>
      <c r="J565" s="19">
        <v>51</v>
      </c>
      <c r="K565" t="s">
        <v>3669</v>
      </c>
      <c r="L565" s="19">
        <v>2</v>
      </c>
      <c r="M565" s="19">
        <v>27.74</v>
      </c>
      <c r="N565" s="5" t="str">
        <f t="shared" si="16"/>
        <v>NA</v>
      </c>
      <c r="O565" s="22" t="str">
        <f t="shared" si="17"/>
        <v>NA</v>
      </c>
    </row>
    <row r="566" spans="1:15" x14ac:dyDescent="0.2">
      <c r="A566" s="16">
        <v>41141</v>
      </c>
      <c r="B566" s="17">
        <v>0.49236111110803904</v>
      </c>
      <c r="C566" t="s">
        <v>41</v>
      </c>
      <c r="D566" s="18">
        <v>564</v>
      </c>
      <c r="E566" s="19">
        <v>564</v>
      </c>
      <c r="F566" t="s">
        <v>386</v>
      </c>
      <c r="G566" s="19">
        <v>90.27</v>
      </c>
      <c r="H566" t="s">
        <v>3679</v>
      </c>
      <c r="I566" t="s">
        <v>3678</v>
      </c>
      <c r="J566" s="19">
        <v>32</v>
      </c>
      <c r="K566" t="s">
        <v>3671</v>
      </c>
      <c r="L566" s="19">
        <v>1</v>
      </c>
      <c r="M566" s="19">
        <v>35.6</v>
      </c>
      <c r="N566" s="5">
        <f t="shared" si="16"/>
        <v>54.669999999999995</v>
      </c>
      <c r="O566" s="22">
        <f t="shared" si="17"/>
        <v>0.60562756175916688</v>
      </c>
    </row>
    <row r="567" spans="1:15" x14ac:dyDescent="0.2">
      <c r="A567" s="16">
        <v>41142</v>
      </c>
      <c r="B567" s="17">
        <v>0.81874999999854481</v>
      </c>
      <c r="C567" t="s">
        <v>43</v>
      </c>
      <c r="D567" s="18">
        <v>455</v>
      </c>
      <c r="E567" s="19">
        <v>455</v>
      </c>
      <c r="F567" t="s">
        <v>128</v>
      </c>
      <c r="G567" s="19">
        <v>49.04</v>
      </c>
      <c r="H567" t="s">
        <v>3680</v>
      </c>
      <c r="I567" t="s">
        <v>3675</v>
      </c>
      <c r="J567" s="19">
        <v>57</v>
      </c>
      <c r="K567" t="s">
        <v>3671</v>
      </c>
      <c r="L567" s="19">
        <v>2</v>
      </c>
      <c r="M567" s="19">
        <v>14.13</v>
      </c>
      <c r="N567" s="5">
        <f t="shared" si="16"/>
        <v>34.909999999999997</v>
      </c>
      <c r="O567" s="22">
        <f t="shared" si="17"/>
        <v>0.71186786296900484</v>
      </c>
    </row>
    <row r="568" spans="1:15" x14ac:dyDescent="0.2">
      <c r="A568" s="16">
        <v>41143</v>
      </c>
      <c r="B568" s="17">
        <v>0.37361111110658385</v>
      </c>
      <c r="C568" t="s">
        <v>53</v>
      </c>
      <c r="D568" s="18">
        <v>701</v>
      </c>
      <c r="E568" s="19">
        <v>701</v>
      </c>
      <c r="F568" t="s">
        <v>468</v>
      </c>
      <c r="G568" s="19">
        <v>91.89</v>
      </c>
      <c r="H568" t="s">
        <v>3680</v>
      </c>
      <c r="I568" t="s">
        <v>3678</v>
      </c>
      <c r="J568" s="19">
        <v>46</v>
      </c>
      <c r="K568" t="s">
        <v>3669</v>
      </c>
      <c r="L568" s="19">
        <v>4</v>
      </c>
      <c r="M568" s="19">
        <v>38.549999999999997</v>
      </c>
      <c r="N568" s="5">
        <f t="shared" si="16"/>
        <v>53.34</v>
      </c>
      <c r="O568" s="22">
        <f t="shared" si="17"/>
        <v>0.5804766568723474</v>
      </c>
    </row>
    <row r="569" spans="1:15" x14ac:dyDescent="0.2">
      <c r="A569" s="16">
        <v>41145</v>
      </c>
      <c r="B569" s="17">
        <v>0.29236111111094942</v>
      </c>
      <c r="C569" t="s">
        <v>18</v>
      </c>
      <c r="D569" s="18">
        <v>392</v>
      </c>
      <c r="E569" s="19">
        <v>392</v>
      </c>
      <c r="F569" t="s">
        <v>209</v>
      </c>
      <c r="G569" s="19">
        <v>43.96</v>
      </c>
      <c r="H569" t="s">
        <v>3677</v>
      </c>
      <c r="I569" t="s">
        <v>3676</v>
      </c>
      <c r="J569" s="19">
        <v>11</v>
      </c>
      <c r="K569" t="s">
        <v>3672</v>
      </c>
      <c r="L569" s="19">
        <v>1</v>
      </c>
      <c r="M569" s="19">
        <v>49.8</v>
      </c>
      <c r="N569" s="5">
        <f t="shared" si="16"/>
        <v>-5.8399999999999963</v>
      </c>
      <c r="O569" s="22">
        <f t="shared" si="17"/>
        <v>-0.13284804367606906</v>
      </c>
    </row>
    <row r="570" spans="1:15" x14ac:dyDescent="0.2">
      <c r="A570" s="16">
        <v>41148</v>
      </c>
      <c r="B570" s="17">
        <v>0.56736111111240461</v>
      </c>
      <c r="C570" t="s">
        <v>11</v>
      </c>
      <c r="D570" s="18">
        <v>111</v>
      </c>
      <c r="E570" s="19">
        <v>111</v>
      </c>
      <c r="F570" t="s">
        <v>156</v>
      </c>
      <c r="G570" s="19">
        <v>96.77</v>
      </c>
      <c r="H570" t="s">
        <v>3677</v>
      </c>
      <c r="I570" t="s">
        <v>3675</v>
      </c>
      <c r="J570" s="19">
        <v>6</v>
      </c>
      <c r="K570" t="s">
        <v>3670</v>
      </c>
      <c r="L570" s="19">
        <v>4</v>
      </c>
      <c r="M570" s="19">
        <v>34.950000000000003</v>
      </c>
      <c r="N570" s="5">
        <f t="shared" si="16"/>
        <v>61.819999999999993</v>
      </c>
      <c r="O570" s="22">
        <f t="shared" si="17"/>
        <v>0.63883434948847784</v>
      </c>
    </row>
    <row r="571" spans="1:15" x14ac:dyDescent="0.2">
      <c r="A571" s="16">
        <v>41149</v>
      </c>
      <c r="B571" s="17">
        <v>0.77083333334303461</v>
      </c>
      <c r="C571" t="s">
        <v>20</v>
      </c>
      <c r="D571" s="18">
        <v>385</v>
      </c>
      <c r="E571" s="19">
        <v>385</v>
      </c>
      <c r="F571" t="s">
        <v>156</v>
      </c>
      <c r="G571" s="19">
        <v>18.04</v>
      </c>
      <c r="H571" t="s">
        <v>3677</v>
      </c>
      <c r="I571" t="s">
        <v>3676</v>
      </c>
      <c r="J571" s="19">
        <v>46</v>
      </c>
      <c r="K571" t="s">
        <v>3669</v>
      </c>
      <c r="L571" s="19">
        <v>5</v>
      </c>
      <c r="M571" s="19">
        <v>27.21</v>
      </c>
      <c r="N571" s="5">
        <f t="shared" si="16"/>
        <v>-9.1700000000000017</v>
      </c>
      <c r="O571" s="22">
        <f t="shared" si="17"/>
        <v>-0.50831485587583158</v>
      </c>
    </row>
    <row r="572" spans="1:15" x14ac:dyDescent="0.2">
      <c r="A572" s="16">
        <v>41151</v>
      </c>
      <c r="B572" s="17">
        <v>0.56597222221898846</v>
      </c>
      <c r="C572" t="s">
        <v>30</v>
      </c>
      <c r="D572" s="18">
        <v>618</v>
      </c>
      <c r="E572" s="19">
        <v>618</v>
      </c>
      <c r="F572" t="s">
        <v>469</v>
      </c>
      <c r="G572" s="19">
        <v>71.83</v>
      </c>
      <c r="H572" t="s">
        <v>3679</v>
      </c>
      <c r="I572" t="s">
        <v>3675</v>
      </c>
      <c r="J572" s="19">
        <v>28</v>
      </c>
      <c r="K572" t="s">
        <v>3672</v>
      </c>
      <c r="L572" s="19">
        <v>4</v>
      </c>
      <c r="M572" s="19">
        <v>46.54</v>
      </c>
      <c r="N572" s="5">
        <f t="shared" si="16"/>
        <v>25.29</v>
      </c>
      <c r="O572" s="22">
        <f t="shared" si="17"/>
        <v>0.35208130307670887</v>
      </c>
    </row>
    <row r="573" spans="1:15" x14ac:dyDescent="0.2">
      <c r="A573" s="16">
        <v>41152</v>
      </c>
      <c r="B573" s="17">
        <v>0.20763888888905058</v>
      </c>
      <c r="C573" t="s">
        <v>15</v>
      </c>
      <c r="D573" s="18">
        <v>324</v>
      </c>
      <c r="E573" s="19">
        <v>324</v>
      </c>
      <c r="F573" t="s">
        <v>116</v>
      </c>
      <c r="G573" s="19">
        <v>54.44</v>
      </c>
      <c r="H573" t="s">
        <v>3680</v>
      </c>
      <c r="I573" t="s">
        <v>3676</v>
      </c>
      <c r="J573" s="19">
        <v>8</v>
      </c>
      <c r="K573" t="s">
        <v>3669</v>
      </c>
      <c r="L573" s="19">
        <v>4</v>
      </c>
      <c r="M573" s="19">
        <v>5.71</v>
      </c>
      <c r="N573" s="5">
        <f t="shared" si="16"/>
        <v>48.73</v>
      </c>
      <c r="O573" s="22">
        <f t="shared" si="17"/>
        <v>0.89511388684790594</v>
      </c>
    </row>
    <row r="574" spans="1:15" x14ac:dyDescent="0.2">
      <c r="A574" s="16">
        <v>41154</v>
      </c>
      <c r="B574" s="17">
        <v>0.35833333332993789</v>
      </c>
      <c r="C574" t="s">
        <v>20</v>
      </c>
      <c r="D574" s="18">
        <v>1099</v>
      </c>
      <c r="E574" s="19">
        <v>1099</v>
      </c>
      <c r="F574" t="s">
        <v>129</v>
      </c>
      <c r="G574" s="19">
        <v>44.89</v>
      </c>
      <c r="H574" t="s">
        <v>3677</v>
      </c>
      <c r="I574" t="s">
        <v>3675</v>
      </c>
      <c r="J574" s="19">
        <v>48</v>
      </c>
      <c r="K574" t="s">
        <v>3672</v>
      </c>
      <c r="L574" s="19">
        <v>2</v>
      </c>
      <c r="M574" s="19">
        <v>37.85</v>
      </c>
      <c r="N574" s="5">
        <f t="shared" si="16"/>
        <v>7.0399999999999991</v>
      </c>
      <c r="O574" s="22">
        <f t="shared" si="17"/>
        <v>0.15682780129204721</v>
      </c>
    </row>
    <row r="575" spans="1:15" x14ac:dyDescent="0.2">
      <c r="A575" s="16">
        <v>41156</v>
      </c>
      <c r="B575" s="17">
        <v>0.63402777777810115</v>
      </c>
      <c r="C575" t="s">
        <v>50</v>
      </c>
      <c r="D575" s="18">
        <v>1166</v>
      </c>
      <c r="E575" s="19">
        <v>1166</v>
      </c>
      <c r="F575" t="s">
        <v>470</v>
      </c>
      <c r="G575" s="19">
        <v>66.94</v>
      </c>
      <c r="H575" t="s">
        <v>3677</v>
      </c>
      <c r="I575" t="s">
        <v>3676</v>
      </c>
      <c r="J575" s="19">
        <v>23</v>
      </c>
      <c r="K575" t="s">
        <v>3669</v>
      </c>
      <c r="L575" s="19">
        <v>5</v>
      </c>
      <c r="M575" s="19">
        <v>44.99</v>
      </c>
      <c r="N575" s="5">
        <f t="shared" si="16"/>
        <v>21.949999999999996</v>
      </c>
      <c r="O575" s="22">
        <f t="shared" si="17"/>
        <v>0.327905587092919</v>
      </c>
    </row>
    <row r="576" spans="1:15" x14ac:dyDescent="0.2">
      <c r="A576" s="16">
        <v>41158</v>
      </c>
      <c r="B576" s="17">
        <v>0.67708333334303461</v>
      </c>
      <c r="C576" t="s">
        <v>37</v>
      </c>
      <c r="D576" s="18">
        <v>46</v>
      </c>
      <c r="E576" s="19">
        <v>46</v>
      </c>
      <c r="F576" t="s">
        <v>81</v>
      </c>
      <c r="G576" s="19">
        <v>73.349999999999994</v>
      </c>
      <c r="H576" t="s">
        <v>3677</v>
      </c>
      <c r="I576" t="s">
        <v>3675</v>
      </c>
      <c r="J576" s="19">
        <v>30</v>
      </c>
      <c r="K576" t="s">
        <v>3672</v>
      </c>
      <c r="L576" s="19">
        <v>4</v>
      </c>
      <c r="M576" s="19">
        <v>7.78</v>
      </c>
      <c r="N576" s="5">
        <f t="shared" si="16"/>
        <v>65.569999999999993</v>
      </c>
      <c r="O576" s="22">
        <f t="shared" si="17"/>
        <v>0.89393319700068163</v>
      </c>
    </row>
    <row r="577" spans="1:15" x14ac:dyDescent="0.2">
      <c r="A577" s="16">
        <v>41159</v>
      </c>
      <c r="B577" s="17">
        <v>0.65833333333284827</v>
      </c>
      <c r="C577" t="s">
        <v>39</v>
      </c>
      <c r="D577" s="18">
        <v>389</v>
      </c>
      <c r="E577" s="19">
        <v>389</v>
      </c>
      <c r="F577" t="s">
        <v>471</v>
      </c>
      <c r="G577" s="19">
        <v>10.39</v>
      </c>
      <c r="H577" t="s">
        <v>3680</v>
      </c>
      <c r="I577" t="s">
        <v>3675</v>
      </c>
      <c r="J577" s="19">
        <v>15</v>
      </c>
      <c r="K577" t="s">
        <v>3669</v>
      </c>
      <c r="L577" s="19">
        <v>4</v>
      </c>
      <c r="M577" s="19">
        <v>25.25</v>
      </c>
      <c r="N577" s="5">
        <f t="shared" si="16"/>
        <v>-14.86</v>
      </c>
      <c r="O577" s="22">
        <f t="shared" si="17"/>
        <v>-1.4302213666987487</v>
      </c>
    </row>
    <row r="578" spans="1:15" x14ac:dyDescent="0.2">
      <c r="A578" s="16">
        <v>41161</v>
      </c>
      <c r="B578" s="17">
        <v>0.38888888889050577</v>
      </c>
      <c r="C578" t="s">
        <v>19</v>
      </c>
      <c r="D578" s="18">
        <v>895</v>
      </c>
      <c r="E578" s="19">
        <v>895</v>
      </c>
      <c r="F578" t="s">
        <v>472</v>
      </c>
      <c r="G578" s="19">
        <v>25.03</v>
      </c>
      <c r="H578" t="s">
        <v>3680</v>
      </c>
      <c r="I578" t="s">
        <v>3675</v>
      </c>
      <c r="J578" s="19">
        <v>44</v>
      </c>
      <c r="K578" t="s">
        <v>3672</v>
      </c>
      <c r="L578" s="19">
        <v>5</v>
      </c>
      <c r="M578" s="19">
        <v>14.21</v>
      </c>
      <c r="N578" s="5">
        <f t="shared" si="16"/>
        <v>10.82</v>
      </c>
      <c r="O578" s="22">
        <f t="shared" si="17"/>
        <v>0.43228126248501797</v>
      </c>
    </row>
    <row r="579" spans="1:15" x14ac:dyDescent="0.2">
      <c r="A579" s="16">
        <v>41163</v>
      </c>
      <c r="B579" s="17">
        <v>0.85277777777810115</v>
      </c>
      <c r="C579" t="s">
        <v>46</v>
      </c>
      <c r="D579" s="18">
        <v>729</v>
      </c>
      <c r="E579" s="19">
        <v>729</v>
      </c>
      <c r="F579" t="s">
        <v>473</v>
      </c>
      <c r="G579" s="19">
        <v>74.17</v>
      </c>
      <c r="H579" t="s">
        <v>3680</v>
      </c>
      <c r="I579" t="s">
        <v>3676</v>
      </c>
      <c r="J579" s="19">
        <v>54</v>
      </c>
      <c r="K579" t="s">
        <v>3669</v>
      </c>
      <c r="L579" s="19">
        <v>5</v>
      </c>
      <c r="M579" s="19">
        <v>30.49</v>
      </c>
      <c r="N579" s="5">
        <f t="shared" ref="N579:N642" si="18">IFERROR(G579-M579, "NA")</f>
        <v>43.680000000000007</v>
      </c>
      <c r="O579" s="22">
        <f t="shared" ref="O579:O642" si="19">IFERROR(N579/G579, "NA")</f>
        <v>0.58891735202912232</v>
      </c>
    </row>
    <row r="580" spans="1:15" x14ac:dyDescent="0.2">
      <c r="A580" s="16">
        <v>41164</v>
      </c>
      <c r="B580" s="17">
        <v>0.25972222221753327</v>
      </c>
      <c r="C580" t="s">
        <v>31</v>
      </c>
      <c r="D580" s="18">
        <v>477</v>
      </c>
      <c r="E580" s="19">
        <v>477</v>
      </c>
      <c r="F580" t="s">
        <v>371</v>
      </c>
      <c r="G580" s="19">
        <v>69.97</v>
      </c>
      <c r="H580" t="s">
        <v>3679</v>
      </c>
      <c r="I580" t="s">
        <v>3676</v>
      </c>
      <c r="J580" s="19">
        <v>47</v>
      </c>
      <c r="K580" t="s">
        <v>3670</v>
      </c>
      <c r="L580" s="19">
        <v>1</v>
      </c>
      <c r="M580" s="19">
        <v>34.229999999999997</v>
      </c>
      <c r="N580" s="5">
        <f t="shared" si="18"/>
        <v>35.74</v>
      </c>
      <c r="O580" s="22">
        <f t="shared" si="19"/>
        <v>0.51079033871659285</v>
      </c>
    </row>
    <row r="581" spans="1:15" x14ac:dyDescent="0.2">
      <c r="A581" s="16">
        <v>41166</v>
      </c>
      <c r="B581" s="17">
        <v>0.36944444444088731</v>
      </c>
      <c r="C581" t="s">
        <v>46</v>
      </c>
      <c r="D581" s="18">
        <v>885</v>
      </c>
      <c r="E581" s="19">
        <v>885</v>
      </c>
      <c r="F581" t="s">
        <v>131</v>
      </c>
      <c r="G581" s="19">
        <v>96.94</v>
      </c>
      <c r="H581" t="s">
        <v>3679</v>
      </c>
      <c r="I581" t="s">
        <v>3675</v>
      </c>
      <c r="J581" s="19">
        <v>15</v>
      </c>
      <c r="K581" t="s">
        <v>3670</v>
      </c>
      <c r="L581" s="19">
        <v>2</v>
      </c>
      <c r="M581" s="19">
        <v>18.62</v>
      </c>
      <c r="N581" s="5">
        <f t="shared" si="18"/>
        <v>78.319999999999993</v>
      </c>
      <c r="O581" s="22">
        <f t="shared" si="19"/>
        <v>0.8079224262430369</v>
      </c>
    </row>
    <row r="582" spans="1:15" x14ac:dyDescent="0.2">
      <c r="A582" s="16">
        <v>41168</v>
      </c>
      <c r="B582" s="17">
        <v>0.5</v>
      </c>
      <c r="C582" t="s">
        <v>52</v>
      </c>
      <c r="D582" s="18">
        <v>394</v>
      </c>
      <c r="E582" s="19">
        <v>394</v>
      </c>
      <c r="F582" t="s">
        <v>474</v>
      </c>
      <c r="G582" s="19">
        <v>78.489999999999995</v>
      </c>
      <c r="H582" t="s">
        <v>3677</v>
      </c>
      <c r="I582" t="s">
        <v>3676</v>
      </c>
      <c r="J582" s="19">
        <v>49</v>
      </c>
      <c r="K582" t="s">
        <v>3671</v>
      </c>
      <c r="L582" s="19">
        <v>5</v>
      </c>
      <c r="M582" s="19">
        <v>25.7</v>
      </c>
      <c r="N582" s="5">
        <f t="shared" si="18"/>
        <v>52.789999999999992</v>
      </c>
      <c r="O582" s="22">
        <f t="shared" si="19"/>
        <v>0.6725697541088036</v>
      </c>
    </row>
    <row r="583" spans="1:15" x14ac:dyDescent="0.2">
      <c r="A583" s="16">
        <v>41169</v>
      </c>
      <c r="B583" s="17">
        <v>0.17638888888905058</v>
      </c>
      <c r="C583" t="s">
        <v>20</v>
      </c>
      <c r="D583" s="18">
        <v>704</v>
      </c>
      <c r="E583" s="19">
        <v>704</v>
      </c>
      <c r="F583" t="s">
        <v>467</v>
      </c>
      <c r="G583" s="19">
        <v>95.57</v>
      </c>
      <c r="H583" t="s">
        <v>3680</v>
      </c>
      <c r="I583" t="s">
        <v>3678</v>
      </c>
      <c r="J583" s="19">
        <v>7</v>
      </c>
      <c r="K583" t="s">
        <v>3672</v>
      </c>
      <c r="L583" s="19">
        <v>5</v>
      </c>
      <c r="M583" s="19">
        <v>17.57</v>
      </c>
      <c r="N583" s="5">
        <f t="shared" si="18"/>
        <v>78</v>
      </c>
      <c r="O583" s="22">
        <f t="shared" si="19"/>
        <v>0.81615569739457994</v>
      </c>
    </row>
    <row r="584" spans="1:15" x14ac:dyDescent="0.2">
      <c r="A584" s="16">
        <v>41171</v>
      </c>
      <c r="B584" s="17">
        <v>0.71736111110658385</v>
      </c>
      <c r="C584" t="s">
        <v>40</v>
      </c>
      <c r="D584" s="18">
        <v>1037</v>
      </c>
      <c r="E584" s="19">
        <v>1037</v>
      </c>
      <c r="F584" t="s">
        <v>475</v>
      </c>
      <c r="G584" s="19">
        <v>73.23</v>
      </c>
      <c r="H584" t="s">
        <v>3677</v>
      </c>
      <c r="I584" t="s">
        <v>3678</v>
      </c>
      <c r="J584" s="19">
        <v>16</v>
      </c>
      <c r="K584" t="s">
        <v>3669</v>
      </c>
      <c r="L584" s="19">
        <v>3</v>
      </c>
      <c r="M584" s="19">
        <v>21.62</v>
      </c>
      <c r="N584" s="5">
        <f t="shared" si="18"/>
        <v>51.61</v>
      </c>
      <c r="O584" s="22">
        <f t="shared" si="19"/>
        <v>0.70476580636351216</v>
      </c>
    </row>
    <row r="585" spans="1:15" x14ac:dyDescent="0.2">
      <c r="A585" s="16">
        <v>41173</v>
      </c>
      <c r="B585" s="17">
        <v>0.31388888889341615</v>
      </c>
      <c r="C585" t="s">
        <v>31</v>
      </c>
      <c r="D585" s="18">
        <v>496</v>
      </c>
      <c r="E585" s="19">
        <v>496</v>
      </c>
      <c r="F585" t="s">
        <v>317</v>
      </c>
      <c r="G585" s="19">
        <v>36.82</v>
      </c>
      <c r="H585" t="s">
        <v>3680</v>
      </c>
      <c r="I585" t="s">
        <v>3675</v>
      </c>
      <c r="J585" s="19">
        <v>7</v>
      </c>
      <c r="K585" t="s">
        <v>3672</v>
      </c>
      <c r="L585" s="19">
        <v>5</v>
      </c>
      <c r="M585" s="19">
        <v>12.18</v>
      </c>
      <c r="N585" s="5">
        <f t="shared" si="18"/>
        <v>24.64</v>
      </c>
      <c r="O585" s="22">
        <f t="shared" si="19"/>
        <v>0.66920152091254759</v>
      </c>
    </row>
    <row r="586" spans="1:15" x14ac:dyDescent="0.2">
      <c r="A586" s="16">
        <v>41174</v>
      </c>
      <c r="B586" s="17">
        <v>0.17083333332993789</v>
      </c>
      <c r="C586" t="s">
        <v>10</v>
      </c>
      <c r="D586" s="18">
        <v>443</v>
      </c>
      <c r="E586" s="19">
        <v>443</v>
      </c>
      <c r="F586" t="s">
        <v>357</v>
      </c>
      <c r="G586" s="19">
        <v>19.48</v>
      </c>
      <c r="H586" t="s">
        <v>3680</v>
      </c>
      <c r="I586" t="s">
        <v>3675</v>
      </c>
      <c r="J586" s="19">
        <v>46</v>
      </c>
      <c r="K586" t="s">
        <v>3670</v>
      </c>
      <c r="L586" s="19">
        <v>2</v>
      </c>
      <c r="M586" s="19">
        <v>44.85</v>
      </c>
      <c r="N586" s="5">
        <f t="shared" si="18"/>
        <v>-25.37</v>
      </c>
      <c r="O586" s="22">
        <f t="shared" si="19"/>
        <v>-1.3023613963039014</v>
      </c>
    </row>
    <row r="587" spans="1:15" x14ac:dyDescent="0.2">
      <c r="A587" s="16">
        <v>41176</v>
      </c>
      <c r="B587" s="17">
        <v>0.60138888889196096</v>
      </c>
      <c r="C587" t="s">
        <v>58</v>
      </c>
      <c r="D587" s="18">
        <v>615</v>
      </c>
      <c r="E587" s="19">
        <v>615</v>
      </c>
      <c r="F587" t="s">
        <v>476</v>
      </c>
      <c r="G587" s="19">
        <v>80.36</v>
      </c>
      <c r="H587" t="s">
        <v>3680</v>
      </c>
      <c r="I587" t="s">
        <v>3676</v>
      </c>
      <c r="J587" s="19">
        <v>31</v>
      </c>
      <c r="K587" t="s">
        <v>3672</v>
      </c>
      <c r="L587" s="19">
        <v>4</v>
      </c>
      <c r="M587" s="19">
        <v>5.45</v>
      </c>
      <c r="N587" s="5">
        <f t="shared" si="18"/>
        <v>74.91</v>
      </c>
      <c r="O587" s="22">
        <f t="shared" si="19"/>
        <v>0.93218018914883027</v>
      </c>
    </row>
    <row r="588" spans="1:15" x14ac:dyDescent="0.2">
      <c r="A588" s="16">
        <v>41178</v>
      </c>
      <c r="B588" s="17">
        <v>0.44027777777955635</v>
      </c>
      <c r="C588" t="s">
        <v>19</v>
      </c>
      <c r="D588" s="18">
        <v>1023</v>
      </c>
      <c r="E588" s="19">
        <v>1023</v>
      </c>
      <c r="F588" t="s">
        <v>477</v>
      </c>
      <c r="G588" s="21" t="s">
        <v>3688</v>
      </c>
      <c r="H588" t="s">
        <v>3679</v>
      </c>
      <c r="I588" t="s">
        <v>3676</v>
      </c>
      <c r="J588" s="19">
        <v>53</v>
      </c>
      <c r="K588" t="s">
        <v>3669</v>
      </c>
      <c r="L588" s="19">
        <v>4</v>
      </c>
      <c r="M588" s="19">
        <v>44.71</v>
      </c>
      <c r="N588" s="5" t="str">
        <f t="shared" si="18"/>
        <v>NA</v>
      </c>
      <c r="O588" s="22" t="str">
        <f t="shared" si="19"/>
        <v>NA</v>
      </c>
    </row>
    <row r="589" spans="1:15" x14ac:dyDescent="0.2">
      <c r="A589" s="16">
        <v>41180</v>
      </c>
      <c r="B589" s="17">
        <v>0.19861111111094942</v>
      </c>
      <c r="C589" t="s">
        <v>17</v>
      </c>
      <c r="D589" s="18">
        <v>601</v>
      </c>
      <c r="E589" s="19">
        <v>601</v>
      </c>
      <c r="F589" t="s">
        <v>478</v>
      </c>
      <c r="G589" s="19">
        <v>14.34</v>
      </c>
      <c r="H589" t="s">
        <v>3679</v>
      </c>
      <c r="I589" t="s">
        <v>3678</v>
      </c>
      <c r="J589" s="19">
        <v>58</v>
      </c>
      <c r="K589" t="s">
        <v>3672</v>
      </c>
      <c r="L589" s="19">
        <v>4</v>
      </c>
      <c r="M589" s="19">
        <v>30.73</v>
      </c>
      <c r="N589" s="5">
        <f t="shared" si="18"/>
        <v>-16.39</v>
      </c>
      <c r="O589" s="22">
        <f t="shared" si="19"/>
        <v>-1.1429567642956764</v>
      </c>
    </row>
    <row r="590" spans="1:15" x14ac:dyDescent="0.2">
      <c r="A590" s="16">
        <v>41181</v>
      </c>
      <c r="B590" s="17">
        <v>0.74791666666715173</v>
      </c>
      <c r="C590" t="s">
        <v>58</v>
      </c>
      <c r="D590" s="18">
        <v>364</v>
      </c>
      <c r="E590" s="19">
        <v>364</v>
      </c>
      <c r="F590" t="s">
        <v>479</v>
      </c>
      <c r="G590" s="19">
        <v>42.4</v>
      </c>
      <c r="H590" t="s">
        <v>3680</v>
      </c>
      <c r="I590" t="s">
        <v>3676</v>
      </c>
      <c r="J590" s="19">
        <v>6</v>
      </c>
      <c r="K590" t="s">
        <v>3669</v>
      </c>
      <c r="L590" s="19">
        <v>4</v>
      </c>
      <c r="M590" s="19">
        <v>19.920000000000002</v>
      </c>
      <c r="N590" s="5">
        <f t="shared" si="18"/>
        <v>22.479999999999997</v>
      </c>
      <c r="O590" s="22">
        <f t="shared" si="19"/>
        <v>0.53018867924528301</v>
      </c>
    </row>
    <row r="591" spans="1:15" x14ac:dyDescent="0.2">
      <c r="A591" s="16">
        <v>41183</v>
      </c>
      <c r="B591" s="17">
        <v>0.54166666665696539</v>
      </c>
      <c r="C591" t="s">
        <v>37</v>
      </c>
      <c r="D591" s="18">
        <v>66</v>
      </c>
      <c r="E591" s="19">
        <v>66</v>
      </c>
      <c r="F591" t="s">
        <v>214</v>
      </c>
      <c r="G591" s="19">
        <v>96.11</v>
      </c>
      <c r="H591" t="s">
        <v>3677</v>
      </c>
      <c r="I591" t="s">
        <v>3676</v>
      </c>
      <c r="J591" s="19">
        <v>53</v>
      </c>
      <c r="K591" t="s">
        <v>3670</v>
      </c>
      <c r="L591" s="19">
        <v>3</v>
      </c>
      <c r="M591" s="19">
        <v>37.54</v>
      </c>
      <c r="N591" s="5">
        <f t="shared" si="18"/>
        <v>58.57</v>
      </c>
      <c r="O591" s="22">
        <f t="shared" si="19"/>
        <v>0.60940588908542292</v>
      </c>
    </row>
    <row r="592" spans="1:15" x14ac:dyDescent="0.2">
      <c r="A592" s="16">
        <v>41185</v>
      </c>
      <c r="B592" s="17">
        <v>0.94027777777955635</v>
      </c>
      <c r="C592" t="s">
        <v>29</v>
      </c>
      <c r="D592" s="18">
        <v>1018</v>
      </c>
      <c r="E592" s="19">
        <v>1018</v>
      </c>
      <c r="F592" t="s">
        <v>480</v>
      </c>
      <c r="G592" s="19">
        <v>55.04</v>
      </c>
      <c r="H592" t="s">
        <v>3680</v>
      </c>
      <c r="I592" t="s">
        <v>3675</v>
      </c>
      <c r="J592" s="19">
        <v>20</v>
      </c>
      <c r="K592" t="s">
        <v>3670</v>
      </c>
      <c r="L592" s="19">
        <v>5</v>
      </c>
      <c r="M592" s="19">
        <v>27.85</v>
      </c>
      <c r="N592" s="5">
        <f t="shared" si="18"/>
        <v>27.189999999999998</v>
      </c>
      <c r="O592" s="22">
        <f t="shared" si="19"/>
        <v>0.49400436046511625</v>
      </c>
    </row>
    <row r="593" spans="1:15" x14ac:dyDescent="0.2">
      <c r="A593" s="16">
        <v>41186</v>
      </c>
      <c r="B593" s="17">
        <v>0.3125</v>
      </c>
      <c r="C593" t="s">
        <v>31</v>
      </c>
      <c r="D593" s="18">
        <v>307</v>
      </c>
      <c r="E593" s="19">
        <v>307</v>
      </c>
      <c r="F593" t="s">
        <v>65</v>
      </c>
      <c r="G593" s="19">
        <v>48.95</v>
      </c>
      <c r="H593" t="s">
        <v>3680</v>
      </c>
      <c r="I593" t="s">
        <v>3675</v>
      </c>
      <c r="J593" s="19">
        <v>6</v>
      </c>
      <c r="K593" t="s">
        <v>3670</v>
      </c>
      <c r="L593" s="19">
        <v>4</v>
      </c>
      <c r="M593" s="19">
        <v>27.46</v>
      </c>
      <c r="N593" s="5">
        <f t="shared" si="18"/>
        <v>21.490000000000002</v>
      </c>
      <c r="O593" s="22">
        <f t="shared" si="19"/>
        <v>0.43901940755873342</v>
      </c>
    </row>
    <row r="594" spans="1:15" x14ac:dyDescent="0.2">
      <c r="A594" s="16">
        <v>41188</v>
      </c>
      <c r="B594" s="17">
        <v>0.77638888888759539</v>
      </c>
      <c r="C594" t="s">
        <v>57</v>
      </c>
      <c r="D594" s="18">
        <v>945</v>
      </c>
      <c r="E594" s="19">
        <v>945</v>
      </c>
      <c r="F594" t="s">
        <v>156</v>
      </c>
      <c r="G594" s="19">
        <v>51.19</v>
      </c>
      <c r="H594" t="s">
        <v>3677</v>
      </c>
      <c r="I594" t="s">
        <v>3675</v>
      </c>
      <c r="J594" s="19">
        <v>58</v>
      </c>
      <c r="K594" t="s">
        <v>3671</v>
      </c>
      <c r="L594" s="19">
        <v>1</v>
      </c>
      <c r="M594" s="19">
        <v>9.9600000000000009</v>
      </c>
      <c r="N594" s="5">
        <f t="shared" si="18"/>
        <v>41.23</v>
      </c>
      <c r="O594" s="22">
        <f t="shared" si="19"/>
        <v>0.80543074819300642</v>
      </c>
    </row>
    <row r="595" spans="1:15" x14ac:dyDescent="0.2">
      <c r="A595" s="16">
        <v>41189</v>
      </c>
      <c r="B595" s="17">
        <v>0.55347222222189885</v>
      </c>
      <c r="C595" t="s">
        <v>17</v>
      </c>
      <c r="D595" s="18">
        <v>513</v>
      </c>
      <c r="E595" s="19">
        <v>513</v>
      </c>
      <c r="F595" t="s">
        <v>433</v>
      </c>
      <c r="G595" s="19">
        <v>28.8</v>
      </c>
      <c r="H595" t="s">
        <v>3680</v>
      </c>
      <c r="I595" t="s">
        <v>3675</v>
      </c>
      <c r="J595" s="19">
        <v>34</v>
      </c>
      <c r="K595" t="s">
        <v>3670</v>
      </c>
      <c r="L595" s="19">
        <v>4</v>
      </c>
      <c r="M595" s="19">
        <v>22.53</v>
      </c>
      <c r="N595" s="5">
        <f t="shared" si="18"/>
        <v>6.27</v>
      </c>
      <c r="O595" s="22">
        <f t="shared" si="19"/>
        <v>0.21770833333333331</v>
      </c>
    </row>
    <row r="596" spans="1:15" x14ac:dyDescent="0.2">
      <c r="A596" s="16">
        <v>41192</v>
      </c>
      <c r="B596" s="17">
        <v>7.013888889196096E-2</v>
      </c>
      <c r="C596" t="s">
        <v>30</v>
      </c>
      <c r="D596" s="18">
        <v>760</v>
      </c>
      <c r="E596" s="19">
        <v>760</v>
      </c>
      <c r="F596" t="s">
        <v>481</v>
      </c>
      <c r="G596" s="19">
        <v>43.18</v>
      </c>
      <c r="H596" t="s">
        <v>3677</v>
      </c>
      <c r="I596" t="s">
        <v>3678</v>
      </c>
      <c r="J596" s="19">
        <v>24</v>
      </c>
      <c r="K596" t="s">
        <v>3672</v>
      </c>
      <c r="L596" s="19">
        <v>5</v>
      </c>
      <c r="M596" s="19">
        <v>15.85</v>
      </c>
      <c r="N596" s="5">
        <f t="shared" si="18"/>
        <v>27.33</v>
      </c>
      <c r="O596" s="22">
        <f t="shared" si="19"/>
        <v>0.63293191292264939</v>
      </c>
    </row>
    <row r="597" spans="1:15" x14ac:dyDescent="0.2">
      <c r="A597" s="16">
        <v>41193</v>
      </c>
      <c r="B597" s="17">
        <v>0.72708333333139308</v>
      </c>
      <c r="C597" t="s">
        <v>46</v>
      </c>
      <c r="D597" s="18">
        <v>221</v>
      </c>
      <c r="E597" s="19">
        <v>221</v>
      </c>
      <c r="F597" t="s">
        <v>482</v>
      </c>
      <c r="G597" s="19">
        <v>43.28</v>
      </c>
      <c r="H597" t="s">
        <v>3679</v>
      </c>
      <c r="I597" t="s">
        <v>3675</v>
      </c>
      <c r="J597" s="19">
        <v>42</v>
      </c>
      <c r="K597" t="s">
        <v>3671</v>
      </c>
      <c r="L597" s="19">
        <v>4</v>
      </c>
      <c r="M597" s="19">
        <v>5.71</v>
      </c>
      <c r="N597" s="5">
        <f t="shared" si="18"/>
        <v>37.57</v>
      </c>
      <c r="O597" s="22">
        <f t="shared" si="19"/>
        <v>0.86806839186691309</v>
      </c>
    </row>
    <row r="598" spans="1:15" x14ac:dyDescent="0.2">
      <c r="A598" s="16">
        <v>41195</v>
      </c>
      <c r="B598" s="17">
        <v>0.87361111110658385</v>
      </c>
      <c r="C598" t="s">
        <v>54</v>
      </c>
      <c r="D598" s="18">
        <v>1070</v>
      </c>
      <c r="E598" s="19">
        <v>1070</v>
      </c>
      <c r="F598" t="s">
        <v>378</v>
      </c>
      <c r="G598" s="19">
        <v>14.71</v>
      </c>
      <c r="H598" t="s">
        <v>3679</v>
      </c>
      <c r="I598" t="s">
        <v>3676</v>
      </c>
      <c r="J598" s="19">
        <v>32</v>
      </c>
      <c r="K598" t="s">
        <v>3670</v>
      </c>
      <c r="L598" s="19">
        <v>3</v>
      </c>
      <c r="M598" s="19">
        <v>21.2</v>
      </c>
      <c r="N598" s="5">
        <f t="shared" si="18"/>
        <v>-6.4899999999999984</v>
      </c>
      <c r="O598" s="22">
        <f t="shared" si="19"/>
        <v>-0.44119646498980275</v>
      </c>
    </row>
    <row r="599" spans="1:15" x14ac:dyDescent="0.2">
      <c r="A599" s="16">
        <v>41197</v>
      </c>
      <c r="B599" s="17">
        <v>0.5194444444423425</v>
      </c>
      <c r="C599" t="s">
        <v>26</v>
      </c>
      <c r="D599" s="18">
        <v>553</v>
      </c>
      <c r="E599" s="19">
        <v>553</v>
      </c>
      <c r="F599" t="s">
        <v>308</v>
      </c>
      <c r="G599" s="19">
        <v>79.08</v>
      </c>
      <c r="H599" t="s">
        <v>3677</v>
      </c>
      <c r="I599" t="s">
        <v>3678</v>
      </c>
      <c r="J599" s="19">
        <v>29</v>
      </c>
      <c r="K599" t="s">
        <v>3672</v>
      </c>
      <c r="L599" s="19">
        <v>2</v>
      </c>
      <c r="M599" s="19">
        <v>9.0399999999999991</v>
      </c>
      <c r="N599" s="5">
        <f t="shared" si="18"/>
        <v>70.039999999999992</v>
      </c>
      <c r="O599" s="22">
        <f t="shared" si="19"/>
        <v>0.88568538189175505</v>
      </c>
    </row>
    <row r="600" spans="1:15" x14ac:dyDescent="0.2">
      <c r="A600" s="16">
        <v>41198</v>
      </c>
      <c r="B600" s="17">
        <v>0.9104166666729725</v>
      </c>
      <c r="C600" t="s">
        <v>47</v>
      </c>
      <c r="D600" s="18">
        <v>947</v>
      </c>
      <c r="E600" s="19">
        <v>947</v>
      </c>
      <c r="F600" t="s">
        <v>390</v>
      </c>
      <c r="G600" s="19">
        <v>47.49</v>
      </c>
      <c r="H600" t="s">
        <v>3679</v>
      </c>
      <c r="I600" t="s">
        <v>3676</v>
      </c>
      <c r="J600" s="19">
        <v>36</v>
      </c>
      <c r="K600" t="s">
        <v>3672</v>
      </c>
      <c r="L600" s="19">
        <v>2</v>
      </c>
      <c r="M600" s="19">
        <v>16.559999999999999</v>
      </c>
      <c r="N600" s="5">
        <f t="shared" si="18"/>
        <v>30.930000000000003</v>
      </c>
      <c r="O600" s="22">
        <f t="shared" si="19"/>
        <v>0.65129500947567909</v>
      </c>
    </row>
    <row r="601" spans="1:15" x14ac:dyDescent="0.2">
      <c r="A601" s="16">
        <v>41200</v>
      </c>
      <c r="B601" s="17">
        <v>0.9493055555576575</v>
      </c>
      <c r="C601" t="s">
        <v>31</v>
      </c>
      <c r="D601" s="18">
        <v>430</v>
      </c>
      <c r="E601" s="19">
        <v>430</v>
      </c>
      <c r="F601" t="s">
        <v>483</v>
      </c>
      <c r="G601" s="21" t="s">
        <v>3688</v>
      </c>
      <c r="H601" t="s">
        <v>3679</v>
      </c>
      <c r="I601" t="s">
        <v>3675</v>
      </c>
      <c r="J601" s="19">
        <v>14</v>
      </c>
      <c r="K601" t="s">
        <v>3672</v>
      </c>
      <c r="L601" s="19">
        <v>5</v>
      </c>
      <c r="M601" s="19">
        <v>9.16</v>
      </c>
      <c r="N601" s="5" t="str">
        <f t="shared" si="18"/>
        <v>NA</v>
      </c>
      <c r="O601" s="22" t="str">
        <f t="shared" si="19"/>
        <v>NA</v>
      </c>
    </row>
    <row r="602" spans="1:15" x14ac:dyDescent="0.2">
      <c r="A602" s="16">
        <v>41202</v>
      </c>
      <c r="B602" s="17">
        <v>0.33611111110803904</v>
      </c>
      <c r="C602" t="s">
        <v>45</v>
      </c>
      <c r="D602" s="18">
        <v>915</v>
      </c>
      <c r="E602" s="19">
        <v>915</v>
      </c>
      <c r="F602" t="s">
        <v>484</v>
      </c>
      <c r="G602" s="19">
        <v>86.53</v>
      </c>
      <c r="H602" t="s">
        <v>3677</v>
      </c>
      <c r="I602" t="s">
        <v>3678</v>
      </c>
      <c r="J602" s="19">
        <v>46</v>
      </c>
      <c r="K602" t="s">
        <v>3669</v>
      </c>
      <c r="L602" s="19">
        <v>2</v>
      </c>
      <c r="M602" s="19">
        <v>9.5399999999999991</v>
      </c>
      <c r="N602" s="5">
        <f t="shared" si="18"/>
        <v>76.990000000000009</v>
      </c>
      <c r="O602" s="22">
        <f t="shared" si="19"/>
        <v>0.88974921992372602</v>
      </c>
    </row>
    <row r="603" spans="1:15" x14ac:dyDescent="0.2">
      <c r="A603" s="16">
        <v>41204</v>
      </c>
      <c r="B603" s="17">
        <v>0.28888888889196096</v>
      </c>
      <c r="C603" t="s">
        <v>52</v>
      </c>
      <c r="D603" s="18">
        <v>734</v>
      </c>
      <c r="E603" s="19">
        <v>734</v>
      </c>
      <c r="F603" t="s">
        <v>485</v>
      </c>
      <c r="G603" s="19">
        <v>29.08</v>
      </c>
      <c r="H603" t="s">
        <v>3679</v>
      </c>
      <c r="I603" t="s">
        <v>3678</v>
      </c>
      <c r="J603" s="19">
        <v>44</v>
      </c>
      <c r="K603" t="s">
        <v>3671</v>
      </c>
      <c r="L603" s="19">
        <v>2</v>
      </c>
      <c r="M603" s="19">
        <v>13.96</v>
      </c>
      <c r="N603" s="5">
        <f t="shared" si="18"/>
        <v>15.119999999999997</v>
      </c>
      <c r="O603" s="22">
        <f t="shared" si="19"/>
        <v>0.51994497936726269</v>
      </c>
    </row>
    <row r="604" spans="1:15" x14ac:dyDescent="0.2">
      <c r="A604" s="16">
        <v>41205</v>
      </c>
      <c r="B604" s="17">
        <v>0.65972222221898846</v>
      </c>
      <c r="C604" t="s">
        <v>30</v>
      </c>
      <c r="D604" s="18">
        <v>51</v>
      </c>
      <c r="E604" s="19">
        <v>51</v>
      </c>
      <c r="F604" t="s">
        <v>118</v>
      </c>
      <c r="G604" s="19">
        <v>69.16</v>
      </c>
      <c r="H604" t="s">
        <v>3680</v>
      </c>
      <c r="I604" t="s">
        <v>3678</v>
      </c>
      <c r="J604" s="19">
        <v>37</v>
      </c>
      <c r="K604" t="s">
        <v>3672</v>
      </c>
      <c r="L604" s="19">
        <v>1</v>
      </c>
      <c r="M604" s="19">
        <v>49.99</v>
      </c>
      <c r="N604" s="5">
        <f t="shared" si="18"/>
        <v>19.169999999999995</v>
      </c>
      <c r="O604" s="22">
        <f t="shared" si="19"/>
        <v>0.2771833429728166</v>
      </c>
    </row>
    <row r="605" spans="1:15" x14ac:dyDescent="0.2">
      <c r="A605" s="16">
        <v>41207</v>
      </c>
      <c r="B605" s="17">
        <v>0.9416666666729725</v>
      </c>
      <c r="C605" t="s">
        <v>23</v>
      </c>
      <c r="D605" s="18">
        <v>503</v>
      </c>
      <c r="E605" s="19">
        <v>503</v>
      </c>
      <c r="F605" t="s">
        <v>486</v>
      </c>
      <c r="G605" s="21" t="s">
        <v>3688</v>
      </c>
      <c r="H605" t="s">
        <v>3680</v>
      </c>
      <c r="I605" t="s">
        <v>3675</v>
      </c>
      <c r="J605" s="19">
        <v>17</v>
      </c>
      <c r="K605" t="s">
        <v>3669</v>
      </c>
      <c r="L605" s="19">
        <v>5</v>
      </c>
      <c r="M605" s="19">
        <v>5.0999999999999996</v>
      </c>
      <c r="N605" s="5" t="str">
        <f t="shared" si="18"/>
        <v>NA</v>
      </c>
      <c r="O605" s="22" t="str">
        <f t="shared" si="19"/>
        <v>NA</v>
      </c>
    </row>
    <row r="606" spans="1:15" x14ac:dyDescent="0.2">
      <c r="A606" s="16">
        <v>41209</v>
      </c>
      <c r="B606" s="17">
        <v>0.80972222222044365</v>
      </c>
      <c r="C606" t="s">
        <v>57</v>
      </c>
      <c r="D606" s="18">
        <v>1173</v>
      </c>
      <c r="E606" s="19">
        <v>1173</v>
      </c>
      <c r="F606" t="s">
        <v>391</v>
      </c>
      <c r="G606" s="19">
        <v>89.21</v>
      </c>
      <c r="H606" t="s">
        <v>3677</v>
      </c>
      <c r="I606" t="s">
        <v>3676</v>
      </c>
      <c r="J606" s="19">
        <v>45</v>
      </c>
      <c r="K606" t="s">
        <v>3670</v>
      </c>
      <c r="L606" s="19">
        <v>5</v>
      </c>
      <c r="M606" s="19">
        <v>33.74</v>
      </c>
      <c r="N606" s="5">
        <f t="shared" si="18"/>
        <v>55.469999999999992</v>
      </c>
      <c r="O606" s="22">
        <f t="shared" si="19"/>
        <v>0.62179127900459585</v>
      </c>
    </row>
    <row r="607" spans="1:15" x14ac:dyDescent="0.2">
      <c r="A607" s="16">
        <v>41211</v>
      </c>
      <c r="B607" s="17">
        <v>0.24097222222189885</v>
      </c>
      <c r="C607" t="s">
        <v>16</v>
      </c>
      <c r="D607" s="18">
        <v>239</v>
      </c>
      <c r="E607" s="19">
        <v>239</v>
      </c>
      <c r="F607" t="s">
        <v>487</v>
      </c>
      <c r="G607" s="19">
        <v>29.42</v>
      </c>
      <c r="H607" t="s">
        <v>3679</v>
      </c>
      <c r="I607" t="s">
        <v>3676</v>
      </c>
      <c r="J607" s="19">
        <v>58</v>
      </c>
      <c r="K607" t="s">
        <v>3672</v>
      </c>
      <c r="L607" s="19">
        <v>2</v>
      </c>
      <c r="M607" s="19">
        <v>11.36</v>
      </c>
      <c r="N607" s="5">
        <f t="shared" si="18"/>
        <v>18.060000000000002</v>
      </c>
      <c r="O607" s="22">
        <f t="shared" si="19"/>
        <v>0.6138681169272604</v>
      </c>
    </row>
    <row r="608" spans="1:15" x14ac:dyDescent="0.2">
      <c r="A608" s="16">
        <v>41212</v>
      </c>
      <c r="B608" s="17">
        <v>0.80138888888905058</v>
      </c>
      <c r="C608" t="s">
        <v>31</v>
      </c>
      <c r="D608" s="18">
        <v>335</v>
      </c>
      <c r="E608" s="19">
        <v>335</v>
      </c>
      <c r="F608" t="s">
        <v>488</v>
      </c>
      <c r="G608" s="19">
        <v>71</v>
      </c>
      <c r="H608" t="s">
        <v>3680</v>
      </c>
      <c r="I608" t="s">
        <v>3678</v>
      </c>
      <c r="J608" s="19">
        <v>46</v>
      </c>
      <c r="K608" t="s">
        <v>3669</v>
      </c>
      <c r="L608" s="19">
        <v>2</v>
      </c>
      <c r="M608" s="19">
        <v>46.43</v>
      </c>
      <c r="N608" s="5">
        <f t="shared" si="18"/>
        <v>24.57</v>
      </c>
      <c r="O608" s="22">
        <f t="shared" si="19"/>
        <v>0.34605633802816904</v>
      </c>
    </row>
    <row r="609" spans="1:15" x14ac:dyDescent="0.2">
      <c r="A609" s="16">
        <v>41213</v>
      </c>
      <c r="B609" s="17">
        <v>0.74305555554747116</v>
      </c>
      <c r="C609" t="s">
        <v>20</v>
      </c>
      <c r="D609" s="18">
        <v>733</v>
      </c>
      <c r="E609" s="19">
        <v>733</v>
      </c>
      <c r="F609" t="s">
        <v>489</v>
      </c>
      <c r="G609" s="19">
        <v>64.7</v>
      </c>
      <c r="H609" t="s">
        <v>3680</v>
      </c>
      <c r="I609" t="s">
        <v>3675</v>
      </c>
      <c r="J609" s="19">
        <v>51</v>
      </c>
      <c r="K609" t="s">
        <v>3672</v>
      </c>
      <c r="L609" s="19">
        <v>2</v>
      </c>
      <c r="M609" s="19">
        <v>9.2100000000000009</v>
      </c>
      <c r="N609" s="5">
        <f t="shared" si="18"/>
        <v>55.49</v>
      </c>
      <c r="O609" s="22">
        <f t="shared" si="19"/>
        <v>0.85765069551777429</v>
      </c>
    </row>
    <row r="610" spans="1:15" x14ac:dyDescent="0.2">
      <c r="A610" s="16">
        <v>41215</v>
      </c>
      <c r="B610" s="17">
        <v>0.40347222222044365</v>
      </c>
      <c r="C610" t="s">
        <v>29</v>
      </c>
      <c r="D610" s="18">
        <v>716</v>
      </c>
      <c r="E610" s="19">
        <v>716</v>
      </c>
      <c r="F610" t="s">
        <v>490</v>
      </c>
      <c r="G610" s="19">
        <v>36.58</v>
      </c>
      <c r="H610" t="s">
        <v>3679</v>
      </c>
      <c r="I610" t="s">
        <v>3675</v>
      </c>
      <c r="J610" s="19">
        <v>41</v>
      </c>
      <c r="K610" t="s">
        <v>3671</v>
      </c>
      <c r="L610" s="19">
        <v>3</v>
      </c>
      <c r="M610" s="19">
        <v>47.98</v>
      </c>
      <c r="N610" s="5">
        <f t="shared" si="18"/>
        <v>-11.399999999999999</v>
      </c>
      <c r="O610" s="22">
        <f t="shared" si="19"/>
        <v>-0.31164570803717878</v>
      </c>
    </row>
    <row r="611" spans="1:15" x14ac:dyDescent="0.2">
      <c r="A611" s="16">
        <v>41217</v>
      </c>
      <c r="B611" s="17">
        <v>0.32708333332993789</v>
      </c>
      <c r="C611" t="s">
        <v>54</v>
      </c>
      <c r="D611" s="18">
        <v>314</v>
      </c>
      <c r="E611" s="19">
        <v>314</v>
      </c>
      <c r="F611" t="s">
        <v>175</v>
      </c>
      <c r="G611" s="19">
        <v>22.29</v>
      </c>
      <c r="H611" t="s">
        <v>3679</v>
      </c>
      <c r="I611" t="s">
        <v>3678</v>
      </c>
      <c r="J611" s="19">
        <v>58</v>
      </c>
      <c r="K611" t="s">
        <v>3671</v>
      </c>
      <c r="L611" s="19">
        <v>4</v>
      </c>
      <c r="M611" s="19">
        <v>32.49</v>
      </c>
      <c r="N611" s="5">
        <f t="shared" si="18"/>
        <v>-10.200000000000003</v>
      </c>
      <c r="O611" s="22">
        <f t="shared" si="19"/>
        <v>-0.45760430686406472</v>
      </c>
    </row>
    <row r="612" spans="1:15" x14ac:dyDescent="0.2">
      <c r="A612" s="16">
        <v>41219</v>
      </c>
      <c r="B612" s="17">
        <v>0.19097222221898846</v>
      </c>
      <c r="C612" t="s">
        <v>16</v>
      </c>
      <c r="D612" s="18">
        <v>745</v>
      </c>
      <c r="E612" s="19">
        <v>745</v>
      </c>
      <c r="F612" t="s">
        <v>404</v>
      </c>
      <c r="G612" s="21" t="s">
        <v>3688</v>
      </c>
      <c r="H612" t="s">
        <v>3680</v>
      </c>
      <c r="I612" t="s">
        <v>3675</v>
      </c>
      <c r="J612" s="19">
        <v>20</v>
      </c>
      <c r="K612" t="s">
        <v>3670</v>
      </c>
      <c r="L612" s="19">
        <v>3</v>
      </c>
      <c r="M612" s="19">
        <v>5.0599999999999996</v>
      </c>
      <c r="N612" s="5" t="str">
        <f t="shared" si="18"/>
        <v>NA</v>
      </c>
      <c r="O612" s="22" t="str">
        <f t="shared" si="19"/>
        <v>NA</v>
      </c>
    </row>
    <row r="613" spans="1:15" x14ac:dyDescent="0.2">
      <c r="A613" s="16">
        <v>41221</v>
      </c>
      <c r="B613" s="17">
        <v>0.49097222222189885</v>
      </c>
      <c r="C613" t="s">
        <v>29</v>
      </c>
      <c r="D613" s="18">
        <v>792</v>
      </c>
      <c r="E613" s="19">
        <v>792</v>
      </c>
      <c r="F613" t="s">
        <v>119</v>
      </c>
      <c r="G613" s="19">
        <v>76.47</v>
      </c>
      <c r="H613" t="s">
        <v>3680</v>
      </c>
      <c r="I613" t="s">
        <v>3676</v>
      </c>
      <c r="J613" s="19">
        <v>49</v>
      </c>
      <c r="K613" t="s">
        <v>3672</v>
      </c>
      <c r="L613" s="19">
        <v>5</v>
      </c>
      <c r="M613" s="19">
        <v>45.23</v>
      </c>
      <c r="N613" s="5">
        <f t="shared" si="18"/>
        <v>31.240000000000002</v>
      </c>
      <c r="O613" s="22">
        <f t="shared" si="19"/>
        <v>0.4085262194324572</v>
      </c>
    </row>
    <row r="614" spans="1:15" x14ac:dyDescent="0.2">
      <c r="A614" s="16">
        <v>41222</v>
      </c>
      <c r="B614" s="17">
        <v>0.52847222222044365</v>
      </c>
      <c r="C614" t="s">
        <v>39</v>
      </c>
      <c r="D614" s="18">
        <v>977</v>
      </c>
      <c r="E614" s="19">
        <v>977</v>
      </c>
      <c r="F614" t="s">
        <v>491</v>
      </c>
      <c r="G614" s="19">
        <v>38.409999999999997</v>
      </c>
      <c r="H614" t="s">
        <v>3677</v>
      </c>
      <c r="I614" t="s">
        <v>3675</v>
      </c>
      <c r="J614" s="19">
        <v>26</v>
      </c>
      <c r="K614" t="s">
        <v>3669</v>
      </c>
      <c r="L614" s="19">
        <v>1</v>
      </c>
      <c r="M614" s="19">
        <v>28.48</v>
      </c>
      <c r="N614" s="5">
        <f t="shared" si="18"/>
        <v>9.9299999999999962</v>
      </c>
      <c r="O614" s="22">
        <f t="shared" si="19"/>
        <v>0.25852642541004939</v>
      </c>
    </row>
    <row r="615" spans="1:15" x14ac:dyDescent="0.2">
      <c r="A615" s="16">
        <v>41224</v>
      </c>
      <c r="B615" s="17">
        <v>9.7916666672972497E-2</v>
      </c>
      <c r="C615" t="s">
        <v>38</v>
      </c>
      <c r="D615" s="18">
        <v>410</v>
      </c>
      <c r="E615" s="19">
        <v>410</v>
      </c>
      <c r="F615" t="s">
        <v>492</v>
      </c>
      <c r="G615" s="21" t="s">
        <v>3688</v>
      </c>
      <c r="H615" t="s">
        <v>3677</v>
      </c>
      <c r="I615" t="s">
        <v>3676</v>
      </c>
      <c r="J615" s="19">
        <v>24</v>
      </c>
      <c r="K615" t="s">
        <v>3670</v>
      </c>
      <c r="L615" s="19">
        <v>4</v>
      </c>
      <c r="M615" s="19">
        <v>16.82</v>
      </c>
      <c r="N615" s="5" t="str">
        <f t="shared" si="18"/>
        <v>NA</v>
      </c>
      <c r="O615" s="22" t="str">
        <f t="shared" si="19"/>
        <v>NA</v>
      </c>
    </row>
    <row r="616" spans="1:15" x14ac:dyDescent="0.2">
      <c r="A616" s="16">
        <v>41226</v>
      </c>
      <c r="B616" s="17">
        <v>0.48124999999708962</v>
      </c>
      <c r="C616" t="s">
        <v>34</v>
      </c>
      <c r="D616" s="18">
        <v>489</v>
      </c>
      <c r="E616" s="19">
        <v>489</v>
      </c>
      <c r="F616" t="s">
        <v>153</v>
      </c>
      <c r="G616" s="19">
        <v>45.56</v>
      </c>
      <c r="H616" t="s">
        <v>3680</v>
      </c>
      <c r="I616" t="s">
        <v>3675</v>
      </c>
      <c r="J616" s="19">
        <v>54</v>
      </c>
      <c r="K616" t="s">
        <v>3672</v>
      </c>
      <c r="L616" s="19">
        <v>1</v>
      </c>
      <c r="M616" s="19">
        <v>39.53</v>
      </c>
      <c r="N616" s="5">
        <f t="shared" si="18"/>
        <v>6.0300000000000011</v>
      </c>
      <c r="O616" s="22">
        <f t="shared" si="19"/>
        <v>0.13235294117647062</v>
      </c>
    </row>
    <row r="617" spans="1:15" x14ac:dyDescent="0.2">
      <c r="A617" s="16">
        <v>41228</v>
      </c>
      <c r="B617" s="17">
        <v>0.81736111111240461</v>
      </c>
      <c r="C617" t="s">
        <v>42</v>
      </c>
      <c r="D617" s="18">
        <v>1060</v>
      </c>
      <c r="E617" s="19">
        <v>1060</v>
      </c>
      <c r="F617" t="s">
        <v>456</v>
      </c>
      <c r="G617" s="19">
        <v>74.19</v>
      </c>
      <c r="H617" t="s">
        <v>3677</v>
      </c>
      <c r="I617" t="s">
        <v>3678</v>
      </c>
      <c r="J617" s="19">
        <v>47</v>
      </c>
      <c r="K617" t="s">
        <v>3670</v>
      </c>
      <c r="L617" s="19">
        <v>5</v>
      </c>
      <c r="M617" s="21" t="s">
        <v>3688</v>
      </c>
      <c r="N617" s="5" t="str">
        <f t="shared" si="18"/>
        <v>NA</v>
      </c>
      <c r="O617" s="22" t="str">
        <f t="shared" si="19"/>
        <v>NA</v>
      </c>
    </row>
    <row r="618" spans="1:15" x14ac:dyDescent="0.2">
      <c r="A618" s="16">
        <v>41229</v>
      </c>
      <c r="B618" s="17">
        <v>4.2361111110949423E-2</v>
      </c>
      <c r="C618" t="s">
        <v>51</v>
      </c>
      <c r="D618" s="18">
        <v>58</v>
      </c>
      <c r="E618" s="19">
        <v>58</v>
      </c>
      <c r="F618" t="s">
        <v>300</v>
      </c>
      <c r="G618" s="21" t="s">
        <v>3688</v>
      </c>
      <c r="H618" t="s">
        <v>3680</v>
      </c>
      <c r="I618" t="s">
        <v>3676</v>
      </c>
      <c r="J618" s="19">
        <v>31</v>
      </c>
      <c r="K618" t="s">
        <v>3669</v>
      </c>
      <c r="L618" s="19">
        <v>5</v>
      </c>
      <c r="M618" s="19">
        <v>26.77</v>
      </c>
      <c r="N618" s="5" t="str">
        <f t="shared" si="18"/>
        <v>NA</v>
      </c>
      <c r="O618" s="22" t="str">
        <f t="shared" si="19"/>
        <v>NA</v>
      </c>
    </row>
    <row r="619" spans="1:15" x14ac:dyDescent="0.2">
      <c r="A619" s="16">
        <v>41231</v>
      </c>
      <c r="B619" s="17">
        <v>0.95833333334303461</v>
      </c>
      <c r="C619" t="s">
        <v>16</v>
      </c>
      <c r="D619" s="18">
        <v>936</v>
      </c>
      <c r="E619" s="19">
        <v>936</v>
      </c>
      <c r="F619" t="s">
        <v>493</v>
      </c>
      <c r="G619" s="19">
        <v>90.12</v>
      </c>
      <c r="H619" t="s">
        <v>3680</v>
      </c>
      <c r="I619" t="s">
        <v>3676</v>
      </c>
      <c r="J619" s="19">
        <v>45</v>
      </c>
      <c r="K619" t="s">
        <v>3670</v>
      </c>
      <c r="L619" s="19">
        <v>1</v>
      </c>
      <c r="M619" s="19">
        <v>19.2</v>
      </c>
      <c r="N619" s="5">
        <f t="shared" si="18"/>
        <v>70.92</v>
      </c>
      <c r="O619" s="22">
        <f t="shared" si="19"/>
        <v>0.78695073235685753</v>
      </c>
    </row>
    <row r="620" spans="1:15" x14ac:dyDescent="0.2">
      <c r="A620" s="16">
        <v>41233</v>
      </c>
      <c r="B620" s="17">
        <v>0.1993055555576575</v>
      </c>
      <c r="C620" t="s">
        <v>36</v>
      </c>
      <c r="D620" s="18">
        <v>1086</v>
      </c>
      <c r="E620" s="19">
        <v>1086</v>
      </c>
      <c r="F620" t="s">
        <v>245</v>
      </c>
      <c r="G620" s="19">
        <v>35.869999999999997</v>
      </c>
      <c r="H620" t="s">
        <v>3677</v>
      </c>
      <c r="I620" t="s">
        <v>3675</v>
      </c>
      <c r="J620" s="19">
        <v>20</v>
      </c>
      <c r="K620" t="s">
        <v>3670</v>
      </c>
      <c r="L620" s="19">
        <v>1</v>
      </c>
      <c r="M620" s="19">
        <v>40.5</v>
      </c>
      <c r="N620" s="5">
        <f t="shared" si="18"/>
        <v>-4.6300000000000026</v>
      </c>
      <c r="O620" s="22">
        <f t="shared" si="19"/>
        <v>-0.12907722330638424</v>
      </c>
    </row>
    <row r="621" spans="1:15" x14ac:dyDescent="0.2">
      <c r="A621" s="16">
        <v>41235</v>
      </c>
      <c r="B621" s="17">
        <v>0.45833333334303461</v>
      </c>
      <c r="C621" t="s">
        <v>35</v>
      </c>
      <c r="D621" s="18">
        <v>908</v>
      </c>
      <c r="E621" s="19">
        <v>908</v>
      </c>
      <c r="F621" t="s">
        <v>494</v>
      </c>
      <c r="G621" s="19">
        <v>43.1</v>
      </c>
      <c r="H621" t="s">
        <v>3677</v>
      </c>
      <c r="I621" t="s">
        <v>3675</v>
      </c>
      <c r="J621" s="19">
        <v>38</v>
      </c>
      <c r="K621" t="s">
        <v>3670</v>
      </c>
      <c r="L621" s="19">
        <v>1</v>
      </c>
      <c r="M621" s="19">
        <v>35.68</v>
      </c>
      <c r="N621" s="5">
        <f t="shared" si="18"/>
        <v>7.4200000000000017</v>
      </c>
      <c r="O621" s="22">
        <f t="shared" si="19"/>
        <v>0.17215777262180978</v>
      </c>
    </row>
    <row r="622" spans="1:15" x14ac:dyDescent="0.2">
      <c r="A622" s="16">
        <v>41236</v>
      </c>
      <c r="B622" s="17">
        <v>0.87847222221898846</v>
      </c>
      <c r="C622" t="s">
        <v>56</v>
      </c>
      <c r="D622" s="18">
        <v>108</v>
      </c>
      <c r="E622" s="19">
        <v>108</v>
      </c>
      <c r="F622" t="s">
        <v>495</v>
      </c>
      <c r="G622" s="19">
        <v>15.23</v>
      </c>
      <c r="H622" t="s">
        <v>3679</v>
      </c>
      <c r="I622" t="s">
        <v>3678</v>
      </c>
      <c r="J622" s="19">
        <v>36</v>
      </c>
      <c r="K622" t="s">
        <v>3672</v>
      </c>
      <c r="L622" s="19">
        <v>5</v>
      </c>
      <c r="M622" s="19">
        <v>44.99</v>
      </c>
      <c r="N622" s="5">
        <f t="shared" si="18"/>
        <v>-29.76</v>
      </c>
      <c r="O622" s="22">
        <f t="shared" si="19"/>
        <v>-1.9540380827314512</v>
      </c>
    </row>
    <row r="623" spans="1:15" x14ac:dyDescent="0.2">
      <c r="A623" s="16">
        <v>41237</v>
      </c>
      <c r="B623" s="17">
        <v>0.65138888888759539</v>
      </c>
      <c r="C623" t="s">
        <v>46</v>
      </c>
      <c r="D623" s="18">
        <v>976</v>
      </c>
      <c r="E623" s="19">
        <v>976</v>
      </c>
      <c r="F623" t="s">
        <v>496</v>
      </c>
      <c r="G623" s="19">
        <v>20.04</v>
      </c>
      <c r="H623" t="s">
        <v>3679</v>
      </c>
      <c r="I623" t="s">
        <v>3675</v>
      </c>
      <c r="J623" s="19">
        <v>30</v>
      </c>
      <c r="K623" t="s">
        <v>3669</v>
      </c>
      <c r="L623" s="19">
        <v>2</v>
      </c>
      <c r="M623" s="19">
        <v>36.159999999999997</v>
      </c>
      <c r="N623" s="5">
        <f t="shared" si="18"/>
        <v>-16.119999999999997</v>
      </c>
      <c r="O623" s="22">
        <f t="shared" si="19"/>
        <v>-0.8043912175648702</v>
      </c>
    </row>
    <row r="624" spans="1:15" x14ac:dyDescent="0.2">
      <c r="A624" s="16">
        <v>41239</v>
      </c>
      <c r="B624" s="17">
        <v>0.82986111110949423</v>
      </c>
      <c r="C624" t="s">
        <v>29</v>
      </c>
      <c r="D624" s="18">
        <v>488</v>
      </c>
      <c r="E624" s="19">
        <v>488</v>
      </c>
      <c r="F624" t="s">
        <v>497</v>
      </c>
      <c r="G624" s="19">
        <v>56.43</v>
      </c>
      <c r="H624" t="s">
        <v>3679</v>
      </c>
      <c r="I624" t="s">
        <v>3675</v>
      </c>
      <c r="J624" s="19">
        <v>29</v>
      </c>
      <c r="K624" t="s">
        <v>3671</v>
      </c>
      <c r="L624" s="19">
        <v>1</v>
      </c>
      <c r="M624" s="19">
        <v>15.96</v>
      </c>
      <c r="N624" s="5">
        <f t="shared" si="18"/>
        <v>40.47</v>
      </c>
      <c r="O624" s="22">
        <f t="shared" si="19"/>
        <v>0.71717171717171713</v>
      </c>
    </row>
    <row r="625" spans="1:15" x14ac:dyDescent="0.2">
      <c r="A625" s="16">
        <v>41241</v>
      </c>
      <c r="B625" s="17">
        <v>0.17361111110949423</v>
      </c>
      <c r="C625" t="s">
        <v>30</v>
      </c>
      <c r="D625" s="18">
        <v>599</v>
      </c>
      <c r="E625" s="19">
        <v>599</v>
      </c>
      <c r="F625" t="s">
        <v>368</v>
      </c>
      <c r="G625" s="19">
        <v>34.08</v>
      </c>
      <c r="H625" t="s">
        <v>3680</v>
      </c>
      <c r="I625" t="s">
        <v>3676</v>
      </c>
      <c r="J625" s="19">
        <v>6</v>
      </c>
      <c r="K625" t="s">
        <v>3672</v>
      </c>
      <c r="L625" s="19">
        <v>4</v>
      </c>
      <c r="M625" s="19">
        <v>46.92</v>
      </c>
      <c r="N625" s="5">
        <f t="shared" si="18"/>
        <v>-12.840000000000003</v>
      </c>
      <c r="O625" s="22">
        <f t="shared" si="19"/>
        <v>-0.3767605633802818</v>
      </c>
    </row>
    <row r="626" spans="1:15" x14ac:dyDescent="0.2">
      <c r="A626" s="16">
        <v>41243</v>
      </c>
      <c r="B626" s="17">
        <v>8.1250000002910383E-2</v>
      </c>
      <c r="C626" t="s">
        <v>15</v>
      </c>
      <c r="D626" s="18">
        <v>767</v>
      </c>
      <c r="E626" s="19">
        <v>767</v>
      </c>
      <c r="F626" t="s">
        <v>121</v>
      </c>
      <c r="G626" s="19">
        <v>85.19</v>
      </c>
      <c r="H626" t="s">
        <v>3677</v>
      </c>
      <c r="I626" t="s">
        <v>3675</v>
      </c>
      <c r="J626" s="19">
        <v>16</v>
      </c>
      <c r="K626" t="s">
        <v>3671</v>
      </c>
      <c r="L626" s="19">
        <v>5</v>
      </c>
      <c r="M626" s="19">
        <v>9.7200000000000006</v>
      </c>
      <c r="N626" s="5">
        <f t="shared" si="18"/>
        <v>75.47</v>
      </c>
      <c r="O626" s="22">
        <f t="shared" si="19"/>
        <v>0.88590210118558521</v>
      </c>
    </row>
    <row r="627" spans="1:15" x14ac:dyDescent="0.2">
      <c r="A627" s="16">
        <v>41245</v>
      </c>
      <c r="B627" s="17">
        <v>0.59305555555329192</v>
      </c>
      <c r="C627" t="s">
        <v>20</v>
      </c>
      <c r="D627" s="18">
        <v>545</v>
      </c>
      <c r="E627" s="19">
        <v>545</v>
      </c>
      <c r="F627" t="s">
        <v>498</v>
      </c>
      <c r="G627" s="19">
        <v>11.32</v>
      </c>
      <c r="H627" t="s">
        <v>3680</v>
      </c>
      <c r="I627" t="s">
        <v>3678</v>
      </c>
      <c r="J627" s="19">
        <v>44</v>
      </c>
      <c r="K627" t="s">
        <v>3671</v>
      </c>
      <c r="L627" s="19">
        <v>3</v>
      </c>
      <c r="M627" s="19">
        <v>17.059999999999999</v>
      </c>
      <c r="N627" s="5">
        <f t="shared" si="18"/>
        <v>-5.7399999999999984</v>
      </c>
      <c r="O627" s="22">
        <f t="shared" si="19"/>
        <v>-0.50706713780918711</v>
      </c>
    </row>
    <row r="628" spans="1:15" x14ac:dyDescent="0.2">
      <c r="A628" s="16">
        <v>41246</v>
      </c>
      <c r="B628" s="17">
        <v>0.49930555555329192</v>
      </c>
      <c r="C628" t="s">
        <v>17</v>
      </c>
      <c r="D628" s="18">
        <v>1152</v>
      </c>
      <c r="E628" s="19">
        <v>1152</v>
      </c>
      <c r="F628" t="s">
        <v>328</v>
      </c>
      <c r="G628" s="19">
        <v>44.12</v>
      </c>
      <c r="H628" t="s">
        <v>3677</v>
      </c>
      <c r="I628" t="s">
        <v>3678</v>
      </c>
      <c r="J628" s="19">
        <v>13</v>
      </c>
      <c r="K628" t="s">
        <v>3672</v>
      </c>
      <c r="L628" s="19">
        <v>3</v>
      </c>
      <c r="M628" s="21" t="s">
        <v>3688</v>
      </c>
      <c r="N628" s="5" t="str">
        <f t="shared" si="18"/>
        <v>NA</v>
      </c>
      <c r="O628" s="22" t="str">
        <f t="shared" si="19"/>
        <v>NA</v>
      </c>
    </row>
    <row r="629" spans="1:15" x14ac:dyDescent="0.2">
      <c r="A629" s="16">
        <v>41248</v>
      </c>
      <c r="B629" s="17">
        <v>0.8791666666729725</v>
      </c>
      <c r="C629" t="s">
        <v>35</v>
      </c>
      <c r="D629" s="18">
        <v>426</v>
      </c>
      <c r="E629" s="19">
        <v>426</v>
      </c>
      <c r="F629" t="s">
        <v>499</v>
      </c>
      <c r="G629" s="19">
        <v>40.36</v>
      </c>
      <c r="H629" t="s">
        <v>3680</v>
      </c>
      <c r="I629" t="s">
        <v>3678</v>
      </c>
      <c r="J629" s="19">
        <v>16</v>
      </c>
      <c r="K629" t="s">
        <v>3672</v>
      </c>
      <c r="L629" s="19">
        <v>4</v>
      </c>
      <c r="M629" s="19">
        <v>30.46</v>
      </c>
      <c r="N629" s="5">
        <f t="shared" si="18"/>
        <v>9.8999999999999986</v>
      </c>
      <c r="O629" s="22">
        <f t="shared" si="19"/>
        <v>0.24529236868186319</v>
      </c>
    </row>
    <row r="630" spans="1:15" x14ac:dyDescent="0.2">
      <c r="A630" s="16">
        <v>41249</v>
      </c>
      <c r="B630" s="17">
        <v>0.16249999999854481</v>
      </c>
      <c r="C630" t="s">
        <v>10</v>
      </c>
      <c r="D630" s="18">
        <v>68</v>
      </c>
      <c r="E630" s="19">
        <v>68</v>
      </c>
      <c r="F630" t="s">
        <v>500</v>
      </c>
      <c r="G630" s="21" t="s">
        <v>3688</v>
      </c>
      <c r="H630" t="s">
        <v>3679</v>
      </c>
      <c r="I630" t="s">
        <v>3675</v>
      </c>
      <c r="J630" s="19">
        <v>30</v>
      </c>
      <c r="K630" t="s">
        <v>3669</v>
      </c>
      <c r="L630" s="19">
        <v>2</v>
      </c>
      <c r="M630" s="19">
        <v>5.69</v>
      </c>
      <c r="N630" s="5" t="str">
        <f t="shared" si="18"/>
        <v>NA</v>
      </c>
      <c r="O630" s="22" t="str">
        <f t="shared" si="19"/>
        <v>NA</v>
      </c>
    </row>
    <row r="631" spans="1:15" x14ac:dyDescent="0.2">
      <c r="A631" s="16">
        <v>41252</v>
      </c>
      <c r="B631" s="17">
        <v>1.2499999997089617E-2</v>
      </c>
      <c r="C631" t="s">
        <v>53</v>
      </c>
      <c r="D631" s="18">
        <v>916</v>
      </c>
      <c r="E631" s="19">
        <v>916</v>
      </c>
      <c r="F631" t="s">
        <v>501</v>
      </c>
      <c r="G631" s="19">
        <v>21.19</v>
      </c>
      <c r="H631" t="s">
        <v>3679</v>
      </c>
      <c r="I631" t="s">
        <v>3675</v>
      </c>
      <c r="J631" s="19">
        <v>13</v>
      </c>
      <c r="K631" t="s">
        <v>3669</v>
      </c>
      <c r="L631" s="19">
        <v>1</v>
      </c>
      <c r="M631" s="19">
        <v>40.130000000000003</v>
      </c>
      <c r="N631" s="5">
        <f t="shared" si="18"/>
        <v>-18.940000000000001</v>
      </c>
      <c r="O631" s="22">
        <f t="shared" si="19"/>
        <v>-0.8938178386031147</v>
      </c>
    </row>
    <row r="632" spans="1:15" x14ac:dyDescent="0.2">
      <c r="A632" s="16">
        <v>41253</v>
      </c>
      <c r="B632" s="17">
        <v>0.54166666665696539</v>
      </c>
      <c r="C632" t="s">
        <v>33</v>
      </c>
      <c r="D632" s="18">
        <v>826</v>
      </c>
      <c r="E632" s="19">
        <v>826</v>
      </c>
      <c r="F632" t="s">
        <v>168</v>
      </c>
      <c r="G632" s="19">
        <v>47.23</v>
      </c>
      <c r="H632" t="s">
        <v>3679</v>
      </c>
      <c r="I632" t="s">
        <v>3676</v>
      </c>
      <c r="J632" s="19">
        <v>14</v>
      </c>
      <c r="K632" t="s">
        <v>3670</v>
      </c>
      <c r="L632" s="19">
        <v>5</v>
      </c>
      <c r="M632" s="19">
        <v>21.27</v>
      </c>
      <c r="N632" s="5">
        <f t="shared" si="18"/>
        <v>25.959999999999997</v>
      </c>
      <c r="O632" s="22">
        <f t="shared" si="19"/>
        <v>0.54965064577598977</v>
      </c>
    </row>
    <row r="633" spans="1:15" x14ac:dyDescent="0.2">
      <c r="A633" s="16">
        <v>41255</v>
      </c>
      <c r="B633" s="17">
        <v>0.80347222222189885</v>
      </c>
      <c r="C633" t="s">
        <v>10</v>
      </c>
      <c r="D633" s="18">
        <v>186</v>
      </c>
      <c r="E633" s="19">
        <v>186</v>
      </c>
      <c r="F633" t="s">
        <v>260</v>
      </c>
      <c r="G633" s="19">
        <v>54.36</v>
      </c>
      <c r="H633" t="s">
        <v>3680</v>
      </c>
      <c r="I633" t="s">
        <v>3675</v>
      </c>
      <c r="J633" s="19">
        <v>36</v>
      </c>
      <c r="K633" t="s">
        <v>3671</v>
      </c>
      <c r="L633" s="19">
        <v>1</v>
      </c>
      <c r="M633" s="19">
        <v>23.29</v>
      </c>
      <c r="N633" s="5">
        <f t="shared" si="18"/>
        <v>31.07</v>
      </c>
      <c r="O633" s="22">
        <f t="shared" si="19"/>
        <v>0.57155997056659313</v>
      </c>
    </row>
    <row r="634" spans="1:15" x14ac:dyDescent="0.2">
      <c r="A634" s="16">
        <v>41256</v>
      </c>
      <c r="B634" s="17">
        <v>0.92083333332993789</v>
      </c>
      <c r="C634" t="s">
        <v>42</v>
      </c>
      <c r="D634" s="18">
        <v>1128</v>
      </c>
      <c r="E634" s="19">
        <v>1128</v>
      </c>
      <c r="F634" t="s">
        <v>138</v>
      </c>
      <c r="G634" s="19">
        <v>46.39</v>
      </c>
      <c r="H634" t="s">
        <v>3677</v>
      </c>
      <c r="I634" t="s">
        <v>3675</v>
      </c>
      <c r="J634" s="19">
        <v>38</v>
      </c>
      <c r="K634" t="s">
        <v>3669</v>
      </c>
      <c r="L634" s="19">
        <v>5</v>
      </c>
      <c r="M634" s="19">
        <v>41.42</v>
      </c>
      <c r="N634" s="5">
        <f t="shared" si="18"/>
        <v>4.9699999999999989</v>
      </c>
      <c r="O634" s="22">
        <f t="shared" si="19"/>
        <v>0.1071351584393188</v>
      </c>
    </row>
    <row r="635" spans="1:15" x14ac:dyDescent="0.2">
      <c r="A635" s="16">
        <v>41258</v>
      </c>
      <c r="B635" s="17">
        <v>0.2930555555576575</v>
      </c>
      <c r="C635" t="s">
        <v>51</v>
      </c>
      <c r="D635" s="18">
        <v>913</v>
      </c>
      <c r="E635" s="19">
        <v>913</v>
      </c>
      <c r="F635" t="s">
        <v>502</v>
      </c>
      <c r="G635" s="19">
        <v>57.78</v>
      </c>
      <c r="H635" t="s">
        <v>3677</v>
      </c>
      <c r="I635" t="s">
        <v>3676</v>
      </c>
      <c r="J635" s="19">
        <v>52</v>
      </c>
      <c r="K635" t="s">
        <v>3670</v>
      </c>
      <c r="L635" s="19">
        <v>3</v>
      </c>
      <c r="M635" s="19">
        <v>22.07</v>
      </c>
      <c r="N635" s="5">
        <f t="shared" si="18"/>
        <v>35.71</v>
      </c>
      <c r="O635" s="22">
        <f t="shared" si="19"/>
        <v>0.61803392177223948</v>
      </c>
    </row>
    <row r="636" spans="1:15" x14ac:dyDescent="0.2">
      <c r="A636" s="16">
        <v>41260</v>
      </c>
      <c r="B636" s="17">
        <v>0.4375</v>
      </c>
      <c r="C636" t="s">
        <v>56</v>
      </c>
      <c r="D636" s="18">
        <v>1183</v>
      </c>
      <c r="E636" s="19">
        <v>1183</v>
      </c>
      <c r="F636" t="s">
        <v>383</v>
      </c>
      <c r="G636" s="19">
        <v>63.56</v>
      </c>
      <c r="H636" t="s">
        <v>3679</v>
      </c>
      <c r="I636" t="s">
        <v>3678</v>
      </c>
      <c r="J636" s="19">
        <v>24</v>
      </c>
      <c r="K636" t="s">
        <v>3669</v>
      </c>
      <c r="L636" s="19">
        <v>1</v>
      </c>
      <c r="M636" s="21" t="s">
        <v>3688</v>
      </c>
      <c r="N636" s="5" t="str">
        <f t="shared" si="18"/>
        <v>NA</v>
      </c>
      <c r="O636" s="22" t="str">
        <f t="shared" si="19"/>
        <v>NA</v>
      </c>
    </row>
    <row r="637" spans="1:15" x14ac:dyDescent="0.2">
      <c r="A637" s="16">
        <v>41261</v>
      </c>
      <c r="B637" s="17">
        <v>0.43055555554747116</v>
      </c>
      <c r="C637" t="s">
        <v>46</v>
      </c>
      <c r="D637" s="18">
        <v>1003</v>
      </c>
      <c r="E637" s="19">
        <v>1003</v>
      </c>
      <c r="F637" t="s">
        <v>334</v>
      </c>
      <c r="G637" s="19">
        <v>10.89</v>
      </c>
      <c r="H637" t="s">
        <v>3679</v>
      </c>
      <c r="I637" t="s">
        <v>3675</v>
      </c>
      <c r="J637" s="19">
        <v>43</v>
      </c>
      <c r="K637" t="s">
        <v>3672</v>
      </c>
      <c r="L637" s="19">
        <v>4</v>
      </c>
      <c r="M637" s="19">
        <v>12.94</v>
      </c>
      <c r="N637" s="5">
        <f t="shared" si="18"/>
        <v>-2.0499999999999989</v>
      </c>
      <c r="O637" s="22">
        <f t="shared" si="19"/>
        <v>-0.18824609733700631</v>
      </c>
    </row>
    <row r="638" spans="1:15" x14ac:dyDescent="0.2">
      <c r="A638" s="16">
        <v>41264</v>
      </c>
      <c r="B638" s="17">
        <v>0.80972222222044365</v>
      </c>
      <c r="C638" t="s">
        <v>17</v>
      </c>
      <c r="D638" s="18">
        <v>1137</v>
      </c>
      <c r="E638" s="19">
        <v>1137</v>
      </c>
      <c r="F638" t="s">
        <v>301</v>
      </c>
      <c r="G638" s="19">
        <v>51.77</v>
      </c>
      <c r="H638" t="s">
        <v>3679</v>
      </c>
      <c r="I638" t="s">
        <v>3675</v>
      </c>
      <c r="J638" s="19">
        <v>6</v>
      </c>
      <c r="K638" t="s">
        <v>3669</v>
      </c>
      <c r="L638" s="19">
        <v>2</v>
      </c>
      <c r="M638" s="19">
        <v>48.02</v>
      </c>
      <c r="N638" s="5">
        <f t="shared" si="18"/>
        <v>3.75</v>
      </c>
      <c r="O638" s="22">
        <f t="shared" si="19"/>
        <v>7.2435773614062199E-2</v>
      </c>
    </row>
    <row r="639" spans="1:15" x14ac:dyDescent="0.2">
      <c r="A639" s="16">
        <v>41265</v>
      </c>
      <c r="B639" s="17">
        <v>0.58055555556347826</v>
      </c>
      <c r="C639" t="s">
        <v>11</v>
      </c>
      <c r="D639" s="18">
        <v>1075</v>
      </c>
      <c r="E639" s="19">
        <v>1075</v>
      </c>
      <c r="F639" t="s">
        <v>503</v>
      </c>
      <c r="G639" s="19">
        <v>96.71</v>
      </c>
      <c r="H639" t="s">
        <v>3679</v>
      </c>
      <c r="I639" t="s">
        <v>3676</v>
      </c>
      <c r="J639" s="19">
        <v>5</v>
      </c>
      <c r="K639" t="s">
        <v>3671</v>
      </c>
      <c r="L639" s="19">
        <v>4</v>
      </c>
      <c r="M639" s="21" t="s">
        <v>3688</v>
      </c>
      <c r="N639" s="5" t="str">
        <f t="shared" si="18"/>
        <v>NA</v>
      </c>
      <c r="O639" s="22" t="str">
        <f t="shared" si="19"/>
        <v>NA</v>
      </c>
    </row>
    <row r="640" spans="1:15" x14ac:dyDescent="0.2">
      <c r="A640" s="16">
        <v>41266</v>
      </c>
      <c r="B640" s="17">
        <v>0.26875000000291038</v>
      </c>
      <c r="C640" t="s">
        <v>13</v>
      </c>
      <c r="D640" s="18">
        <v>878</v>
      </c>
      <c r="E640" s="19">
        <v>878</v>
      </c>
      <c r="F640" t="s">
        <v>179</v>
      </c>
      <c r="G640" s="19">
        <v>56.71</v>
      </c>
      <c r="H640" t="s">
        <v>3677</v>
      </c>
      <c r="I640" t="s">
        <v>3678</v>
      </c>
      <c r="J640" s="19">
        <v>55</v>
      </c>
      <c r="K640" t="s">
        <v>3669</v>
      </c>
      <c r="L640" s="19">
        <v>2</v>
      </c>
      <c r="M640" s="19">
        <v>20.97</v>
      </c>
      <c r="N640" s="5">
        <f t="shared" si="18"/>
        <v>35.74</v>
      </c>
      <c r="O640" s="22">
        <f t="shared" si="19"/>
        <v>0.63022394639393409</v>
      </c>
    </row>
    <row r="641" spans="1:15" x14ac:dyDescent="0.2">
      <c r="A641" s="16">
        <v>41268</v>
      </c>
      <c r="B641" s="17">
        <v>0.65486111110658385</v>
      </c>
      <c r="C641" t="s">
        <v>18</v>
      </c>
      <c r="D641" s="18">
        <v>777</v>
      </c>
      <c r="E641" s="19">
        <v>777</v>
      </c>
      <c r="F641" t="s">
        <v>504</v>
      </c>
      <c r="G641" s="19">
        <v>70.98</v>
      </c>
      <c r="H641" t="s">
        <v>3680</v>
      </c>
      <c r="I641" t="s">
        <v>3675</v>
      </c>
      <c r="J641" s="19">
        <v>40</v>
      </c>
      <c r="K641" t="s">
        <v>3671</v>
      </c>
      <c r="L641" s="19">
        <v>1</v>
      </c>
      <c r="M641" s="19">
        <v>27.64</v>
      </c>
      <c r="N641" s="5">
        <f t="shared" si="18"/>
        <v>43.34</v>
      </c>
      <c r="O641" s="22">
        <f t="shared" si="19"/>
        <v>0.61059453367145677</v>
      </c>
    </row>
    <row r="642" spans="1:15" x14ac:dyDescent="0.2">
      <c r="A642" s="16">
        <v>41270</v>
      </c>
      <c r="B642" s="17">
        <v>0.55902777778101154</v>
      </c>
      <c r="C642" t="s">
        <v>40</v>
      </c>
      <c r="D642" s="18">
        <v>1018</v>
      </c>
      <c r="E642" s="19">
        <v>1018</v>
      </c>
      <c r="F642" t="s">
        <v>334</v>
      </c>
      <c r="G642" s="21" t="s">
        <v>3688</v>
      </c>
      <c r="H642" t="s">
        <v>3680</v>
      </c>
      <c r="I642" t="s">
        <v>3675</v>
      </c>
      <c r="J642" s="19">
        <v>28</v>
      </c>
      <c r="K642" t="s">
        <v>3672</v>
      </c>
      <c r="L642" s="19">
        <v>1</v>
      </c>
      <c r="M642" s="19">
        <v>27.2</v>
      </c>
      <c r="N642" s="5" t="str">
        <f t="shared" si="18"/>
        <v>NA</v>
      </c>
      <c r="O642" s="22" t="str">
        <f t="shared" si="19"/>
        <v>NA</v>
      </c>
    </row>
    <row r="643" spans="1:15" x14ac:dyDescent="0.2">
      <c r="A643" s="16">
        <v>41271</v>
      </c>
      <c r="B643" s="17">
        <v>0.33125000000291038</v>
      </c>
      <c r="C643" t="s">
        <v>36</v>
      </c>
      <c r="D643" s="18">
        <v>50</v>
      </c>
      <c r="E643" s="19">
        <v>50</v>
      </c>
      <c r="F643" t="s">
        <v>257</v>
      </c>
      <c r="G643" s="19">
        <v>79.66</v>
      </c>
      <c r="H643" t="s">
        <v>3680</v>
      </c>
      <c r="I643" t="s">
        <v>3675</v>
      </c>
      <c r="J643" s="19">
        <v>58</v>
      </c>
      <c r="K643" t="s">
        <v>3671</v>
      </c>
      <c r="L643" s="19">
        <v>2</v>
      </c>
      <c r="M643" s="19">
        <v>5.18</v>
      </c>
      <c r="N643" s="5">
        <f t="shared" ref="N643:N706" si="20">IFERROR(G643-M643, "NA")</f>
        <v>74.47999999999999</v>
      </c>
      <c r="O643" s="22">
        <f t="shared" ref="O643:O706" si="21">IFERROR(N643/G643, "NA")</f>
        <v>0.93497363796133559</v>
      </c>
    </row>
    <row r="644" spans="1:15" x14ac:dyDescent="0.2">
      <c r="A644" s="16">
        <v>41273</v>
      </c>
      <c r="B644" s="17">
        <v>0.18888888889341615</v>
      </c>
      <c r="C644" t="s">
        <v>29</v>
      </c>
      <c r="D644" s="18">
        <v>332</v>
      </c>
      <c r="E644" s="19">
        <v>332</v>
      </c>
      <c r="F644" t="s">
        <v>505</v>
      </c>
      <c r="G644" s="19">
        <v>79.56</v>
      </c>
      <c r="H644" t="s">
        <v>3680</v>
      </c>
      <c r="I644" t="s">
        <v>3675</v>
      </c>
      <c r="J644" s="19">
        <v>31</v>
      </c>
      <c r="K644" t="s">
        <v>3669</v>
      </c>
      <c r="L644" s="19">
        <v>3</v>
      </c>
      <c r="M644" s="19">
        <v>27.55</v>
      </c>
      <c r="N644" s="5">
        <f t="shared" si="20"/>
        <v>52.010000000000005</v>
      </c>
      <c r="O644" s="22">
        <f t="shared" si="21"/>
        <v>0.65372046254399196</v>
      </c>
    </row>
    <row r="645" spans="1:15" x14ac:dyDescent="0.2">
      <c r="A645" s="16">
        <v>41275</v>
      </c>
      <c r="B645" s="17">
        <v>0.67986111110803904</v>
      </c>
      <c r="C645" t="s">
        <v>39</v>
      </c>
      <c r="D645" s="18">
        <v>898</v>
      </c>
      <c r="E645" s="19">
        <v>898</v>
      </c>
      <c r="F645" t="s">
        <v>506</v>
      </c>
      <c r="G645" s="19">
        <v>56.92</v>
      </c>
      <c r="H645" t="s">
        <v>3679</v>
      </c>
      <c r="I645" t="s">
        <v>3675</v>
      </c>
      <c r="J645" s="19">
        <v>6</v>
      </c>
      <c r="K645" t="s">
        <v>3670</v>
      </c>
      <c r="L645" s="19">
        <v>5</v>
      </c>
      <c r="M645" s="19">
        <v>22.27</v>
      </c>
      <c r="N645" s="5">
        <f t="shared" si="20"/>
        <v>34.650000000000006</v>
      </c>
      <c r="O645" s="22">
        <f t="shared" si="21"/>
        <v>0.60874912157413918</v>
      </c>
    </row>
    <row r="646" spans="1:15" x14ac:dyDescent="0.2">
      <c r="A646" s="16">
        <v>41277</v>
      </c>
      <c r="B646" s="17">
        <v>0.33125000000291038</v>
      </c>
      <c r="C646" t="s">
        <v>50</v>
      </c>
      <c r="D646" s="18">
        <v>113</v>
      </c>
      <c r="E646" s="19">
        <v>113</v>
      </c>
      <c r="F646" t="s">
        <v>507</v>
      </c>
      <c r="G646" s="19">
        <v>97.84</v>
      </c>
      <c r="H646" t="s">
        <v>3679</v>
      </c>
      <c r="I646" t="s">
        <v>3675</v>
      </c>
      <c r="J646" s="19">
        <v>35</v>
      </c>
      <c r="K646" t="s">
        <v>3672</v>
      </c>
      <c r="L646" s="19">
        <v>4</v>
      </c>
      <c r="M646" s="19">
        <v>48.74</v>
      </c>
      <c r="N646" s="5">
        <f t="shared" si="20"/>
        <v>49.1</v>
      </c>
      <c r="O646" s="22">
        <f t="shared" si="21"/>
        <v>0.50183973834832374</v>
      </c>
    </row>
    <row r="647" spans="1:15" x14ac:dyDescent="0.2">
      <c r="A647" s="16">
        <v>41278</v>
      </c>
      <c r="B647" s="17">
        <v>0.77361111110803904</v>
      </c>
      <c r="C647" t="s">
        <v>25</v>
      </c>
      <c r="D647" s="18">
        <v>599</v>
      </c>
      <c r="E647" s="19">
        <v>599</v>
      </c>
      <c r="F647" t="s">
        <v>508</v>
      </c>
      <c r="G647" s="19">
        <v>21.3</v>
      </c>
      <c r="H647" t="s">
        <v>3679</v>
      </c>
      <c r="I647" t="s">
        <v>3678</v>
      </c>
      <c r="J647" s="19">
        <v>18</v>
      </c>
      <c r="K647" t="s">
        <v>3669</v>
      </c>
      <c r="L647" s="19">
        <v>4</v>
      </c>
      <c r="M647" s="19">
        <v>12.16</v>
      </c>
      <c r="N647" s="5">
        <f t="shared" si="20"/>
        <v>9.14</v>
      </c>
      <c r="O647" s="22">
        <f t="shared" si="21"/>
        <v>0.4291079812206573</v>
      </c>
    </row>
    <row r="648" spans="1:15" x14ac:dyDescent="0.2">
      <c r="A648" s="16">
        <v>41280</v>
      </c>
      <c r="B648" s="17">
        <v>0.31874999999854481</v>
      </c>
      <c r="C648" t="s">
        <v>47</v>
      </c>
      <c r="D648" s="18">
        <v>963</v>
      </c>
      <c r="E648" s="19">
        <v>963</v>
      </c>
      <c r="F648" t="s">
        <v>509</v>
      </c>
      <c r="G648" s="19">
        <v>11.53</v>
      </c>
      <c r="H648" t="s">
        <v>3680</v>
      </c>
      <c r="I648" t="s">
        <v>3675</v>
      </c>
      <c r="J648" s="19">
        <v>6</v>
      </c>
      <c r="K648" t="s">
        <v>3672</v>
      </c>
      <c r="L648" s="19">
        <v>4</v>
      </c>
      <c r="M648" s="19">
        <v>20.94</v>
      </c>
      <c r="N648" s="5">
        <f t="shared" si="20"/>
        <v>-9.4100000000000019</v>
      </c>
      <c r="O648" s="22">
        <f t="shared" si="21"/>
        <v>-0.81613183000867329</v>
      </c>
    </row>
    <row r="649" spans="1:15" x14ac:dyDescent="0.2">
      <c r="A649" s="16">
        <v>41281</v>
      </c>
      <c r="B649" s="17">
        <v>5.694444444088731E-2</v>
      </c>
      <c r="C649" t="s">
        <v>27</v>
      </c>
      <c r="D649" s="18">
        <v>1038</v>
      </c>
      <c r="E649" s="19">
        <v>1038</v>
      </c>
      <c r="F649" t="s">
        <v>510</v>
      </c>
      <c r="G649" s="19">
        <v>79.31</v>
      </c>
      <c r="H649" t="s">
        <v>3679</v>
      </c>
      <c r="I649" t="s">
        <v>3675</v>
      </c>
      <c r="J649" s="19">
        <v>33</v>
      </c>
      <c r="K649" t="s">
        <v>3672</v>
      </c>
      <c r="L649" s="19">
        <v>1</v>
      </c>
      <c r="M649" s="19">
        <v>23.88</v>
      </c>
      <c r="N649" s="5">
        <f t="shared" si="20"/>
        <v>55.430000000000007</v>
      </c>
      <c r="O649" s="22">
        <f t="shared" si="21"/>
        <v>0.69890303870886406</v>
      </c>
    </row>
    <row r="650" spans="1:15" x14ac:dyDescent="0.2">
      <c r="A650" s="16">
        <v>41283</v>
      </c>
      <c r="B650" s="17">
        <v>0.94722222221753327</v>
      </c>
      <c r="C650" t="s">
        <v>38</v>
      </c>
      <c r="D650" s="18">
        <v>822</v>
      </c>
      <c r="E650" s="19">
        <v>822</v>
      </c>
      <c r="F650" t="s">
        <v>511</v>
      </c>
      <c r="G650" s="19">
        <v>82.64</v>
      </c>
      <c r="H650" t="s">
        <v>3679</v>
      </c>
      <c r="I650" t="s">
        <v>3675</v>
      </c>
      <c r="J650" s="19">
        <v>19</v>
      </c>
      <c r="K650" t="s">
        <v>3669</v>
      </c>
      <c r="L650" s="19">
        <v>4</v>
      </c>
      <c r="M650" s="19">
        <v>22.58</v>
      </c>
      <c r="N650" s="5">
        <f t="shared" si="20"/>
        <v>60.06</v>
      </c>
      <c r="O650" s="22">
        <f t="shared" si="21"/>
        <v>0.72676669893514034</v>
      </c>
    </row>
    <row r="651" spans="1:15" x14ac:dyDescent="0.2">
      <c r="A651" s="16">
        <v>41285</v>
      </c>
      <c r="B651" s="17">
        <v>0.29652777777664596</v>
      </c>
      <c r="C651" t="s">
        <v>59</v>
      </c>
      <c r="D651" s="18">
        <v>821</v>
      </c>
      <c r="E651" s="19">
        <v>821</v>
      </c>
      <c r="F651" t="s">
        <v>161</v>
      </c>
      <c r="G651" s="19">
        <v>20.82</v>
      </c>
      <c r="H651" t="s">
        <v>3677</v>
      </c>
      <c r="I651" t="s">
        <v>3675</v>
      </c>
      <c r="J651" s="19">
        <v>16</v>
      </c>
      <c r="K651" t="s">
        <v>3669</v>
      </c>
      <c r="L651" s="19">
        <v>5</v>
      </c>
      <c r="M651" s="19">
        <v>34.96</v>
      </c>
      <c r="N651" s="5">
        <f t="shared" si="20"/>
        <v>-14.14</v>
      </c>
      <c r="O651" s="22">
        <f t="shared" si="21"/>
        <v>-0.67915465898174832</v>
      </c>
    </row>
    <row r="652" spans="1:15" x14ac:dyDescent="0.2">
      <c r="A652" s="16">
        <v>41287</v>
      </c>
      <c r="B652" s="17">
        <v>0.15277777778101154</v>
      </c>
      <c r="C652" t="s">
        <v>57</v>
      </c>
      <c r="D652" s="18">
        <v>521</v>
      </c>
      <c r="E652" s="19">
        <v>521</v>
      </c>
      <c r="F652" t="s">
        <v>512</v>
      </c>
      <c r="G652" s="21" t="s">
        <v>3688</v>
      </c>
      <c r="H652" t="s">
        <v>3677</v>
      </c>
      <c r="I652" t="s">
        <v>3676</v>
      </c>
      <c r="J652" s="19">
        <v>41</v>
      </c>
      <c r="K652" t="s">
        <v>3670</v>
      </c>
      <c r="L652" s="19">
        <v>5</v>
      </c>
      <c r="M652" s="19">
        <v>14.7</v>
      </c>
      <c r="N652" s="5" t="str">
        <f t="shared" si="20"/>
        <v>NA</v>
      </c>
      <c r="O652" s="22" t="str">
        <f t="shared" si="21"/>
        <v>NA</v>
      </c>
    </row>
    <row r="653" spans="1:15" x14ac:dyDescent="0.2">
      <c r="A653" s="16">
        <v>41289</v>
      </c>
      <c r="B653" s="17">
        <v>0.70972222222189885</v>
      </c>
      <c r="C653" t="s">
        <v>21</v>
      </c>
      <c r="D653" s="18">
        <v>237</v>
      </c>
      <c r="E653" s="19">
        <v>237</v>
      </c>
      <c r="F653" t="s">
        <v>215</v>
      </c>
      <c r="G653" s="19">
        <v>11.58</v>
      </c>
      <c r="H653" t="s">
        <v>3679</v>
      </c>
      <c r="I653" t="s">
        <v>3675</v>
      </c>
      <c r="J653" s="19">
        <v>32</v>
      </c>
      <c r="K653" t="s">
        <v>3672</v>
      </c>
      <c r="L653" s="19">
        <v>2</v>
      </c>
      <c r="M653" s="19">
        <v>14.95</v>
      </c>
      <c r="N653" s="5">
        <f t="shared" si="20"/>
        <v>-3.3699999999999992</v>
      </c>
      <c r="O653" s="22">
        <f t="shared" si="21"/>
        <v>-0.29101899827288419</v>
      </c>
    </row>
    <row r="654" spans="1:15" x14ac:dyDescent="0.2">
      <c r="A654" s="16">
        <v>41291</v>
      </c>
      <c r="B654" s="17">
        <v>0.16527777777810115</v>
      </c>
      <c r="C654" t="s">
        <v>33</v>
      </c>
      <c r="D654" s="18">
        <v>1113</v>
      </c>
      <c r="E654" s="19">
        <v>1113</v>
      </c>
      <c r="F654" t="s">
        <v>363</v>
      </c>
      <c r="G654" s="19">
        <v>36.4</v>
      </c>
      <c r="H654" t="s">
        <v>3677</v>
      </c>
      <c r="I654" t="s">
        <v>3678</v>
      </c>
      <c r="J654" s="19">
        <v>24</v>
      </c>
      <c r="K654" t="s">
        <v>3672</v>
      </c>
      <c r="L654" s="19">
        <v>1</v>
      </c>
      <c r="M654" s="19">
        <v>37.81</v>
      </c>
      <c r="N654" s="5">
        <f t="shared" si="20"/>
        <v>-1.4100000000000037</v>
      </c>
      <c r="O654" s="22">
        <f t="shared" si="21"/>
        <v>-3.8736263736263842E-2</v>
      </c>
    </row>
    <row r="655" spans="1:15" x14ac:dyDescent="0.2">
      <c r="A655" s="16">
        <v>41292</v>
      </c>
      <c r="B655" s="17">
        <v>0.40486111110658385</v>
      </c>
      <c r="C655" t="s">
        <v>39</v>
      </c>
      <c r="D655" s="18">
        <v>459</v>
      </c>
      <c r="E655" s="19">
        <v>459</v>
      </c>
      <c r="F655" t="s">
        <v>223</v>
      </c>
      <c r="G655" s="19">
        <v>79.58</v>
      </c>
      <c r="H655" t="s">
        <v>3677</v>
      </c>
      <c r="I655" t="s">
        <v>3676</v>
      </c>
      <c r="J655" s="19">
        <v>43</v>
      </c>
      <c r="K655" t="s">
        <v>3669</v>
      </c>
      <c r="L655" s="19">
        <v>5</v>
      </c>
      <c r="M655" s="19">
        <v>27.51</v>
      </c>
      <c r="N655" s="5">
        <f t="shared" si="20"/>
        <v>52.069999999999993</v>
      </c>
      <c r="O655" s="22">
        <f t="shared" si="21"/>
        <v>0.65431012817290768</v>
      </c>
    </row>
    <row r="656" spans="1:15" x14ac:dyDescent="0.2">
      <c r="A656" s="16">
        <v>41293</v>
      </c>
      <c r="B656" s="17">
        <v>9.7916666672972497E-2</v>
      </c>
      <c r="C656" t="s">
        <v>43</v>
      </c>
      <c r="D656" s="18">
        <v>1014</v>
      </c>
      <c r="E656" s="19">
        <v>1014</v>
      </c>
      <c r="F656" t="s">
        <v>513</v>
      </c>
      <c r="G656" s="19">
        <v>56.62</v>
      </c>
      <c r="H656" t="s">
        <v>3679</v>
      </c>
      <c r="I656" t="s">
        <v>3675</v>
      </c>
      <c r="J656" s="19">
        <v>28</v>
      </c>
      <c r="K656" t="s">
        <v>3671</v>
      </c>
      <c r="L656" s="19">
        <v>3</v>
      </c>
      <c r="M656" s="21" t="s">
        <v>3688</v>
      </c>
      <c r="N656" s="5" t="str">
        <f t="shared" si="20"/>
        <v>NA</v>
      </c>
      <c r="O656" s="22" t="str">
        <f t="shared" si="21"/>
        <v>NA</v>
      </c>
    </row>
    <row r="657" spans="1:15" x14ac:dyDescent="0.2">
      <c r="A657" s="16">
        <v>41296</v>
      </c>
      <c r="B657" s="17">
        <v>0.49930555555329192</v>
      </c>
      <c r="C657" t="s">
        <v>32</v>
      </c>
      <c r="D657" s="18">
        <v>549</v>
      </c>
      <c r="E657" s="19">
        <v>549</v>
      </c>
      <c r="F657" t="s">
        <v>514</v>
      </c>
      <c r="G657" s="19">
        <v>41.33</v>
      </c>
      <c r="H657" t="s">
        <v>3679</v>
      </c>
      <c r="I657" t="s">
        <v>3675</v>
      </c>
      <c r="J657" s="19">
        <v>25</v>
      </c>
      <c r="K657" t="s">
        <v>3669</v>
      </c>
      <c r="L657" s="19">
        <v>1</v>
      </c>
      <c r="M657" s="19">
        <v>12.61</v>
      </c>
      <c r="N657" s="5">
        <f t="shared" si="20"/>
        <v>28.72</v>
      </c>
      <c r="O657" s="22">
        <f t="shared" si="21"/>
        <v>0.69489474957657871</v>
      </c>
    </row>
    <row r="658" spans="1:15" x14ac:dyDescent="0.2">
      <c r="A658" s="16">
        <v>41297</v>
      </c>
      <c r="B658" s="17">
        <v>0.42638888888905058</v>
      </c>
      <c r="C658" t="s">
        <v>24</v>
      </c>
      <c r="D658" s="18">
        <v>620</v>
      </c>
      <c r="E658" s="19">
        <v>620</v>
      </c>
      <c r="F658" t="s">
        <v>515</v>
      </c>
      <c r="G658" s="19">
        <v>43.46</v>
      </c>
      <c r="H658" t="s">
        <v>3679</v>
      </c>
      <c r="I658" t="s">
        <v>3676</v>
      </c>
      <c r="J658" s="19">
        <v>14</v>
      </c>
      <c r="K658" t="s">
        <v>3672</v>
      </c>
      <c r="L658" s="19">
        <v>1</v>
      </c>
      <c r="M658" s="19">
        <v>13.44</v>
      </c>
      <c r="N658" s="5">
        <f t="shared" si="20"/>
        <v>30.020000000000003</v>
      </c>
      <c r="O658" s="22">
        <f t="shared" si="21"/>
        <v>0.6907501150483204</v>
      </c>
    </row>
    <row r="659" spans="1:15" x14ac:dyDescent="0.2">
      <c r="A659" s="16">
        <v>41299</v>
      </c>
      <c r="B659" s="17">
        <v>0.75069444444670808</v>
      </c>
      <c r="C659" t="s">
        <v>56</v>
      </c>
      <c r="D659" s="18">
        <v>1080</v>
      </c>
      <c r="E659" s="19">
        <v>1080</v>
      </c>
      <c r="F659" t="s">
        <v>516</v>
      </c>
      <c r="G659" s="19">
        <v>10.119999999999999</v>
      </c>
      <c r="H659" t="s">
        <v>3679</v>
      </c>
      <c r="I659" t="s">
        <v>3678</v>
      </c>
      <c r="J659" s="19">
        <v>50</v>
      </c>
      <c r="K659" t="s">
        <v>3669</v>
      </c>
      <c r="L659" s="19">
        <v>5</v>
      </c>
      <c r="M659" s="19">
        <v>5.47</v>
      </c>
      <c r="N659" s="5">
        <f t="shared" si="20"/>
        <v>4.6499999999999995</v>
      </c>
      <c r="O659" s="22">
        <f t="shared" si="21"/>
        <v>0.45948616600790509</v>
      </c>
    </row>
    <row r="660" spans="1:15" x14ac:dyDescent="0.2">
      <c r="A660" s="16">
        <v>41301</v>
      </c>
      <c r="B660" s="17">
        <v>4.5138888890505768E-2</v>
      </c>
      <c r="C660" t="s">
        <v>11</v>
      </c>
      <c r="D660" s="18">
        <v>228</v>
      </c>
      <c r="E660" s="19">
        <v>228</v>
      </c>
      <c r="F660" t="s">
        <v>517</v>
      </c>
      <c r="G660" s="19">
        <v>36.979999999999997</v>
      </c>
      <c r="H660" t="s">
        <v>3680</v>
      </c>
      <c r="I660" t="s">
        <v>3676</v>
      </c>
      <c r="J660" s="19">
        <v>18</v>
      </c>
      <c r="K660" t="s">
        <v>3670</v>
      </c>
      <c r="L660" s="19">
        <v>3</v>
      </c>
      <c r="M660" s="19">
        <v>9.11</v>
      </c>
      <c r="N660" s="5">
        <f t="shared" si="20"/>
        <v>27.869999999999997</v>
      </c>
      <c r="O660" s="22">
        <f t="shared" si="21"/>
        <v>0.75365062195781507</v>
      </c>
    </row>
    <row r="661" spans="1:15" x14ac:dyDescent="0.2">
      <c r="A661" s="16">
        <v>41302</v>
      </c>
      <c r="B661" s="17">
        <v>0.67847222222189885</v>
      </c>
      <c r="C661" t="s">
        <v>37</v>
      </c>
      <c r="D661" s="18">
        <v>416</v>
      </c>
      <c r="E661" s="19">
        <v>416</v>
      </c>
      <c r="F661" t="s">
        <v>115</v>
      </c>
      <c r="G661" s="19">
        <v>68.180000000000007</v>
      </c>
      <c r="H661" t="s">
        <v>3680</v>
      </c>
      <c r="I661" t="s">
        <v>3675</v>
      </c>
      <c r="J661" s="19">
        <v>41</v>
      </c>
      <c r="K661" t="s">
        <v>3671</v>
      </c>
      <c r="L661" s="19">
        <v>2</v>
      </c>
      <c r="M661" s="19">
        <v>30.06</v>
      </c>
      <c r="N661" s="5">
        <f t="shared" si="20"/>
        <v>38.120000000000005</v>
      </c>
      <c r="O661" s="22">
        <f t="shared" si="21"/>
        <v>0.55910824288647698</v>
      </c>
    </row>
    <row r="662" spans="1:15" x14ac:dyDescent="0.2">
      <c r="A662" s="16">
        <v>41304</v>
      </c>
      <c r="B662" s="17">
        <v>0.49444444444088731</v>
      </c>
      <c r="C662" t="s">
        <v>27</v>
      </c>
      <c r="D662" s="18">
        <v>378</v>
      </c>
      <c r="E662" s="19">
        <v>378</v>
      </c>
      <c r="F662" t="s">
        <v>518</v>
      </c>
      <c r="G662" s="19">
        <v>97.68</v>
      </c>
      <c r="H662" t="s">
        <v>3679</v>
      </c>
      <c r="I662" t="s">
        <v>3676</v>
      </c>
      <c r="J662" s="19">
        <v>22</v>
      </c>
      <c r="K662" t="s">
        <v>3669</v>
      </c>
      <c r="L662" s="19">
        <v>5</v>
      </c>
      <c r="M662" s="19">
        <v>45.13</v>
      </c>
      <c r="N662" s="5">
        <f t="shared" si="20"/>
        <v>52.550000000000004</v>
      </c>
      <c r="O662" s="22">
        <f t="shared" si="21"/>
        <v>0.53798116298116294</v>
      </c>
    </row>
    <row r="663" spans="1:15" x14ac:dyDescent="0.2">
      <c r="A663" s="16">
        <v>41305</v>
      </c>
      <c r="B663" s="17">
        <v>0.60069444445252884</v>
      </c>
      <c r="C663" t="s">
        <v>16</v>
      </c>
      <c r="D663" s="18">
        <v>989</v>
      </c>
      <c r="E663" s="19">
        <v>989</v>
      </c>
      <c r="F663" t="s">
        <v>519</v>
      </c>
      <c r="G663" s="19">
        <v>86.24</v>
      </c>
      <c r="H663" t="s">
        <v>3677</v>
      </c>
      <c r="I663" t="s">
        <v>3678</v>
      </c>
      <c r="J663" s="19">
        <v>28</v>
      </c>
      <c r="K663" t="s">
        <v>3670</v>
      </c>
      <c r="L663" s="19">
        <v>3</v>
      </c>
      <c r="M663" s="19">
        <v>17.920000000000002</v>
      </c>
      <c r="N663" s="5">
        <f t="shared" si="20"/>
        <v>68.319999999999993</v>
      </c>
      <c r="O663" s="22">
        <f t="shared" si="21"/>
        <v>0.79220779220779214</v>
      </c>
    </row>
    <row r="664" spans="1:15" x14ac:dyDescent="0.2">
      <c r="A664" s="16">
        <v>41307</v>
      </c>
      <c r="B664" s="17">
        <v>0.34305555555329192</v>
      </c>
      <c r="C664" t="s">
        <v>14</v>
      </c>
      <c r="D664" s="18">
        <v>722</v>
      </c>
      <c r="E664" s="19">
        <v>722</v>
      </c>
      <c r="F664" t="s">
        <v>313</v>
      </c>
      <c r="G664" s="19">
        <v>12.12</v>
      </c>
      <c r="H664" t="s">
        <v>3679</v>
      </c>
      <c r="I664" t="s">
        <v>3676</v>
      </c>
      <c r="J664" s="19">
        <v>18</v>
      </c>
      <c r="K664" t="s">
        <v>3672</v>
      </c>
      <c r="L664" s="19">
        <v>1</v>
      </c>
      <c r="M664" s="21" t="s">
        <v>3688</v>
      </c>
      <c r="N664" s="5" t="str">
        <f t="shared" si="20"/>
        <v>NA</v>
      </c>
      <c r="O664" s="22" t="str">
        <f t="shared" si="21"/>
        <v>NA</v>
      </c>
    </row>
    <row r="665" spans="1:15" x14ac:dyDescent="0.2">
      <c r="A665" s="16">
        <v>41309</v>
      </c>
      <c r="B665" s="17">
        <v>0.88958333332993789</v>
      </c>
      <c r="C665" t="s">
        <v>52</v>
      </c>
      <c r="D665" s="18">
        <v>407</v>
      </c>
      <c r="E665" s="19">
        <v>407</v>
      </c>
      <c r="F665" t="s">
        <v>520</v>
      </c>
      <c r="G665" s="19">
        <v>90.87</v>
      </c>
      <c r="H665" t="s">
        <v>3679</v>
      </c>
      <c r="I665" t="s">
        <v>3676</v>
      </c>
      <c r="J665" s="19">
        <v>38</v>
      </c>
      <c r="K665" t="s">
        <v>3669</v>
      </c>
      <c r="L665" s="19">
        <v>3</v>
      </c>
      <c r="M665" s="21" t="s">
        <v>3688</v>
      </c>
      <c r="N665" s="5" t="str">
        <f t="shared" si="20"/>
        <v>NA</v>
      </c>
      <c r="O665" s="22" t="str">
        <f t="shared" si="21"/>
        <v>NA</v>
      </c>
    </row>
    <row r="666" spans="1:15" x14ac:dyDescent="0.2">
      <c r="A666" s="16">
        <v>41311</v>
      </c>
      <c r="B666" s="17">
        <v>0.38124999999854481</v>
      </c>
      <c r="C666" t="s">
        <v>53</v>
      </c>
      <c r="D666" s="18">
        <v>928</v>
      </c>
      <c r="E666" s="19">
        <v>928</v>
      </c>
      <c r="F666" t="s">
        <v>521</v>
      </c>
      <c r="G666" s="19">
        <v>80.489999999999995</v>
      </c>
      <c r="H666" t="s">
        <v>3677</v>
      </c>
      <c r="I666" t="s">
        <v>3676</v>
      </c>
      <c r="J666" s="19">
        <v>16</v>
      </c>
      <c r="K666" t="s">
        <v>3672</v>
      </c>
      <c r="L666" s="19">
        <v>1</v>
      </c>
      <c r="M666" s="19">
        <v>22.49</v>
      </c>
      <c r="N666" s="5">
        <f t="shared" si="20"/>
        <v>58</v>
      </c>
      <c r="O666" s="22">
        <f t="shared" si="21"/>
        <v>0.72058640824947207</v>
      </c>
    </row>
    <row r="667" spans="1:15" x14ac:dyDescent="0.2">
      <c r="A667" s="16">
        <v>41313</v>
      </c>
      <c r="B667" s="17">
        <v>0.37847222221898846</v>
      </c>
      <c r="C667" t="s">
        <v>55</v>
      </c>
      <c r="D667" s="18">
        <v>945</v>
      </c>
      <c r="E667" s="19">
        <v>945</v>
      </c>
      <c r="F667" t="s">
        <v>522</v>
      </c>
      <c r="G667" s="19">
        <v>80.23</v>
      </c>
      <c r="H667" t="s">
        <v>3680</v>
      </c>
      <c r="I667" t="s">
        <v>3676</v>
      </c>
      <c r="J667" s="19">
        <v>26</v>
      </c>
      <c r="K667" t="s">
        <v>3670</v>
      </c>
      <c r="L667" s="19">
        <v>5</v>
      </c>
      <c r="M667" s="19">
        <v>6.67</v>
      </c>
      <c r="N667" s="5">
        <f t="shared" si="20"/>
        <v>73.56</v>
      </c>
      <c r="O667" s="22">
        <f t="shared" si="21"/>
        <v>0.91686401595413181</v>
      </c>
    </row>
    <row r="668" spans="1:15" x14ac:dyDescent="0.2">
      <c r="A668" s="16">
        <v>41315</v>
      </c>
      <c r="B668" s="17">
        <v>0.55972222222044365</v>
      </c>
      <c r="C668" t="s">
        <v>23</v>
      </c>
      <c r="D668" s="18">
        <v>556</v>
      </c>
      <c r="E668" s="19">
        <v>556</v>
      </c>
      <c r="F668" t="s">
        <v>68</v>
      </c>
      <c r="G668" s="19">
        <v>51.22</v>
      </c>
      <c r="H668" t="s">
        <v>3679</v>
      </c>
      <c r="I668" t="s">
        <v>3676</v>
      </c>
      <c r="J668" s="19">
        <v>10</v>
      </c>
      <c r="K668" t="s">
        <v>3672</v>
      </c>
      <c r="L668" s="19">
        <v>5</v>
      </c>
      <c r="M668" s="19">
        <v>46.29</v>
      </c>
      <c r="N668" s="5">
        <f t="shared" si="20"/>
        <v>4.93</v>
      </c>
      <c r="O668" s="22">
        <f t="shared" si="21"/>
        <v>9.6251464271768838E-2</v>
      </c>
    </row>
    <row r="669" spans="1:15" x14ac:dyDescent="0.2">
      <c r="A669" s="16">
        <v>41316</v>
      </c>
      <c r="B669" s="17">
        <v>0.51736111110949423</v>
      </c>
      <c r="C669" t="s">
        <v>47</v>
      </c>
      <c r="D669" s="18">
        <v>763</v>
      </c>
      <c r="E669" s="19">
        <v>763</v>
      </c>
      <c r="F669" t="s">
        <v>523</v>
      </c>
      <c r="G669" s="19">
        <v>45.82</v>
      </c>
      <c r="H669" t="s">
        <v>3679</v>
      </c>
      <c r="I669" t="s">
        <v>3678</v>
      </c>
      <c r="J669" s="19">
        <v>40</v>
      </c>
      <c r="K669" t="s">
        <v>3670</v>
      </c>
      <c r="L669" s="19">
        <v>4</v>
      </c>
      <c r="M669" s="19">
        <v>35.29</v>
      </c>
      <c r="N669" s="5">
        <f t="shared" si="20"/>
        <v>10.530000000000001</v>
      </c>
      <c r="O669" s="22">
        <f t="shared" si="21"/>
        <v>0.22981230903535577</v>
      </c>
    </row>
    <row r="670" spans="1:15" x14ac:dyDescent="0.2">
      <c r="A670" s="16">
        <v>41318</v>
      </c>
      <c r="B670" s="17">
        <v>0.36736111110803904</v>
      </c>
      <c r="C670" t="s">
        <v>38</v>
      </c>
      <c r="D670" s="18">
        <v>235</v>
      </c>
      <c r="E670" s="19">
        <v>235</v>
      </c>
      <c r="F670" t="s">
        <v>216</v>
      </c>
      <c r="G670" s="19">
        <v>37.26</v>
      </c>
      <c r="H670" t="s">
        <v>3680</v>
      </c>
      <c r="I670" t="s">
        <v>3676</v>
      </c>
      <c r="J670" s="19">
        <v>49</v>
      </c>
      <c r="K670" t="s">
        <v>3670</v>
      </c>
      <c r="L670" s="19">
        <v>4</v>
      </c>
      <c r="M670" s="21" t="s">
        <v>3688</v>
      </c>
      <c r="N670" s="5" t="str">
        <f t="shared" si="20"/>
        <v>NA</v>
      </c>
      <c r="O670" s="22" t="str">
        <f t="shared" si="21"/>
        <v>NA</v>
      </c>
    </row>
    <row r="671" spans="1:15" x14ac:dyDescent="0.2">
      <c r="A671" s="16">
        <v>41320</v>
      </c>
      <c r="B671" s="17">
        <v>5.4166666668606922E-2</v>
      </c>
      <c r="C671" t="s">
        <v>30</v>
      </c>
      <c r="D671" s="18">
        <v>484</v>
      </c>
      <c r="E671" s="19">
        <v>484</v>
      </c>
      <c r="F671" t="s">
        <v>88</v>
      </c>
      <c r="G671" s="19">
        <v>15.91</v>
      </c>
      <c r="H671" t="s">
        <v>3680</v>
      </c>
      <c r="I671" t="s">
        <v>3678</v>
      </c>
      <c r="J671" s="19">
        <v>40</v>
      </c>
      <c r="K671" t="s">
        <v>3670</v>
      </c>
      <c r="L671" s="19">
        <v>4</v>
      </c>
      <c r="M671" s="19">
        <v>44.73</v>
      </c>
      <c r="N671" s="5">
        <f t="shared" si="20"/>
        <v>-28.819999999999997</v>
      </c>
      <c r="O671" s="22">
        <f t="shared" si="21"/>
        <v>-1.8114393463230671</v>
      </c>
    </row>
    <row r="672" spans="1:15" x14ac:dyDescent="0.2">
      <c r="A672" s="16">
        <v>41321</v>
      </c>
      <c r="B672" s="17">
        <v>0.45069444443652174</v>
      </c>
      <c r="C672" t="s">
        <v>53</v>
      </c>
      <c r="D672" s="18">
        <v>550</v>
      </c>
      <c r="E672" s="19">
        <v>550</v>
      </c>
      <c r="F672" t="s">
        <v>411</v>
      </c>
      <c r="G672" s="19">
        <v>30.54</v>
      </c>
      <c r="H672" t="s">
        <v>3677</v>
      </c>
      <c r="I672" t="s">
        <v>3678</v>
      </c>
      <c r="J672" s="19">
        <v>26</v>
      </c>
      <c r="K672" t="s">
        <v>3669</v>
      </c>
      <c r="L672" s="19">
        <v>5</v>
      </c>
      <c r="M672" s="19">
        <v>26.28</v>
      </c>
      <c r="N672" s="5">
        <f t="shared" si="20"/>
        <v>4.259999999999998</v>
      </c>
      <c r="O672" s="22">
        <f t="shared" si="21"/>
        <v>0.13948919449901762</v>
      </c>
    </row>
    <row r="673" spans="1:15" x14ac:dyDescent="0.2">
      <c r="A673" s="16">
        <v>41323</v>
      </c>
      <c r="B673" s="17">
        <v>0.19027777777955635</v>
      </c>
      <c r="C673" t="s">
        <v>41</v>
      </c>
      <c r="D673" s="18">
        <v>1046</v>
      </c>
      <c r="E673" s="19">
        <v>1046</v>
      </c>
      <c r="F673" t="s">
        <v>524</v>
      </c>
      <c r="G673" s="19">
        <v>32.19</v>
      </c>
      <c r="H673" t="s">
        <v>3680</v>
      </c>
      <c r="I673" t="s">
        <v>3675</v>
      </c>
      <c r="J673" s="19">
        <v>18</v>
      </c>
      <c r="K673" t="s">
        <v>3672</v>
      </c>
      <c r="L673" s="19">
        <v>2</v>
      </c>
      <c r="M673" s="21" t="s">
        <v>3688</v>
      </c>
      <c r="N673" s="5" t="str">
        <f t="shared" si="20"/>
        <v>NA</v>
      </c>
      <c r="O673" s="22" t="str">
        <f t="shared" si="21"/>
        <v>NA</v>
      </c>
    </row>
    <row r="674" spans="1:15" x14ac:dyDescent="0.2">
      <c r="A674" s="16">
        <v>41325</v>
      </c>
      <c r="B674" s="17">
        <v>4.8611111109494232E-2</v>
      </c>
      <c r="C674" t="s">
        <v>20</v>
      </c>
      <c r="D674" s="18">
        <v>985</v>
      </c>
      <c r="E674" s="19">
        <v>985</v>
      </c>
      <c r="F674" t="s">
        <v>445</v>
      </c>
      <c r="G674" s="21" t="s">
        <v>3688</v>
      </c>
      <c r="H674" t="s">
        <v>3680</v>
      </c>
      <c r="I674" t="s">
        <v>3676</v>
      </c>
      <c r="J674" s="19">
        <v>20</v>
      </c>
      <c r="K674" t="s">
        <v>3672</v>
      </c>
      <c r="L674" s="19">
        <v>5</v>
      </c>
      <c r="M674" s="19">
        <v>13.58</v>
      </c>
      <c r="N674" s="5" t="str">
        <f t="shared" si="20"/>
        <v>NA</v>
      </c>
      <c r="O674" s="22" t="str">
        <f t="shared" si="21"/>
        <v>NA</v>
      </c>
    </row>
    <row r="675" spans="1:15" x14ac:dyDescent="0.2">
      <c r="A675" s="16">
        <v>41326</v>
      </c>
      <c r="B675" s="17">
        <v>7.013888889196096E-2</v>
      </c>
      <c r="C675" t="s">
        <v>48</v>
      </c>
      <c r="D675" s="18">
        <v>755</v>
      </c>
      <c r="E675" s="19">
        <v>755</v>
      </c>
      <c r="F675" t="s">
        <v>215</v>
      </c>
      <c r="G675" s="19">
        <v>77.27</v>
      </c>
      <c r="H675" t="s">
        <v>3680</v>
      </c>
      <c r="I675" t="s">
        <v>3678</v>
      </c>
      <c r="J675" s="19">
        <v>40</v>
      </c>
      <c r="K675" t="s">
        <v>3671</v>
      </c>
      <c r="L675" s="19">
        <v>3</v>
      </c>
      <c r="M675" s="19">
        <v>25.79</v>
      </c>
      <c r="N675" s="5">
        <f t="shared" si="20"/>
        <v>51.48</v>
      </c>
      <c r="O675" s="22">
        <f t="shared" si="21"/>
        <v>0.66623527889219614</v>
      </c>
    </row>
    <row r="676" spans="1:15" x14ac:dyDescent="0.2">
      <c r="A676" s="16">
        <v>41328</v>
      </c>
      <c r="B676" s="17">
        <v>0.86111111110949423</v>
      </c>
      <c r="C676" t="s">
        <v>51</v>
      </c>
      <c r="D676" s="18">
        <v>1043</v>
      </c>
      <c r="E676" s="19">
        <v>1043</v>
      </c>
      <c r="F676" t="s">
        <v>253</v>
      </c>
      <c r="G676" s="19">
        <v>52.64</v>
      </c>
      <c r="H676" t="s">
        <v>3677</v>
      </c>
      <c r="I676" t="s">
        <v>3675</v>
      </c>
      <c r="J676" s="19">
        <v>29</v>
      </c>
      <c r="K676" t="s">
        <v>3671</v>
      </c>
      <c r="L676" s="19">
        <v>5</v>
      </c>
      <c r="M676" s="19">
        <v>45.64</v>
      </c>
      <c r="N676" s="5">
        <f t="shared" si="20"/>
        <v>7</v>
      </c>
      <c r="O676" s="22">
        <f t="shared" si="21"/>
        <v>0.13297872340425532</v>
      </c>
    </row>
    <row r="677" spans="1:15" x14ac:dyDescent="0.2">
      <c r="A677" s="16">
        <v>41329</v>
      </c>
      <c r="B677" s="17">
        <v>0.29791666667006211</v>
      </c>
      <c r="C677" t="s">
        <v>16</v>
      </c>
      <c r="D677" s="18">
        <v>530</v>
      </c>
      <c r="E677" s="19">
        <v>530</v>
      </c>
      <c r="F677" t="s">
        <v>525</v>
      </c>
      <c r="G677" s="19">
        <v>15.21</v>
      </c>
      <c r="H677" t="s">
        <v>3680</v>
      </c>
      <c r="I677" t="s">
        <v>3676</v>
      </c>
      <c r="J677" s="19">
        <v>36</v>
      </c>
      <c r="K677" t="s">
        <v>3671</v>
      </c>
      <c r="L677" s="19">
        <v>5</v>
      </c>
      <c r="M677" s="19">
        <v>7.29</v>
      </c>
      <c r="N677" s="5">
        <f t="shared" si="20"/>
        <v>7.9200000000000008</v>
      </c>
      <c r="O677" s="22">
        <f t="shared" si="21"/>
        <v>0.52071005917159763</v>
      </c>
    </row>
    <row r="678" spans="1:15" x14ac:dyDescent="0.2">
      <c r="A678" s="16">
        <v>41331</v>
      </c>
      <c r="B678" s="17">
        <v>0.82083333333139308</v>
      </c>
      <c r="C678" t="s">
        <v>25</v>
      </c>
      <c r="D678" s="18">
        <v>146</v>
      </c>
      <c r="E678" s="19">
        <v>146</v>
      </c>
      <c r="F678" t="s">
        <v>222</v>
      </c>
      <c r="G678" s="19">
        <v>96.2</v>
      </c>
      <c r="H678" t="s">
        <v>3680</v>
      </c>
      <c r="I678" t="s">
        <v>3678</v>
      </c>
      <c r="J678" s="19">
        <v>37</v>
      </c>
      <c r="K678" t="s">
        <v>3671</v>
      </c>
      <c r="L678" s="19">
        <v>1</v>
      </c>
      <c r="M678" s="19">
        <v>43.86</v>
      </c>
      <c r="N678" s="5">
        <f t="shared" si="20"/>
        <v>52.34</v>
      </c>
      <c r="O678" s="22">
        <f t="shared" si="21"/>
        <v>0.54407484407484408</v>
      </c>
    </row>
    <row r="679" spans="1:15" x14ac:dyDescent="0.2">
      <c r="A679" s="16">
        <v>41333</v>
      </c>
      <c r="B679" s="17">
        <v>0.93611111110658385</v>
      </c>
      <c r="C679" t="s">
        <v>10</v>
      </c>
      <c r="D679" s="18">
        <v>415</v>
      </c>
      <c r="E679" s="19">
        <v>415</v>
      </c>
      <c r="F679" t="s">
        <v>114</v>
      </c>
      <c r="G679" s="19">
        <v>94.85</v>
      </c>
      <c r="H679" t="s">
        <v>3677</v>
      </c>
      <c r="I679" t="s">
        <v>3678</v>
      </c>
      <c r="J679" s="19">
        <v>49</v>
      </c>
      <c r="K679" t="s">
        <v>3672</v>
      </c>
      <c r="L679" s="19">
        <v>1</v>
      </c>
      <c r="M679" s="19">
        <v>20.34</v>
      </c>
      <c r="N679" s="5">
        <f t="shared" si="20"/>
        <v>74.509999999999991</v>
      </c>
      <c r="O679" s="22">
        <f t="shared" si="21"/>
        <v>0.78555614127569839</v>
      </c>
    </row>
    <row r="680" spans="1:15" x14ac:dyDescent="0.2">
      <c r="A680" s="16">
        <v>41335</v>
      </c>
      <c r="B680" s="17">
        <v>0.99097222222189885</v>
      </c>
      <c r="C680" t="s">
        <v>32</v>
      </c>
      <c r="D680" s="18">
        <v>613</v>
      </c>
      <c r="E680" s="19">
        <v>613</v>
      </c>
      <c r="F680" t="s">
        <v>526</v>
      </c>
      <c r="G680" s="19">
        <v>80.67</v>
      </c>
      <c r="H680" t="s">
        <v>3680</v>
      </c>
      <c r="I680" t="s">
        <v>3676</v>
      </c>
      <c r="J680" s="19">
        <v>40</v>
      </c>
      <c r="K680" t="s">
        <v>3670</v>
      </c>
      <c r="L680" s="19">
        <v>1</v>
      </c>
      <c r="M680" s="19">
        <v>45.48</v>
      </c>
      <c r="N680" s="5">
        <f t="shared" si="20"/>
        <v>35.190000000000005</v>
      </c>
      <c r="O680" s="22">
        <f t="shared" si="21"/>
        <v>0.43622164373373007</v>
      </c>
    </row>
    <row r="681" spans="1:15" x14ac:dyDescent="0.2">
      <c r="A681" s="16">
        <v>41336</v>
      </c>
      <c r="B681" s="17">
        <v>0.57986111110949423</v>
      </c>
      <c r="C681" t="s">
        <v>50</v>
      </c>
      <c r="D681" s="18">
        <v>424</v>
      </c>
      <c r="E681" s="19">
        <v>424</v>
      </c>
      <c r="F681" t="s">
        <v>527</v>
      </c>
      <c r="G681" s="19">
        <v>99.22</v>
      </c>
      <c r="H681" t="s">
        <v>3680</v>
      </c>
      <c r="I681" t="s">
        <v>3678</v>
      </c>
      <c r="J681" s="19">
        <v>24</v>
      </c>
      <c r="K681" t="s">
        <v>3670</v>
      </c>
      <c r="L681" s="19">
        <v>5</v>
      </c>
      <c r="M681" s="19">
        <v>47.34</v>
      </c>
      <c r="N681" s="5">
        <f t="shared" si="20"/>
        <v>51.879999999999995</v>
      </c>
      <c r="O681" s="22">
        <f t="shared" si="21"/>
        <v>0.52287845192501503</v>
      </c>
    </row>
    <row r="682" spans="1:15" x14ac:dyDescent="0.2">
      <c r="A682" s="16">
        <v>41338</v>
      </c>
      <c r="B682" s="17">
        <v>0.5979166666729725</v>
      </c>
      <c r="C682" t="s">
        <v>44</v>
      </c>
      <c r="D682" s="18">
        <v>1117</v>
      </c>
      <c r="E682" s="19">
        <v>1117</v>
      </c>
      <c r="F682" t="s">
        <v>528</v>
      </c>
      <c r="G682" s="19">
        <v>59</v>
      </c>
      <c r="H682" t="s">
        <v>3677</v>
      </c>
      <c r="I682" t="s">
        <v>3678</v>
      </c>
      <c r="J682" s="19">
        <v>22</v>
      </c>
      <c r="K682" t="s">
        <v>3669</v>
      </c>
      <c r="L682" s="19">
        <v>2</v>
      </c>
      <c r="M682" s="19">
        <v>35.19</v>
      </c>
      <c r="N682" s="5">
        <f t="shared" si="20"/>
        <v>23.810000000000002</v>
      </c>
      <c r="O682" s="22">
        <f t="shared" si="21"/>
        <v>0.40355932203389833</v>
      </c>
    </row>
    <row r="683" spans="1:15" x14ac:dyDescent="0.2">
      <c r="A683" s="16">
        <v>41340</v>
      </c>
      <c r="B683" s="17">
        <v>0.91249999999854481</v>
      </c>
      <c r="C683" t="s">
        <v>16</v>
      </c>
      <c r="D683" s="18">
        <v>750</v>
      </c>
      <c r="E683" s="19">
        <v>750</v>
      </c>
      <c r="F683" t="s">
        <v>529</v>
      </c>
      <c r="G683" s="19">
        <v>96.65</v>
      </c>
      <c r="H683" t="s">
        <v>3679</v>
      </c>
      <c r="I683" t="s">
        <v>3676</v>
      </c>
      <c r="J683" s="19">
        <v>42</v>
      </c>
      <c r="K683" t="s">
        <v>3670</v>
      </c>
      <c r="L683" s="19">
        <v>3</v>
      </c>
      <c r="M683" s="19">
        <v>34.9</v>
      </c>
      <c r="N683" s="5">
        <f t="shared" si="20"/>
        <v>61.750000000000007</v>
      </c>
      <c r="O683" s="22">
        <f t="shared" si="21"/>
        <v>0.6389032591826177</v>
      </c>
    </row>
    <row r="684" spans="1:15" x14ac:dyDescent="0.2">
      <c r="A684" s="16">
        <v>41342</v>
      </c>
      <c r="B684" s="17">
        <v>0.50624999999854481</v>
      </c>
      <c r="C684" t="s">
        <v>10</v>
      </c>
      <c r="D684" s="18">
        <v>101</v>
      </c>
      <c r="E684" s="19">
        <v>101</v>
      </c>
      <c r="F684" t="s">
        <v>444</v>
      </c>
      <c r="G684" s="19">
        <v>16.8</v>
      </c>
      <c r="H684" t="s">
        <v>3677</v>
      </c>
      <c r="I684" t="s">
        <v>3678</v>
      </c>
      <c r="J684" s="19">
        <v>7</v>
      </c>
      <c r="K684" t="s">
        <v>3672</v>
      </c>
      <c r="L684" s="19">
        <v>3</v>
      </c>
      <c r="M684" s="19">
        <v>25.37</v>
      </c>
      <c r="N684" s="5">
        <f t="shared" si="20"/>
        <v>-8.57</v>
      </c>
      <c r="O684" s="22">
        <f t="shared" si="21"/>
        <v>-0.51011904761904758</v>
      </c>
    </row>
    <row r="685" spans="1:15" x14ac:dyDescent="0.2">
      <c r="A685" s="16">
        <v>41344</v>
      </c>
      <c r="B685" s="17">
        <v>0.12847222221898846</v>
      </c>
      <c r="C685" t="s">
        <v>22</v>
      </c>
      <c r="D685" s="18">
        <v>303</v>
      </c>
      <c r="E685" s="19">
        <v>303</v>
      </c>
      <c r="F685" t="s">
        <v>530</v>
      </c>
      <c r="G685" s="19">
        <v>42.91</v>
      </c>
      <c r="H685" t="s">
        <v>3680</v>
      </c>
      <c r="I685" t="s">
        <v>3678</v>
      </c>
      <c r="J685" s="19">
        <v>27</v>
      </c>
      <c r="K685" t="s">
        <v>3672</v>
      </c>
      <c r="L685" s="19">
        <v>2</v>
      </c>
      <c r="M685" s="19">
        <v>42.6</v>
      </c>
      <c r="N685" s="5">
        <f t="shared" si="20"/>
        <v>0.30999999999999517</v>
      </c>
      <c r="O685" s="22">
        <f t="shared" si="21"/>
        <v>7.2244232113725286E-3</v>
      </c>
    </row>
    <row r="686" spans="1:15" x14ac:dyDescent="0.2">
      <c r="A686" s="16">
        <v>41345</v>
      </c>
      <c r="B686" s="17">
        <v>0.30902777778101154</v>
      </c>
      <c r="C686" t="s">
        <v>53</v>
      </c>
      <c r="D686" s="18">
        <v>367</v>
      </c>
      <c r="E686" s="19">
        <v>367</v>
      </c>
      <c r="F686" t="s">
        <v>82</v>
      </c>
      <c r="G686" s="19">
        <v>30.28</v>
      </c>
      <c r="H686" t="s">
        <v>3680</v>
      </c>
      <c r="I686" t="s">
        <v>3678</v>
      </c>
      <c r="J686" s="19">
        <v>36</v>
      </c>
      <c r="K686" t="s">
        <v>3672</v>
      </c>
      <c r="L686" s="19">
        <v>2</v>
      </c>
      <c r="M686" s="19">
        <v>48.27</v>
      </c>
      <c r="N686" s="5">
        <f t="shared" si="20"/>
        <v>-17.990000000000002</v>
      </c>
      <c r="O686" s="22">
        <f t="shared" si="21"/>
        <v>-0.59412153236459708</v>
      </c>
    </row>
    <row r="687" spans="1:15" x14ac:dyDescent="0.2">
      <c r="A687" s="16">
        <v>41347</v>
      </c>
      <c r="B687" s="17">
        <v>5.208333334303461E-2</v>
      </c>
      <c r="C687" t="s">
        <v>57</v>
      </c>
      <c r="D687" s="18">
        <v>636</v>
      </c>
      <c r="E687" s="19">
        <v>636</v>
      </c>
      <c r="F687" t="s">
        <v>282</v>
      </c>
      <c r="G687" s="19">
        <v>27.62</v>
      </c>
      <c r="H687" t="s">
        <v>3680</v>
      </c>
      <c r="I687" t="s">
        <v>3676</v>
      </c>
      <c r="J687" s="19">
        <v>49</v>
      </c>
      <c r="K687" t="s">
        <v>3669</v>
      </c>
      <c r="L687" s="19">
        <v>3</v>
      </c>
      <c r="M687" s="19">
        <v>39.880000000000003</v>
      </c>
      <c r="N687" s="5">
        <f t="shared" si="20"/>
        <v>-12.260000000000002</v>
      </c>
      <c r="O687" s="22">
        <f t="shared" si="21"/>
        <v>-0.44388124547429403</v>
      </c>
    </row>
    <row r="688" spans="1:15" x14ac:dyDescent="0.2">
      <c r="A688" s="16">
        <v>41348</v>
      </c>
      <c r="B688" s="17">
        <v>0.37986111111240461</v>
      </c>
      <c r="C688" t="s">
        <v>43</v>
      </c>
      <c r="D688" s="18">
        <v>195</v>
      </c>
      <c r="E688" s="19">
        <v>195</v>
      </c>
      <c r="F688" t="s">
        <v>531</v>
      </c>
      <c r="G688" s="19">
        <v>22.67</v>
      </c>
      <c r="H688" t="s">
        <v>3677</v>
      </c>
      <c r="I688" t="s">
        <v>3675</v>
      </c>
      <c r="J688" s="19">
        <v>20</v>
      </c>
      <c r="K688" t="s">
        <v>3671</v>
      </c>
      <c r="L688" s="19">
        <v>4</v>
      </c>
      <c r="M688" s="19">
        <v>32.99</v>
      </c>
      <c r="N688" s="5">
        <f t="shared" si="20"/>
        <v>-10.32</v>
      </c>
      <c r="O688" s="22">
        <f t="shared" si="21"/>
        <v>-0.45522717247463607</v>
      </c>
    </row>
    <row r="689" spans="1:15" x14ac:dyDescent="0.2">
      <c r="A689" s="16">
        <v>41350</v>
      </c>
      <c r="B689" s="17">
        <v>0.86111111110949423</v>
      </c>
      <c r="C689" t="s">
        <v>34</v>
      </c>
      <c r="D689" s="18">
        <v>40</v>
      </c>
      <c r="E689" s="19">
        <v>40</v>
      </c>
      <c r="F689" t="s">
        <v>153</v>
      </c>
      <c r="G689" s="19">
        <v>66.02</v>
      </c>
      <c r="H689" t="s">
        <v>3680</v>
      </c>
      <c r="I689" t="s">
        <v>3678</v>
      </c>
      <c r="J689" s="19">
        <v>9</v>
      </c>
      <c r="K689" t="s">
        <v>3670</v>
      </c>
      <c r="L689" s="19">
        <v>1</v>
      </c>
      <c r="M689" s="19">
        <v>32.31</v>
      </c>
      <c r="N689" s="5">
        <f t="shared" si="20"/>
        <v>33.709999999999994</v>
      </c>
      <c r="O689" s="22">
        <f t="shared" si="21"/>
        <v>0.51060284762193264</v>
      </c>
    </row>
    <row r="690" spans="1:15" x14ac:dyDescent="0.2">
      <c r="A690" s="16">
        <v>41352</v>
      </c>
      <c r="B690" s="17">
        <v>4.5138888890505768E-2</v>
      </c>
      <c r="C690" t="s">
        <v>45</v>
      </c>
      <c r="D690" s="18">
        <v>758</v>
      </c>
      <c r="E690" s="19">
        <v>758</v>
      </c>
      <c r="F690" t="s">
        <v>359</v>
      </c>
      <c r="G690" s="19">
        <v>80.319999999999993</v>
      </c>
      <c r="H690" t="s">
        <v>3680</v>
      </c>
      <c r="I690" t="s">
        <v>3678</v>
      </c>
      <c r="J690" s="19">
        <v>8</v>
      </c>
      <c r="K690" t="s">
        <v>3672</v>
      </c>
      <c r="L690" s="19">
        <v>1</v>
      </c>
      <c r="M690" s="21" t="s">
        <v>3688</v>
      </c>
      <c r="N690" s="5" t="str">
        <f t="shared" si="20"/>
        <v>NA</v>
      </c>
      <c r="O690" s="22" t="str">
        <f t="shared" si="21"/>
        <v>NA</v>
      </c>
    </row>
    <row r="691" spans="1:15" x14ac:dyDescent="0.2">
      <c r="A691" s="16">
        <v>41354</v>
      </c>
      <c r="B691" s="17">
        <v>0.50763888889196096</v>
      </c>
      <c r="C691" t="s">
        <v>34</v>
      </c>
      <c r="D691" s="18">
        <v>830</v>
      </c>
      <c r="E691" s="19">
        <v>830</v>
      </c>
      <c r="F691" t="s">
        <v>373</v>
      </c>
      <c r="G691" s="19">
        <v>62.05</v>
      </c>
      <c r="H691" t="s">
        <v>3677</v>
      </c>
      <c r="I691" t="s">
        <v>3678</v>
      </c>
      <c r="J691" s="19">
        <v>25</v>
      </c>
      <c r="K691" t="s">
        <v>3672</v>
      </c>
      <c r="L691" s="19">
        <v>3</v>
      </c>
      <c r="M691" s="21" t="s">
        <v>3688</v>
      </c>
      <c r="N691" s="5" t="str">
        <f t="shared" si="20"/>
        <v>NA</v>
      </c>
      <c r="O691" s="22" t="str">
        <f t="shared" si="21"/>
        <v>NA</v>
      </c>
    </row>
    <row r="692" spans="1:15" x14ac:dyDescent="0.2">
      <c r="A692" s="16">
        <v>41355</v>
      </c>
      <c r="B692" s="17">
        <v>0.39861111110803904</v>
      </c>
      <c r="C692" t="s">
        <v>14</v>
      </c>
      <c r="D692" s="18">
        <v>131</v>
      </c>
      <c r="E692" s="19">
        <v>131</v>
      </c>
      <c r="F692" t="s">
        <v>532</v>
      </c>
      <c r="G692" s="19">
        <v>23.23</v>
      </c>
      <c r="H692" t="s">
        <v>3679</v>
      </c>
      <c r="I692" t="s">
        <v>3678</v>
      </c>
      <c r="J692" s="19">
        <v>44</v>
      </c>
      <c r="K692" t="s">
        <v>3671</v>
      </c>
      <c r="L692" s="19">
        <v>2</v>
      </c>
      <c r="M692" s="19">
        <v>41.17</v>
      </c>
      <c r="N692" s="5">
        <f t="shared" si="20"/>
        <v>-17.940000000000001</v>
      </c>
      <c r="O692" s="22">
        <f t="shared" si="21"/>
        <v>-0.7722772277227723</v>
      </c>
    </row>
    <row r="693" spans="1:15" x14ac:dyDescent="0.2">
      <c r="A693" s="16">
        <v>41356</v>
      </c>
      <c r="B693" s="17">
        <v>3.7499999998544808E-2</v>
      </c>
      <c r="C693" t="s">
        <v>54</v>
      </c>
      <c r="D693" s="18">
        <v>808</v>
      </c>
      <c r="E693" s="19">
        <v>808</v>
      </c>
      <c r="F693" t="s">
        <v>533</v>
      </c>
      <c r="G693" s="19">
        <v>83</v>
      </c>
      <c r="H693" t="s">
        <v>3679</v>
      </c>
      <c r="I693" t="s">
        <v>3675</v>
      </c>
      <c r="J693" s="19">
        <v>55</v>
      </c>
      <c r="K693" t="s">
        <v>3672</v>
      </c>
      <c r="L693" s="19">
        <v>4</v>
      </c>
      <c r="M693" s="19">
        <v>27.9</v>
      </c>
      <c r="N693" s="5">
        <f t="shared" si="20"/>
        <v>55.1</v>
      </c>
      <c r="O693" s="22">
        <f t="shared" si="21"/>
        <v>0.66385542168674705</v>
      </c>
    </row>
    <row r="694" spans="1:15" x14ac:dyDescent="0.2">
      <c r="A694" s="16">
        <v>41359</v>
      </c>
      <c r="B694" s="17">
        <v>1.8055555563478265E-2</v>
      </c>
      <c r="C694" t="s">
        <v>10</v>
      </c>
      <c r="D694" s="18">
        <v>243</v>
      </c>
      <c r="E694" s="19">
        <v>243</v>
      </c>
      <c r="F694" t="s">
        <v>147</v>
      </c>
      <c r="G694" s="19">
        <v>67.239999999999995</v>
      </c>
      <c r="H694" t="s">
        <v>3680</v>
      </c>
      <c r="I694" t="s">
        <v>3676</v>
      </c>
      <c r="J694" s="19">
        <v>18</v>
      </c>
      <c r="K694" t="s">
        <v>3670</v>
      </c>
      <c r="L694" s="19">
        <v>3</v>
      </c>
      <c r="M694" s="19">
        <v>7.81</v>
      </c>
      <c r="N694" s="5">
        <f t="shared" si="20"/>
        <v>59.429999999999993</v>
      </c>
      <c r="O694" s="22">
        <f t="shared" si="21"/>
        <v>0.88384889946460432</v>
      </c>
    </row>
    <row r="695" spans="1:15" x14ac:dyDescent="0.2">
      <c r="A695" s="16">
        <v>41361</v>
      </c>
      <c r="B695" s="17">
        <v>0.95069444443652174</v>
      </c>
      <c r="C695" t="s">
        <v>55</v>
      </c>
      <c r="D695" s="18">
        <v>1141</v>
      </c>
      <c r="E695" s="19">
        <v>1141</v>
      </c>
      <c r="F695" t="s">
        <v>534</v>
      </c>
      <c r="G695" s="19">
        <v>44.93</v>
      </c>
      <c r="H695" t="s">
        <v>3677</v>
      </c>
      <c r="I695" t="s">
        <v>3678</v>
      </c>
      <c r="J695" s="19">
        <v>43</v>
      </c>
      <c r="K695" t="s">
        <v>3669</v>
      </c>
      <c r="L695" s="19">
        <v>1</v>
      </c>
      <c r="M695" s="19">
        <v>22.28</v>
      </c>
      <c r="N695" s="5">
        <f t="shared" si="20"/>
        <v>22.65</v>
      </c>
      <c r="O695" s="22">
        <f t="shared" si="21"/>
        <v>0.50411751613621181</v>
      </c>
    </row>
    <row r="696" spans="1:15" x14ac:dyDescent="0.2">
      <c r="A696" s="16">
        <v>41362</v>
      </c>
      <c r="B696" s="17">
        <v>0.77847222222044365</v>
      </c>
      <c r="C696" t="s">
        <v>22</v>
      </c>
      <c r="D696" s="18">
        <v>430</v>
      </c>
      <c r="E696" s="19">
        <v>430</v>
      </c>
      <c r="F696" t="s">
        <v>382</v>
      </c>
      <c r="G696" s="19">
        <v>70.67</v>
      </c>
      <c r="H696" t="s">
        <v>3680</v>
      </c>
      <c r="I696" t="s">
        <v>3678</v>
      </c>
      <c r="J696" s="19">
        <v>35</v>
      </c>
      <c r="K696" t="s">
        <v>3672</v>
      </c>
      <c r="L696" s="19">
        <v>5</v>
      </c>
      <c r="M696" s="19">
        <v>25</v>
      </c>
      <c r="N696" s="5">
        <f t="shared" si="20"/>
        <v>45.67</v>
      </c>
      <c r="O696" s="22">
        <f t="shared" si="21"/>
        <v>0.64624310174048394</v>
      </c>
    </row>
    <row r="697" spans="1:15" x14ac:dyDescent="0.2">
      <c r="A697" s="16">
        <v>41363</v>
      </c>
      <c r="B697" s="17">
        <v>8.2638888889050577E-2</v>
      </c>
      <c r="C697" t="s">
        <v>57</v>
      </c>
      <c r="D697" s="18">
        <v>617</v>
      </c>
      <c r="E697" s="19">
        <v>617</v>
      </c>
      <c r="F697" t="s">
        <v>410</v>
      </c>
      <c r="G697" s="19">
        <v>33.39</v>
      </c>
      <c r="H697" t="s">
        <v>3677</v>
      </c>
      <c r="I697" t="s">
        <v>3678</v>
      </c>
      <c r="J697" s="19">
        <v>18</v>
      </c>
      <c r="K697" t="s">
        <v>3670</v>
      </c>
      <c r="L697" s="19">
        <v>2</v>
      </c>
      <c r="M697" s="21" t="s">
        <v>3688</v>
      </c>
      <c r="N697" s="5" t="str">
        <f t="shared" si="20"/>
        <v>NA</v>
      </c>
      <c r="O697" s="22" t="str">
        <f t="shared" si="21"/>
        <v>NA</v>
      </c>
    </row>
    <row r="698" spans="1:15" x14ac:dyDescent="0.2">
      <c r="A698" s="16">
        <v>41365</v>
      </c>
      <c r="B698" s="17">
        <v>0.3083333333270275</v>
      </c>
      <c r="C698" t="s">
        <v>34</v>
      </c>
      <c r="D698" s="18">
        <v>918</v>
      </c>
      <c r="E698" s="19">
        <v>918</v>
      </c>
      <c r="F698" t="s">
        <v>240</v>
      </c>
      <c r="G698" s="19">
        <v>41.07</v>
      </c>
      <c r="H698" t="s">
        <v>3677</v>
      </c>
      <c r="I698" t="s">
        <v>3676</v>
      </c>
      <c r="J698" s="19">
        <v>10</v>
      </c>
      <c r="K698" t="s">
        <v>3672</v>
      </c>
      <c r="L698" s="19">
        <v>5</v>
      </c>
      <c r="M698" s="19">
        <v>9.61</v>
      </c>
      <c r="N698" s="5">
        <f t="shared" si="20"/>
        <v>31.46</v>
      </c>
      <c r="O698" s="22">
        <f t="shared" si="21"/>
        <v>0.76600925249573903</v>
      </c>
    </row>
    <row r="699" spans="1:15" x14ac:dyDescent="0.2">
      <c r="A699" s="16">
        <v>41367</v>
      </c>
      <c r="B699" s="17">
        <v>0.22986111111094942</v>
      </c>
      <c r="C699" t="s">
        <v>31</v>
      </c>
      <c r="D699" s="18">
        <v>1099</v>
      </c>
      <c r="E699" s="19">
        <v>1099</v>
      </c>
      <c r="F699" t="s">
        <v>535</v>
      </c>
      <c r="G699" s="19">
        <v>92.57</v>
      </c>
      <c r="H699" t="s">
        <v>3679</v>
      </c>
      <c r="I699" t="s">
        <v>3676</v>
      </c>
      <c r="J699" s="19">
        <v>16</v>
      </c>
      <c r="K699" t="s">
        <v>3671</v>
      </c>
      <c r="L699" s="19">
        <v>3</v>
      </c>
      <c r="M699" s="19">
        <v>29.1</v>
      </c>
      <c r="N699" s="5">
        <f t="shared" si="20"/>
        <v>63.469999999999992</v>
      </c>
      <c r="O699" s="22">
        <f t="shared" si="21"/>
        <v>0.68564329696445925</v>
      </c>
    </row>
    <row r="700" spans="1:15" x14ac:dyDescent="0.2">
      <c r="A700" s="16">
        <v>41368</v>
      </c>
      <c r="B700" s="17">
        <v>0.32013888889196096</v>
      </c>
      <c r="C700" t="s">
        <v>30</v>
      </c>
      <c r="D700" s="18">
        <v>621</v>
      </c>
      <c r="E700" s="19">
        <v>621</v>
      </c>
      <c r="F700" t="s">
        <v>368</v>
      </c>
      <c r="G700" s="19">
        <v>36.15</v>
      </c>
      <c r="H700" t="s">
        <v>3679</v>
      </c>
      <c r="I700" t="s">
        <v>3676</v>
      </c>
      <c r="J700" s="19">
        <v>20</v>
      </c>
      <c r="K700" t="s">
        <v>3672</v>
      </c>
      <c r="L700" s="19">
        <v>1</v>
      </c>
      <c r="M700" s="19">
        <v>8.83</v>
      </c>
      <c r="N700" s="5">
        <f t="shared" si="20"/>
        <v>27.32</v>
      </c>
      <c r="O700" s="22">
        <f t="shared" si="21"/>
        <v>0.7557399723374828</v>
      </c>
    </row>
    <row r="701" spans="1:15" x14ac:dyDescent="0.2">
      <c r="A701" s="16">
        <v>41370</v>
      </c>
      <c r="B701" s="17">
        <v>0.12430555555329192</v>
      </c>
      <c r="C701" t="s">
        <v>28</v>
      </c>
      <c r="D701" s="18">
        <v>1139</v>
      </c>
      <c r="E701" s="19">
        <v>1139</v>
      </c>
      <c r="F701" t="s">
        <v>536</v>
      </c>
      <c r="G701" s="19">
        <v>52.3</v>
      </c>
      <c r="H701" t="s">
        <v>3677</v>
      </c>
      <c r="I701" t="s">
        <v>3676</v>
      </c>
      <c r="J701" s="19">
        <v>21</v>
      </c>
      <c r="K701" t="s">
        <v>3672</v>
      </c>
      <c r="L701" s="19">
        <v>4</v>
      </c>
      <c r="M701" s="19">
        <v>18.63</v>
      </c>
      <c r="N701" s="5">
        <f t="shared" si="20"/>
        <v>33.67</v>
      </c>
      <c r="O701" s="22">
        <f t="shared" si="21"/>
        <v>0.64378585086042073</v>
      </c>
    </row>
    <row r="702" spans="1:15" x14ac:dyDescent="0.2">
      <c r="A702" s="16">
        <v>41372</v>
      </c>
      <c r="B702" s="17">
        <v>0.3125</v>
      </c>
      <c r="C702" t="s">
        <v>27</v>
      </c>
      <c r="D702" s="18">
        <v>121</v>
      </c>
      <c r="E702" s="19">
        <v>121</v>
      </c>
      <c r="F702" t="s">
        <v>537</v>
      </c>
      <c r="G702" s="19">
        <v>90.11</v>
      </c>
      <c r="H702" t="s">
        <v>3680</v>
      </c>
      <c r="I702" t="s">
        <v>3676</v>
      </c>
      <c r="J702" s="19">
        <v>49</v>
      </c>
      <c r="K702" t="s">
        <v>3669</v>
      </c>
      <c r="L702" s="19">
        <v>5</v>
      </c>
      <c r="M702" s="19">
        <v>38.51</v>
      </c>
      <c r="N702" s="5">
        <f t="shared" si="20"/>
        <v>51.6</v>
      </c>
      <c r="O702" s="22">
        <f t="shared" si="21"/>
        <v>0.57263344800799021</v>
      </c>
    </row>
    <row r="703" spans="1:15" x14ac:dyDescent="0.2">
      <c r="A703" s="16">
        <v>41374</v>
      </c>
      <c r="B703" s="17">
        <v>0.97499999999854481</v>
      </c>
      <c r="C703" t="s">
        <v>48</v>
      </c>
      <c r="D703" s="18">
        <v>702</v>
      </c>
      <c r="E703" s="19">
        <v>702</v>
      </c>
      <c r="F703" t="s">
        <v>538</v>
      </c>
      <c r="G703" s="21" t="s">
        <v>3688</v>
      </c>
      <c r="H703" t="s">
        <v>3679</v>
      </c>
      <c r="I703" t="s">
        <v>3675</v>
      </c>
      <c r="J703" s="19">
        <v>27</v>
      </c>
      <c r="K703" t="s">
        <v>3671</v>
      </c>
      <c r="L703" s="19">
        <v>4</v>
      </c>
      <c r="M703" s="19">
        <v>48.4</v>
      </c>
      <c r="N703" s="5" t="str">
        <f t="shared" si="20"/>
        <v>NA</v>
      </c>
      <c r="O703" s="22" t="str">
        <f t="shared" si="21"/>
        <v>NA</v>
      </c>
    </row>
    <row r="704" spans="1:15" x14ac:dyDescent="0.2">
      <c r="A704" s="16">
        <v>41376</v>
      </c>
      <c r="B704" s="17">
        <v>0.45138888889050577</v>
      </c>
      <c r="C704" t="s">
        <v>25</v>
      </c>
      <c r="D704" s="18">
        <v>743</v>
      </c>
      <c r="E704" s="19">
        <v>743</v>
      </c>
      <c r="F704" t="s">
        <v>539</v>
      </c>
      <c r="G704" s="19">
        <v>15.6</v>
      </c>
      <c r="H704" t="s">
        <v>3680</v>
      </c>
      <c r="I704" t="s">
        <v>3676</v>
      </c>
      <c r="J704" s="19">
        <v>18</v>
      </c>
      <c r="K704" t="s">
        <v>3671</v>
      </c>
      <c r="L704" s="19">
        <v>1</v>
      </c>
      <c r="M704" s="19">
        <v>37.299999999999997</v>
      </c>
      <c r="N704" s="5">
        <f t="shared" si="20"/>
        <v>-21.699999999999996</v>
      </c>
      <c r="O704" s="22">
        <f t="shared" si="21"/>
        <v>-1.3910256410256407</v>
      </c>
    </row>
    <row r="705" spans="1:15" x14ac:dyDescent="0.2">
      <c r="A705" s="16">
        <v>41378</v>
      </c>
      <c r="B705" s="17">
        <v>0.74444444444088731</v>
      </c>
      <c r="C705" t="s">
        <v>53</v>
      </c>
      <c r="D705" s="18">
        <v>965</v>
      </c>
      <c r="E705" s="19">
        <v>965</v>
      </c>
      <c r="F705" t="s">
        <v>210</v>
      </c>
      <c r="G705" s="19">
        <v>23.26</v>
      </c>
      <c r="H705" t="s">
        <v>3679</v>
      </c>
      <c r="I705" t="s">
        <v>3675</v>
      </c>
      <c r="J705" s="19">
        <v>11</v>
      </c>
      <c r="K705" t="s">
        <v>3669</v>
      </c>
      <c r="L705" s="19">
        <v>5</v>
      </c>
      <c r="M705" s="19">
        <v>49.67</v>
      </c>
      <c r="N705" s="5">
        <f t="shared" si="20"/>
        <v>-26.41</v>
      </c>
      <c r="O705" s="22">
        <f t="shared" si="21"/>
        <v>-1.1354256233877902</v>
      </c>
    </row>
    <row r="706" spans="1:15" x14ac:dyDescent="0.2">
      <c r="A706" s="16">
        <v>41379</v>
      </c>
      <c r="B706" s="17">
        <v>0.3243055555576575</v>
      </c>
      <c r="C706" t="s">
        <v>58</v>
      </c>
      <c r="D706" s="18">
        <v>271</v>
      </c>
      <c r="E706" s="19">
        <v>271</v>
      </c>
      <c r="F706" t="s">
        <v>190</v>
      </c>
      <c r="G706" s="21" t="s">
        <v>3688</v>
      </c>
      <c r="H706" t="s">
        <v>3679</v>
      </c>
      <c r="I706" t="s">
        <v>3676</v>
      </c>
      <c r="J706" s="19">
        <v>50</v>
      </c>
      <c r="K706" t="s">
        <v>3672</v>
      </c>
      <c r="L706" s="19">
        <v>4</v>
      </c>
      <c r="M706" s="19">
        <v>36.43</v>
      </c>
      <c r="N706" s="5" t="str">
        <f t="shared" si="20"/>
        <v>NA</v>
      </c>
      <c r="O706" s="22" t="str">
        <f t="shared" si="21"/>
        <v>NA</v>
      </c>
    </row>
    <row r="707" spans="1:15" x14ac:dyDescent="0.2">
      <c r="A707" s="16">
        <v>41381</v>
      </c>
      <c r="B707" s="17">
        <v>0.7458333333270275</v>
      </c>
      <c r="C707" t="s">
        <v>53</v>
      </c>
      <c r="D707" s="18">
        <v>31</v>
      </c>
      <c r="E707" s="19">
        <v>31</v>
      </c>
      <c r="F707" t="s">
        <v>540</v>
      </c>
      <c r="G707" s="19">
        <v>66.78</v>
      </c>
      <c r="H707" t="s">
        <v>3680</v>
      </c>
      <c r="I707" t="s">
        <v>3678</v>
      </c>
      <c r="J707" s="19">
        <v>36</v>
      </c>
      <c r="K707" t="s">
        <v>3670</v>
      </c>
      <c r="L707" s="19">
        <v>4</v>
      </c>
      <c r="M707" s="19">
        <v>18.22</v>
      </c>
      <c r="N707" s="5">
        <f t="shared" ref="N707:N770" si="22">IFERROR(G707-M707, "NA")</f>
        <v>48.56</v>
      </c>
      <c r="O707" s="22">
        <f t="shared" ref="O707:O770" si="23">IFERROR(N707/G707, "NA")</f>
        <v>0.72716382150344416</v>
      </c>
    </row>
    <row r="708" spans="1:15" x14ac:dyDescent="0.2">
      <c r="A708" s="16">
        <v>41382</v>
      </c>
      <c r="B708" s="17">
        <v>0.49375000000145519</v>
      </c>
      <c r="C708" t="s">
        <v>36</v>
      </c>
      <c r="D708" s="18">
        <v>254</v>
      </c>
      <c r="E708" s="19">
        <v>254</v>
      </c>
      <c r="F708" t="s">
        <v>541</v>
      </c>
      <c r="G708" s="19">
        <v>50.29</v>
      </c>
      <c r="H708" t="s">
        <v>3679</v>
      </c>
      <c r="I708" t="s">
        <v>3678</v>
      </c>
      <c r="J708" s="19">
        <v>19</v>
      </c>
      <c r="K708" t="s">
        <v>3671</v>
      </c>
      <c r="L708" s="19">
        <v>5</v>
      </c>
      <c r="M708" s="19">
        <v>35.24</v>
      </c>
      <c r="N708" s="5">
        <f t="shared" si="22"/>
        <v>15.049999999999997</v>
      </c>
      <c r="O708" s="22">
        <f t="shared" si="23"/>
        <v>0.29926426724995026</v>
      </c>
    </row>
    <row r="709" spans="1:15" x14ac:dyDescent="0.2">
      <c r="A709" s="16">
        <v>41384</v>
      </c>
      <c r="B709" s="17">
        <v>0.75347222221898846</v>
      </c>
      <c r="C709" t="s">
        <v>15</v>
      </c>
      <c r="D709" s="18">
        <v>830</v>
      </c>
      <c r="E709" s="19">
        <v>830</v>
      </c>
      <c r="F709" t="s">
        <v>85</v>
      </c>
      <c r="G709" s="19">
        <v>22.08</v>
      </c>
      <c r="H709" t="s">
        <v>3679</v>
      </c>
      <c r="I709" t="s">
        <v>3675</v>
      </c>
      <c r="J709" s="19">
        <v>48</v>
      </c>
      <c r="K709" t="s">
        <v>3671</v>
      </c>
      <c r="L709" s="19">
        <v>1</v>
      </c>
      <c r="M709" s="19">
        <v>36.6</v>
      </c>
      <c r="N709" s="5">
        <f t="shared" si="22"/>
        <v>-14.520000000000003</v>
      </c>
      <c r="O709" s="22">
        <f t="shared" si="23"/>
        <v>-0.65760869565217406</v>
      </c>
    </row>
    <row r="710" spans="1:15" x14ac:dyDescent="0.2">
      <c r="A710" s="16">
        <v>41386</v>
      </c>
      <c r="B710" s="17">
        <v>0.37638888889341615</v>
      </c>
      <c r="C710" t="s">
        <v>35</v>
      </c>
      <c r="D710" s="18">
        <v>618</v>
      </c>
      <c r="E710" s="19">
        <v>618</v>
      </c>
      <c r="F710" t="s">
        <v>542</v>
      </c>
      <c r="G710" s="19">
        <v>96.21</v>
      </c>
      <c r="H710" t="s">
        <v>3680</v>
      </c>
      <c r="I710" t="s">
        <v>3675</v>
      </c>
      <c r="J710" s="19">
        <v>21</v>
      </c>
      <c r="K710" t="s">
        <v>3672</v>
      </c>
      <c r="L710" s="19">
        <v>4</v>
      </c>
      <c r="M710" s="19">
        <v>21.73</v>
      </c>
      <c r="N710" s="5">
        <f t="shared" si="22"/>
        <v>74.47999999999999</v>
      </c>
      <c r="O710" s="22">
        <f t="shared" si="23"/>
        <v>0.77413990229705842</v>
      </c>
    </row>
    <row r="711" spans="1:15" x14ac:dyDescent="0.2">
      <c r="A711" s="16">
        <v>41387</v>
      </c>
      <c r="B711" s="17">
        <v>0.95277777777664596</v>
      </c>
      <c r="C711" t="s">
        <v>15</v>
      </c>
      <c r="D711" s="18">
        <v>145</v>
      </c>
      <c r="E711" s="19">
        <v>145</v>
      </c>
      <c r="F711" t="s">
        <v>543</v>
      </c>
      <c r="G711" s="19">
        <v>57.67</v>
      </c>
      <c r="H711" t="s">
        <v>3679</v>
      </c>
      <c r="I711" t="s">
        <v>3675</v>
      </c>
      <c r="J711" s="19">
        <v>45</v>
      </c>
      <c r="K711" t="s">
        <v>3672</v>
      </c>
      <c r="L711" s="19">
        <v>3</v>
      </c>
      <c r="M711" s="19">
        <v>5.8</v>
      </c>
      <c r="N711" s="5">
        <f t="shared" si="22"/>
        <v>51.870000000000005</v>
      </c>
      <c r="O711" s="22">
        <f t="shared" si="23"/>
        <v>0.89942777874111324</v>
      </c>
    </row>
    <row r="712" spans="1:15" x14ac:dyDescent="0.2">
      <c r="A712" s="16">
        <v>41389</v>
      </c>
      <c r="B712" s="17">
        <v>0.30347222222189885</v>
      </c>
      <c r="C712" t="s">
        <v>18</v>
      </c>
      <c r="D712" s="18">
        <v>947</v>
      </c>
      <c r="E712" s="19">
        <v>947</v>
      </c>
      <c r="F712" t="s">
        <v>544</v>
      </c>
      <c r="G712" s="19">
        <v>31.77</v>
      </c>
      <c r="H712" t="s">
        <v>3679</v>
      </c>
      <c r="I712" t="s">
        <v>3676</v>
      </c>
      <c r="J712" s="19">
        <v>58</v>
      </c>
      <c r="K712" t="s">
        <v>3671</v>
      </c>
      <c r="L712" s="19">
        <v>5</v>
      </c>
      <c r="M712" s="21" t="s">
        <v>3688</v>
      </c>
      <c r="N712" s="5" t="str">
        <f t="shared" si="22"/>
        <v>NA</v>
      </c>
      <c r="O712" s="22" t="str">
        <f t="shared" si="23"/>
        <v>NA</v>
      </c>
    </row>
    <row r="713" spans="1:15" x14ac:dyDescent="0.2">
      <c r="A713" s="16">
        <v>41391</v>
      </c>
      <c r="B713" s="17">
        <v>0.87638888889341615</v>
      </c>
      <c r="C713" t="s">
        <v>37</v>
      </c>
      <c r="D713" s="18">
        <v>1156</v>
      </c>
      <c r="E713" s="19">
        <v>1156</v>
      </c>
      <c r="F713" t="s">
        <v>545</v>
      </c>
      <c r="G713" s="19">
        <v>55.05</v>
      </c>
      <c r="H713" t="s">
        <v>3679</v>
      </c>
      <c r="I713" t="s">
        <v>3678</v>
      </c>
      <c r="J713" s="19">
        <v>51</v>
      </c>
      <c r="K713" t="s">
        <v>3672</v>
      </c>
      <c r="L713" s="19">
        <v>2</v>
      </c>
      <c r="M713" s="19">
        <v>5.98</v>
      </c>
      <c r="N713" s="5">
        <f t="shared" si="22"/>
        <v>49.069999999999993</v>
      </c>
      <c r="O713" s="22">
        <f t="shared" si="23"/>
        <v>0.89137148047229786</v>
      </c>
    </row>
    <row r="714" spans="1:15" x14ac:dyDescent="0.2">
      <c r="A714" s="16">
        <v>41393</v>
      </c>
      <c r="B714" s="17">
        <v>2.9166666667151731E-2</v>
      </c>
      <c r="C714" t="s">
        <v>20</v>
      </c>
      <c r="D714" s="18">
        <v>223</v>
      </c>
      <c r="E714" s="19">
        <v>223</v>
      </c>
      <c r="F714" t="s">
        <v>546</v>
      </c>
      <c r="G714" s="19">
        <v>71.17</v>
      </c>
      <c r="H714" t="s">
        <v>3680</v>
      </c>
      <c r="I714" t="s">
        <v>3678</v>
      </c>
      <c r="J714" s="19">
        <v>48</v>
      </c>
      <c r="K714" t="s">
        <v>3670</v>
      </c>
      <c r="L714" s="19">
        <v>2</v>
      </c>
      <c r="M714" s="19">
        <v>33.4</v>
      </c>
      <c r="N714" s="5">
        <f t="shared" si="22"/>
        <v>37.770000000000003</v>
      </c>
      <c r="O714" s="22">
        <f t="shared" si="23"/>
        <v>0.53070113811999442</v>
      </c>
    </row>
    <row r="715" spans="1:15" x14ac:dyDescent="0.2">
      <c r="A715" s="16">
        <v>41394</v>
      </c>
      <c r="B715" s="17">
        <v>0.84930555555911269</v>
      </c>
      <c r="C715" t="s">
        <v>46</v>
      </c>
      <c r="D715" s="18">
        <v>900</v>
      </c>
      <c r="E715" s="19">
        <v>900</v>
      </c>
      <c r="F715" t="s">
        <v>209</v>
      </c>
      <c r="G715" s="19">
        <v>16.86</v>
      </c>
      <c r="H715" t="s">
        <v>3677</v>
      </c>
      <c r="I715" t="s">
        <v>3678</v>
      </c>
      <c r="J715" s="19">
        <v>38</v>
      </c>
      <c r="K715" t="s">
        <v>3671</v>
      </c>
      <c r="L715" s="19">
        <v>1</v>
      </c>
      <c r="M715" s="19">
        <v>12.36</v>
      </c>
      <c r="N715" s="5">
        <f t="shared" si="22"/>
        <v>4.5</v>
      </c>
      <c r="O715" s="22">
        <f t="shared" si="23"/>
        <v>0.26690391459074736</v>
      </c>
    </row>
    <row r="716" spans="1:15" x14ac:dyDescent="0.2">
      <c r="A716" s="16">
        <v>41396</v>
      </c>
      <c r="B716" s="17">
        <v>0.20277777777664596</v>
      </c>
      <c r="C716" t="s">
        <v>16</v>
      </c>
      <c r="D716" s="18">
        <v>119</v>
      </c>
      <c r="E716" s="19">
        <v>119</v>
      </c>
      <c r="F716" t="s">
        <v>547</v>
      </c>
      <c r="G716" s="19">
        <v>34.72</v>
      </c>
      <c r="H716" t="s">
        <v>3680</v>
      </c>
      <c r="I716" t="s">
        <v>3678</v>
      </c>
      <c r="J716" s="19">
        <v>9</v>
      </c>
      <c r="K716" t="s">
        <v>3670</v>
      </c>
      <c r="L716" s="19">
        <v>3</v>
      </c>
      <c r="M716" s="19">
        <v>30.45</v>
      </c>
      <c r="N716" s="5">
        <f t="shared" si="22"/>
        <v>4.2699999999999996</v>
      </c>
      <c r="O716" s="22">
        <f t="shared" si="23"/>
        <v>0.12298387096774192</v>
      </c>
    </row>
    <row r="717" spans="1:15" x14ac:dyDescent="0.2">
      <c r="A717" s="16">
        <v>41398</v>
      </c>
      <c r="B717" s="17">
        <v>0.13819444443652174</v>
      </c>
      <c r="C717" t="s">
        <v>45</v>
      </c>
      <c r="D717" s="18">
        <v>151</v>
      </c>
      <c r="E717" s="19">
        <v>151</v>
      </c>
      <c r="F717" t="s">
        <v>548</v>
      </c>
      <c r="G717" s="19">
        <v>82.63</v>
      </c>
      <c r="H717" t="s">
        <v>3677</v>
      </c>
      <c r="I717" t="s">
        <v>3675</v>
      </c>
      <c r="J717" s="19">
        <v>49</v>
      </c>
      <c r="K717" t="s">
        <v>3670</v>
      </c>
      <c r="L717" s="19">
        <v>4</v>
      </c>
      <c r="M717" s="19">
        <v>27.68</v>
      </c>
      <c r="N717" s="5">
        <f t="shared" si="22"/>
        <v>54.949999999999996</v>
      </c>
      <c r="O717" s="22">
        <f t="shared" si="23"/>
        <v>0.66501270724918304</v>
      </c>
    </row>
    <row r="718" spans="1:15" x14ac:dyDescent="0.2">
      <c r="A718" s="16">
        <v>41399</v>
      </c>
      <c r="B718" s="17">
        <v>0.55763888888759539</v>
      </c>
      <c r="C718" t="s">
        <v>40</v>
      </c>
      <c r="D718" s="18">
        <v>172</v>
      </c>
      <c r="E718" s="19">
        <v>172</v>
      </c>
      <c r="F718" t="s">
        <v>165</v>
      </c>
      <c r="G718" s="19">
        <v>51.37</v>
      </c>
      <c r="H718" t="s">
        <v>3679</v>
      </c>
      <c r="I718" t="s">
        <v>3676</v>
      </c>
      <c r="J718" s="19">
        <v>31</v>
      </c>
      <c r="K718" t="s">
        <v>3672</v>
      </c>
      <c r="L718" s="19">
        <v>2</v>
      </c>
      <c r="M718" s="19">
        <v>5.61</v>
      </c>
      <c r="N718" s="5">
        <f t="shared" si="22"/>
        <v>45.76</v>
      </c>
      <c r="O718" s="22">
        <f t="shared" si="23"/>
        <v>0.8907922912205567</v>
      </c>
    </row>
    <row r="719" spans="1:15" x14ac:dyDescent="0.2">
      <c r="A719" s="16">
        <v>41401</v>
      </c>
      <c r="B719" s="17">
        <v>7.5694444436521735E-2</v>
      </c>
      <c r="C719" t="s">
        <v>36</v>
      </c>
      <c r="D719" s="18">
        <v>1023</v>
      </c>
      <c r="E719" s="19">
        <v>1023</v>
      </c>
      <c r="F719" t="s">
        <v>549</v>
      </c>
      <c r="G719" s="19">
        <v>59.19</v>
      </c>
      <c r="H719" t="s">
        <v>3677</v>
      </c>
      <c r="I719" t="s">
        <v>3676</v>
      </c>
      <c r="J719" s="19">
        <v>56</v>
      </c>
      <c r="K719" t="s">
        <v>3670</v>
      </c>
      <c r="L719" s="19">
        <v>1</v>
      </c>
      <c r="M719" s="21" t="s">
        <v>3688</v>
      </c>
      <c r="N719" s="5" t="str">
        <f t="shared" si="22"/>
        <v>NA</v>
      </c>
      <c r="O719" s="22" t="str">
        <f t="shared" si="23"/>
        <v>NA</v>
      </c>
    </row>
    <row r="720" spans="1:15" x14ac:dyDescent="0.2">
      <c r="A720" s="16">
        <v>41403</v>
      </c>
      <c r="B720" s="17">
        <v>0.41527777777810115</v>
      </c>
      <c r="C720" t="s">
        <v>54</v>
      </c>
      <c r="D720" s="18">
        <v>135</v>
      </c>
      <c r="E720" s="19">
        <v>135</v>
      </c>
      <c r="F720" t="s">
        <v>439</v>
      </c>
      <c r="G720" s="19">
        <v>48.95</v>
      </c>
      <c r="H720" t="s">
        <v>3680</v>
      </c>
      <c r="I720" t="s">
        <v>3675</v>
      </c>
      <c r="J720" s="19">
        <v>27</v>
      </c>
      <c r="K720" t="s">
        <v>3672</v>
      </c>
      <c r="L720" s="19">
        <v>3</v>
      </c>
      <c r="M720" s="19">
        <v>32.049999999999997</v>
      </c>
      <c r="N720" s="5">
        <f t="shared" si="22"/>
        <v>16.900000000000006</v>
      </c>
      <c r="O720" s="22">
        <f t="shared" si="23"/>
        <v>0.345250255362615</v>
      </c>
    </row>
    <row r="721" spans="1:15" x14ac:dyDescent="0.2">
      <c r="A721" s="16">
        <v>41405</v>
      </c>
      <c r="B721" s="17">
        <v>0.46736111110658385</v>
      </c>
      <c r="C721" t="s">
        <v>31</v>
      </c>
      <c r="D721" s="18">
        <v>916</v>
      </c>
      <c r="E721" s="19">
        <v>916</v>
      </c>
      <c r="F721" t="s">
        <v>265</v>
      </c>
      <c r="G721" s="19">
        <v>13.95</v>
      </c>
      <c r="H721" t="s">
        <v>3680</v>
      </c>
      <c r="I721" t="s">
        <v>3676</v>
      </c>
      <c r="J721" s="19">
        <v>44</v>
      </c>
      <c r="K721" t="s">
        <v>3669</v>
      </c>
      <c r="L721" s="19">
        <v>3</v>
      </c>
      <c r="M721" s="19">
        <v>43.19</v>
      </c>
      <c r="N721" s="5">
        <f t="shared" si="22"/>
        <v>-29.24</v>
      </c>
      <c r="O721" s="22">
        <f t="shared" si="23"/>
        <v>-2.0960573476702509</v>
      </c>
    </row>
    <row r="722" spans="1:15" x14ac:dyDescent="0.2">
      <c r="A722" s="16">
        <v>41406</v>
      </c>
      <c r="B722" s="17">
        <v>0.4493055555576575</v>
      </c>
      <c r="C722" t="s">
        <v>42</v>
      </c>
      <c r="D722" s="18">
        <v>457</v>
      </c>
      <c r="E722" s="19">
        <v>457</v>
      </c>
      <c r="F722" t="s">
        <v>550</v>
      </c>
      <c r="G722" s="19">
        <v>24.92</v>
      </c>
      <c r="H722" t="s">
        <v>3679</v>
      </c>
      <c r="I722" t="s">
        <v>3678</v>
      </c>
      <c r="J722" s="19">
        <v>18</v>
      </c>
      <c r="K722" t="s">
        <v>3672</v>
      </c>
      <c r="L722" s="19">
        <v>1</v>
      </c>
      <c r="M722" s="19">
        <v>44.99</v>
      </c>
      <c r="N722" s="5">
        <f t="shared" si="22"/>
        <v>-20.07</v>
      </c>
      <c r="O722" s="22">
        <f t="shared" si="23"/>
        <v>-0.8053772070626003</v>
      </c>
    </row>
    <row r="723" spans="1:15" x14ac:dyDescent="0.2">
      <c r="A723" s="16">
        <v>41408</v>
      </c>
      <c r="B723" s="17">
        <v>8.9583333327027503E-2</v>
      </c>
      <c r="C723" t="s">
        <v>12</v>
      </c>
      <c r="D723" s="18">
        <v>346</v>
      </c>
      <c r="E723" s="19">
        <v>346</v>
      </c>
      <c r="F723" t="s">
        <v>551</v>
      </c>
      <c r="G723" s="19">
        <v>50.1</v>
      </c>
      <c r="H723" t="s">
        <v>3677</v>
      </c>
      <c r="I723" t="s">
        <v>3675</v>
      </c>
      <c r="J723" s="19">
        <v>19</v>
      </c>
      <c r="K723" t="s">
        <v>3670</v>
      </c>
      <c r="L723" s="19">
        <v>1</v>
      </c>
      <c r="M723" s="19">
        <v>26.77</v>
      </c>
      <c r="N723" s="5">
        <f t="shared" si="22"/>
        <v>23.330000000000002</v>
      </c>
      <c r="O723" s="22">
        <f t="shared" si="23"/>
        <v>0.46566866267465074</v>
      </c>
    </row>
    <row r="724" spans="1:15" x14ac:dyDescent="0.2">
      <c r="A724" s="16">
        <v>41410</v>
      </c>
      <c r="B724" s="17">
        <v>8.611111110803904E-2</v>
      </c>
      <c r="C724" t="s">
        <v>51</v>
      </c>
      <c r="D724" s="18">
        <v>664</v>
      </c>
      <c r="E724" s="19">
        <v>664</v>
      </c>
      <c r="F724" t="s">
        <v>451</v>
      </c>
      <c r="G724" s="21" t="s">
        <v>3688</v>
      </c>
      <c r="H724" t="s">
        <v>3679</v>
      </c>
      <c r="I724" t="s">
        <v>3678</v>
      </c>
      <c r="J724" s="19">
        <v>47</v>
      </c>
      <c r="K724" t="s">
        <v>3669</v>
      </c>
      <c r="L724" s="19">
        <v>4</v>
      </c>
      <c r="M724" s="19">
        <v>37.78</v>
      </c>
      <c r="N724" s="5" t="str">
        <f t="shared" si="22"/>
        <v>NA</v>
      </c>
      <c r="O724" s="22" t="str">
        <f t="shared" si="23"/>
        <v>NA</v>
      </c>
    </row>
    <row r="725" spans="1:15" x14ac:dyDescent="0.2">
      <c r="A725" s="16">
        <v>41411</v>
      </c>
      <c r="B725" s="17">
        <v>0.60138888889196096</v>
      </c>
      <c r="C725" t="s">
        <v>55</v>
      </c>
      <c r="D725" s="18">
        <v>38</v>
      </c>
      <c r="E725" s="19">
        <v>38</v>
      </c>
      <c r="F725" t="s">
        <v>182</v>
      </c>
      <c r="G725" s="19">
        <v>14.5</v>
      </c>
      <c r="H725" t="s">
        <v>3679</v>
      </c>
      <c r="I725" t="s">
        <v>3678</v>
      </c>
      <c r="J725" s="19">
        <v>37</v>
      </c>
      <c r="K725" t="s">
        <v>3672</v>
      </c>
      <c r="L725" s="19">
        <v>1</v>
      </c>
      <c r="M725" s="19">
        <v>19.239999999999998</v>
      </c>
      <c r="N725" s="5">
        <f t="shared" si="22"/>
        <v>-4.7399999999999984</v>
      </c>
      <c r="O725" s="22">
        <f t="shared" si="23"/>
        <v>-0.32689655172413784</v>
      </c>
    </row>
    <row r="726" spans="1:15" x14ac:dyDescent="0.2">
      <c r="A726" s="16">
        <v>41413</v>
      </c>
      <c r="B726" s="17">
        <v>0.6833333333270275</v>
      </c>
      <c r="C726" t="s">
        <v>22</v>
      </c>
      <c r="D726" s="18">
        <v>803</v>
      </c>
      <c r="E726" s="19">
        <v>803</v>
      </c>
      <c r="F726" t="s">
        <v>551</v>
      </c>
      <c r="G726" s="19">
        <v>85.93</v>
      </c>
      <c r="H726" t="s">
        <v>3680</v>
      </c>
      <c r="I726" t="s">
        <v>3678</v>
      </c>
      <c r="J726" s="19">
        <v>57</v>
      </c>
      <c r="K726" t="s">
        <v>3670</v>
      </c>
      <c r="L726" s="19">
        <v>4</v>
      </c>
      <c r="M726" s="19">
        <v>20.399999999999999</v>
      </c>
      <c r="N726" s="5">
        <f t="shared" si="22"/>
        <v>65.53</v>
      </c>
      <c r="O726" s="22">
        <f t="shared" si="23"/>
        <v>0.76259746305132081</v>
      </c>
    </row>
    <row r="727" spans="1:15" x14ac:dyDescent="0.2">
      <c r="A727" s="16">
        <v>41414</v>
      </c>
      <c r="B727" s="17">
        <v>0.70486111110949423</v>
      </c>
      <c r="C727" t="s">
        <v>35</v>
      </c>
      <c r="D727" s="18">
        <v>1126</v>
      </c>
      <c r="E727" s="19">
        <v>1126</v>
      </c>
      <c r="F727" t="s">
        <v>545</v>
      </c>
      <c r="G727" s="19">
        <v>98.31</v>
      </c>
      <c r="H727" t="s">
        <v>3677</v>
      </c>
      <c r="I727" t="s">
        <v>3678</v>
      </c>
      <c r="J727" s="19">
        <v>35</v>
      </c>
      <c r="K727" t="s">
        <v>3671</v>
      </c>
      <c r="L727" s="19">
        <v>4</v>
      </c>
      <c r="M727" s="19">
        <v>13.75</v>
      </c>
      <c r="N727" s="5">
        <f t="shared" si="22"/>
        <v>84.56</v>
      </c>
      <c r="O727" s="22">
        <f t="shared" si="23"/>
        <v>0.86013630352965109</v>
      </c>
    </row>
    <row r="728" spans="1:15" x14ac:dyDescent="0.2">
      <c r="A728" s="16">
        <v>41416</v>
      </c>
      <c r="B728" s="17">
        <v>0.875</v>
      </c>
      <c r="C728" t="s">
        <v>17</v>
      </c>
      <c r="D728" s="18">
        <v>252</v>
      </c>
      <c r="E728" s="19">
        <v>252</v>
      </c>
      <c r="F728" t="s">
        <v>552</v>
      </c>
      <c r="G728" s="19">
        <v>81.38</v>
      </c>
      <c r="H728" t="s">
        <v>3677</v>
      </c>
      <c r="I728" t="s">
        <v>3676</v>
      </c>
      <c r="J728" s="19">
        <v>39</v>
      </c>
      <c r="K728" t="s">
        <v>3671</v>
      </c>
      <c r="L728" s="19">
        <v>5</v>
      </c>
      <c r="M728" s="21" t="s">
        <v>3688</v>
      </c>
      <c r="N728" s="5" t="str">
        <f t="shared" si="22"/>
        <v>NA</v>
      </c>
      <c r="O728" s="22" t="str">
        <f t="shared" si="23"/>
        <v>NA</v>
      </c>
    </row>
    <row r="729" spans="1:15" x14ac:dyDescent="0.2">
      <c r="A729" s="16">
        <v>41418</v>
      </c>
      <c r="B729" s="17">
        <v>0.26249999999708962</v>
      </c>
      <c r="C729" t="s">
        <v>18</v>
      </c>
      <c r="D729" s="18">
        <v>582</v>
      </c>
      <c r="E729" s="19">
        <v>582</v>
      </c>
      <c r="F729" t="s">
        <v>553</v>
      </c>
      <c r="G729" s="19">
        <v>86.84</v>
      </c>
      <c r="H729" t="s">
        <v>3677</v>
      </c>
      <c r="I729" t="s">
        <v>3678</v>
      </c>
      <c r="J729" s="19">
        <v>21</v>
      </c>
      <c r="K729" t="s">
        <v>3672</v>
      </c>
      <c r="L729" s="19">
        <v>3</v>
      </c>
      <c r="M729" s="21" t="s">
        <v>3688</v>
      </c>
      <c r="N729" s="5" t="str">
        <f t="shared" si="22"/>
        <v>NA</v>
      </c>
      <c r="O729" s="22" t="str">
        <f t="shared" si="23"/>
        <v>NA</v>
      </c>
    </row>
    <row r="730" spans="1:15" x14ac:dyDescent="0.2">
      <c r="A730" s="16">
        <v>41420</v>
      </c>
      <c r="B730" s="17">
        <v>0.92083333332993789</v>
      </c>
      <c r="C730" t="s">
        <v>29</v>
      </c>
      <c r="D730" s="18">
        <v>745</v>
      </c>
      <c r="E730" s="19">
        <v>745</v>
      </c>
      <c r="F730" t="s">
        <v>399</v>
      </c>
      <c r="G730" s="19">
        <v>31.78</v>
      </c>
      <c r="H730" t="s">
        <v>3677</v>
      </c>
      <c r="I730" t="s">
        <v>3675</v>
      </c>
      <c r="J730" s="19">
        <v>32</v>
      </c>
      <c r="K730" t="s">
        <v>3672</v>
      </c>
      <c r="L730" s="19">
        <v>3</v>
      </c>
      <c r="M730" s="19">
        <v>8.8000000000000007</v>
      </c>
      <c r="N730" s="5">
        <f t="shared" si="22"/>
        <v>22.98</v>
      </c>
      <c r="O730" s="22">
        <f t="shared" si="23"/>
        <v>0.72309628697293893</v>
      </c>
    </row>
    <row r="731" spans="1:15" x14ac:dyDescent="0.2">
      <c r="A731" s="16">
        <v>41422</v>
      </c>
      <c r="B731" s="17">
        <v>0.68472222222044365</v>
      </c>
      <c r="C731" t="s">
        <v>50</v>
      </c>
      <c r="D731" s="18">
        <v>1137</v>
      </c>
      <c r="E731" s="19">
        <v>1137</v>
      </c>
      <c r="F731" t="s">
        <v>92</v>
      </c>
      <c r="G731" s="19">
        <v>96.46</v>
      </c>
      <c r="H731" t="s">
        <v>3679</v>
      </c>
      <c r="I731" t="s">
        <v>3675</v>
      </c>
      <c r="J731" s="19">
        <v>23</v>
      </c>
      <c r="K731" t="s">
        <v>3671</v>
      </c>
      <c r="L731" s="19">
        <v>3</v>
      </c>
      <c r="M731" s="19">
        <v>35.83</v>
      </c>
      <c r="N731" s="5">
        <f t="shared" si="22"/>
        <v>60.629999999999995</v>
      </c>
      <c r="O731" s="22">
        <f t="shared" si="23"/>
        <v>0.62855069458843038</v>
      </c>
    </row>
    <row r="732" spans="1:15" x14ac:dyDescent="0.2">
      <c r="A732" s="16">
        <v>41423</v>
      </c>
      <c r="B732" s="17">
        <v>0.78472222221898846</v>
      </c>
      <c r="C732" t="s">
        <v>58</v>
      </c>
      <c r="D732" s="18">
        <v>140</v>
      </c>
      <c r="E732" s="19">
        <v>140</v>
      </c>
      <c r="F732" t="s">
        <v>123</v>
      </c>
      <c r="G732" s="19">
        <v>27.72</v>
      </c>
      <c r="H732" t="s">
        <v>3679</v>
      </c>
      <c r="I732" t="s">
        <v>3676</v>
      </c>
      <c r="J732" s="19">
        <v>50</v>
      </c>
      <c r="K732" t="s">
        <v>3670</v>
      </c>
      <c r="L732" s="19">
        <v>5</v>
      </c>
      <c r="M732" s="19">
        <v>36.85</v>
      </c>
      <c r="N732" s="5">
        <f t="shared" si="22"/>
        <v>-9.1300000000000026</v>
      </c>
      <c r="O732" s="22">
        <f t="shared" si="23"/>
        <v>-0.32936507936507947</v>
      </c>
    </row>
    <row r="733" spans="1:15" x14ac:dyDescent="0.2">
      <c r="A733" s="16">
        <v>41425</v>
      </c>
      <c r="B733" s="17">
        <v>0.81805555555911269</v>
      </c>
      <c r="C733" t="s">
        <v>35</v>
      </c>
      <c r="D733" s="18">
        <v>280</v>
      </c>
      <c r="E733" s="19">
        <v>280</v>
      </c>
      <c r="F733" t="s">
        <v>375</v>
      </c>
      <c r="G733" s="19">
        <v>95.63</v>
      </c>
      <c r="H733" t="s">
        <v>3680</v>
      </c>
      <c r="I733" t="s">
        <v>3676</v>
      </c>
      <c r="J733" s="19">
        <v>58</v>
      </c>
      <c r="K733" t="s">
        <v>3670</v>
      </c>
      <c r="L733" s="19">
        <v>4</v>
      </c>
      <c r="M733" s="19">
        <v>21.2</v>
      </c>
      <c r="N733" s="5">
        <f t="shared" si="22"/>
        <v>74.429999999999993</v>
      </c>
      <c r="O733" s="22">
        <f t="shared" si="23"/>
        <v>0.77831224511136665</v>
      </c>
    </row>
    <row r="734" spans="1:15" x14ac:dyDescent="0.2">
      <c r="A734" s="16">
        <v>41427</v>
      </c>
      <c r="B734" s="17">
        <v>0.43541666666715173</v>
      </c>
      <c r="C734" t="s">
        <v>14</v>
      </c>
      <c r="D734" s="18">
        <v>412</v>
      </c>
      <c r="E734" s="19">
        <v>412</v>
      </c>
      <c r="F734" t="s">
        <v>554</v>
      </c>
      <c r="G734" s="19">
        <v>99.53</v>
      </c>
      <c r="H734" t="s">
        <v>3679</v>
      </c>
      <c r="I734" t="s">
        <v>3676</v>
      </c>
      <c r="J734" s="19">
        <v>27</v>
      </c>
      <c r="K734" t="s">
        <v>3670</v>
      </c>
      <c r="L734" s="19">
        <v>4</v>
      </c>
      <c r="M734" s="19">
        <v>8.4499999999999993</v>
      </c>
      <c r="N734" s="5">
        <f t="shared" si="22"/>
        <v>91.08</v>
      </c>
      <c r="O734" s="22">
        <f t="shared" si="23"/>
        <v>0.91510097458052841</v>
      </c>
    </row>
    <row r="735" spans="1:15" x14ac:dyDescent="0.2">
      <c r="A735" s="16">
        <v>41428</v>
      </c>
      <c r="B735" s="17">
        <v>0.28402777777955635</v>
      </c>
      <c r="C735" t="s">
        <v>27</v>
      </c>
      <c r="D735" s="18">
        <v>36</v>
      </c>
      <c r="E735" s="19">
        <v>36</v>
      </c>
      <c r="F735" t="s">
        <v>63</v>
      </c>
      <c r="G735" s="19">
        <v>74.06</v>
      </c>
      <c r="H735" t="s">
        <v>3679</v>
      </c>
      <c r="I735" t="s">
        <v>3678</v>
      </c>
      <c r="J735" s="19">
        <v>36</v>
      </c>
      <c r="K735" t="s">
        <v>3672</v>
      </c>
      <c r="L735" s="19">
        <v>1</v>
      </c>
      <c r="M735" s="19">
        <v>24.18</v>
      </c>
      <c r="N735" s="5">
        <f t="shared" si="22"/>
        <v>49.88</v>
      </c>
      <c r="O735" s="22">
        <f t="shared" si="23"/>
        <v>0.67350796651363765</v>
      </c>
    </row>
    <row r="736" spans="1:15" x14ac:dyDescent="0.2">
      <c r="A736" s="16">
        <v>41430</v>
      </c>
      <c r="B736" s="17">
        <v>0.57569444443652174</v>
      </c>
      <c r="C736" t="s">
        <v>29</v>
      </c>
      <c r="D736" s="18">
        <v>488</v>
      </c>
      <c r="E736" s="19">
        <v>488</v>
      </c>
      <c r="F736" t="s">
        <v>555</v>
      </c>
      <c r="G736" s="19">
        <v>98.3</v>
      </c>
      <c r="H736" t="s">
        <v>3680</v>
      </c>
      <c r="I736" t="s">
        <v>3675</v>
      </c>
      <c r="J736" s="19">
        <v>44</v>
      </c>
      <c r="K736" t="s">
        <v>3669</v>
      </c>
      <c r="L736" s="19">
        <v>5</v>
      </c>
      <c r="M736" s="19">
        <v>24.91</v>
      </c>
      <c r="N736" s="5">
        <f t="shared" si="22"/>
        <v>73.39</v>
      </c>
      <c r="O736" s="22">
        <f t="shared" si="23"/>
        <v>0.74659206510681586</v>
      </c>
    </row>
    <row r="737" spans="1:15" x14ac:dyDescent="0.2">
      <c r="A737" s="16">
        <v>41432</v>
      </c>
      <c r="B737" s="17">
        <v>0.7770833333270275</v>
      </c>
      <c r="C737" t="s">
        <v>19</v>
      </c>
      <c r="D737" s="18">
        <v>1137</v>
      </c>
      <c r="E737" s="19">
        <v>1137</v>
      </c>
      <c r="F737" t="s">
        <v>556</v>
      </c>
      <c r="G737" s="19">
        <v>61.26</v>
      </c>
      <c r="H737" t="s">
        <v>3680</v>
      </c>
      <c r="I737" t="s">
        <v>3678</v>
      </c>
      <c r="J737" s="19">
        <v>17</v>
      </c>
      <c r="K737" t="s">
        <v>3669</v>
      </c>
      <c r="L737" s="19">
        <v>1</v>
      </c>
      <c r="M737" s="19">
        <v>35.090000000000003</v>
      </c>
      <c r="N737" s="5">
        <f t="shared" si="22"/>
        <v>26.169999999999995</v>
      </c>
      <c r="O737" s="22">
        <f t="shared" si="23"/>
        <v>0.42719555990858626</v>
      </c>
    </row>
    <row r="738" spans="1:15" x14ac:dyDescent="0.2">
      <c r="A738" s="16">
        <v>41434</v>
      </c>
      <c r="B738" s="17">
        <v>3.7499999998544808E-2</v>
      </c>
      <c r="C738" t="s">
        <v>34</v>
      </c>
      <c r="D738" s="18">
        <v>237</v>
      </c>
      <c r="E738" s="19">
        <v>237</v>
      </c>
      <c r="F738" t="s">
        <v>282</v>
      </c>
      <c r="G738" s="19">
        <v>33.36</v>
      </c>
      <c r="H738" t="s">
        <v>3680</v>
      </c>
      <c r="I738" t="s">
        <v>3676</v>
      </c>
      <c r="J738" s="19">
        <v>24</v>
      </c>
      <c r="K738" t="s">
        <v>3669</v>
      </c>
      <c r="L738" s="19">
        <v>5</v>
      </c>
      <c r="M738" s="19">
        <v>19.190000000000001</v>
      </c>
      <c r="N738" s="5">
        <f t="shared" si="22"/>
        <v>14.169999999999998</v>
      </c>
      <c r="O738" s="22">
        <f t="shared" si="23"/>
        <v>0.42476019184652275</v>
      </c>
    </row>
    <row r="739" spans="1:15" x14ac:dyDescent="0.2">
      <c r="A739" s="16">
        <v>41435</v>
      </c>
      <c r="B739" s="17">
        <v>0.95763888888905058</v>
      </c>
      <c r="C739" t="s">
        <v>14</v>
      </c>
      <c r="D739" s="18">
        <v>929</v>
      </c>
      <c r="E739" s="19">
        <v>929</v>
      </c>
      <c r="F739" t="s">
        <v>102</v>
      </c>
      <c r="G739" s="19">
        <v>49.33</v>
      </c>
      <c r="H739" t="s">
        <v>3679</v>
      </c>
      <c r="I739" t="s">
        <v>3678</v>
      </c>
      <c r="J739" s="19">
        <v>39</v>
      </c>
      <c r="K739" t="s">
        <v>3669</v>
      </c>
      <c r="L739" s="19">
        <v>1</v>
      </c>
      <c r="M739" s="19">
        <v>35.72</v>
      </c>
      <c r="N739" s="5">
        <f t="shared" si="22"/>
        <v>13.61</v>
      </c>
      <c r="O739" s="22">
        <f t="shared" si="23"/>
        <v>0.27589702006892358</v>
      </c>
    </row>
    <row r="740" spans="1:15" x14ac:dyDescent="0.2">
      <c r="A740" s="16">
        <v>41437</v>
      </c>
      <c r="B740" s="17">
        <v>0.50763888889196096</v>
      </c>
      <c r="C740" t="s">
        <v>34</v>
      </c>
      <c r="D740" s="18">
        <v>51</v>
      </c>
      <c r="E740" s="19">
        <v>51</v>
      </c>
      <c r="F740" t="s">
        <v>557</v>
      </c>
      <c r="G740" s="19">
        <v>63.42</v>
      </c>
      <c r="H740" t="s">
        <v>3679</v>
      </c>
      <c r="I740" t="s">
        <v>3675</v>
      </c>
      <c r="J740" s="19">
        <v>9</v>
      </c>
      <c r="K740" t="s">
        <v>3669</v>
      </c>
      <c r="L740" s="19">
        <v>2</v>
      </c>
      <c r="M740" s="19">
        <v>44.22</v>
      </c>
      <c r="N740" s="5">
        <f t="shared" si="22"/>
        <v>19.200000000000003</v>
      </c>
      <c r="O740" s="22">
        <f t="shared" si="23"/>
        <v>0.3027436140018922</v>
      </c>
    </row>
    <row r="741" spans="1:15" x14ac:dyDescent="0.2">
      <c r="A741" s="16">
        <v>41439</v>
      </c>
      <c r="B741" s="17">
        <v>0.11180555556347826</v>
      </c>
      <c r="C741" t="s">
        <v>20</v>
      </c>
      <c r="D741" s="18">
        <v>439</v>
      </c>
      <c r="E741" s="19">
        <v>439</v>
      </c>
      <c r="F741" t="s">
        <v>558</v>
      </c>
      <c r="G741" s="19">
        <v>16.579999999999998</v>
      </c>
      <c r="H741" t="s">
        <v>3680</v>
      </c>
      <c r="I741" t="s">
        <v>3678</v>
      </c>
      <c r="J741" s="19">
        <v>13</v>
      </c>
      <c r="K741" t="s">
        <v>3672</v>
      </c>
      <c r="L741" s="19">
        <v>3</v>
      </c>
      <c r="M741" s="19">
        <v>15.69</v>
      </c>
      <c r="N741" s="5">
        <f t="shared" si="22"/>
        <v>0.88999999999999879</v>
      </c>
      <c r="O741" s="22">
        <f t="shared" si="23"/>
        <v>5.3679131483715253E-2</v>
      </c>
    </row>
    <row r="742" spans="1:15" x14ac:dyDescent="0.2">
      <c r="A742" s="16">
        <v>41440</v>
      </c>
      <c r="B742" s="17">
        <v>0.59930555555911269</v>
      </c>
      <c r="C742" t="s">
        <v>44</v>
      </c>
      <c r="D742" s="18">
        <v>924</v>
      </c>
      <c r="E742" s="19">
        <v>924</v>
      </c>
      <c r="F742" t="s">
        <v>348</v>
      </c>
      <c r="G742" s="19">
        <v>66.010000000000005</v>
      </c>
      <c r="H742" t="s">
        <v>3680</v>
      </c>
      <c r="I742" t="s">
        <v>3678</v>
      </c>
      <c r="J742" s="19">
        <v>33</v>
      </c>
      <c r="K742" t="s">
        <v>3672</v>
      </c>
      <c r="L742" s="19">
        <v>3</v>
      </c>
      <c r="M742" s="19">
        <v>49.05</v>
      </c>
      <c r="N742" s="5">
        <f t="shared" si="22"/>
        <v>16.960000000000008</v>
      </c>
      <c r="O742" s="22">
        <f t="shared" si="23"/>
        <v>0.25693076806544474</v>
      </c>
    </row>
    <row r="743" spans="1:15" x14ac:dyDescent="0.2">
      <c r="A743" s="16">
        <v>41442</v>
      </c>
      <c r="B743" s="17">
        <v>0.2229166666729725</v>
      </c>
      <c r="C743" t="s">
        <v>14</v>
      </c>
      <c r="D743" s="18">
        <v>544</v>
      </c>
      <c r="E743" s="19">
        <v>544</v>
      </c>
      <c r="F743" t="s">
        <v>559</v>
      </c>
      <c r="G743" s="19">
        <v>98.31</v>
      </c>
      <c r="H743" t="s">
        <v>3680</v>
      </c>
      <c r="I743" t="s">
        <v>3678</v>
      </c>
      <c r="J743" s="19">
        <v>10</v>
      </c>
      <c r="K743" t="s">
        <v>3669</v>
      </c>
      <c r="L743" s="19">
        <v>4</v>
      </c>
      <c r="M743" s="19">
        <v>22.39</v>
      </c>
      <c r="N743" s="5">
        <f t="shared" si="22"/>
        <v>75.92</v>
      </c>
      <c r="O743" s="22">
        <f t="shared" si="23"/>
        <v>0.77225104262028277</v>
      </c>
    </row>
    <row r="744" spans="1:15" x14ac:dyDescent="0.2">
      <c r="A744" s="16">
        <v>41444</v>
      </c>
      <c r="B744" s="17">
        <v>0.19374999999854481</v>
      </c>
      <c r="C744" t="s">
        <v>43</v>
      </c>
      <c r="D744" s="18">
        <v>1180</v>
      </c>
      <c r="E744" s="19">
        <v>1180</v>
      </c>
      <c r="F744" t="s">
        <v>560</v>
      </c>
      <c r="G744" s="19">
        <v>27.11</v>
      </c>
      <c r="H744" t="s">
        <v>3679</v>
      </c>
      <c r="I744" t="s">
        <v>3675</v>
      </c>
      <c r="J744" s="19">
        <v>29</v>
      </c>
      <c r="K744" t="s">
        <v>3672</v>
      </c>
      <c r="L744" s="19">
        <v>2</v>
      </c>
      <c r="M744" s="19">
        <v>17.03</v>
      </c>
      <c r="N744" s="5">
        <f t="shared" si="22"/>
        <v>10.079999999999998</v>
      </c>
      <c r="O744" s="22">
        <f t="shared" si="23"/>
        <v>0.37181851715234226</v>
      </c>
    </row>
    <row r="745" spans="1:15" x14ac:dyDescent="0.2">
      <c r="A745" s="16">
        <v>41445</v>
      </c>
      <c r="B745" s="17">
        <v>5.208333334303461E-2</v>
      </c>
      <c r="C745" t="s">
        <v>34</v>
      </c>
      <c r="D745" s="18">
        <v>838</v>
      </c>
      <c r="E745" s="19">
        <v>838</v>
      </c>
      <c r="F745" t="s">
        <v>561</v>
      </c>
      <c r="G745" s="19">
        <v>81.33</v>
      </c>
      <c r="H745" t="s">
        <v>3679</v>
      </c>
      <c r="I745" t="s">
        <v>3678</v>
      </c>
      <c r="J745" s="19">
        <v>35</v>
      </c>
      <c r="K745" t="s">
        <v>3672</v>
      </c>
      <c r="L745" s="19">
        <v>3</v>
      </c>
      <c r="M745" s="21" t="s">
        <v>3688</v>
      </c>
      <c r="N745" s="5" t="str">
        <f t="shared" si="22"/>
        <v>NA</v>
      </c>
      <c r="O745" s="22" t="str">
        <f t="shared" si="23"/>
        <v>NA</v>
      </c>
    </row>
    <row r="746" spans="1:15" x14ac:dyDescent="0.2">
      <c r="A746" s="16">
        <v>41448</v>
      </c>
      <c r="B746" s="17">
        <v>0.87222222222044365</v>
      </c>
      <c r="C746" t="s">
        <v>34</v>
      </c>
      <c r="D746" s="18">
        <v>903</v>
      </c>
      <c r="E746" s="19">
        <v>903</v>
      </c>
      <c r="F746" t="s">
        <v>545</v>
      </c>
      <c r="G746" s="19">
        <v>91.71</v>
      </c>
      <c r="H746" t="s">
        <v>3677</v>
      </c>
      <c r="I746" t="s">
        <v>3675</v>
      </c>
      <c r="J746" s="19">
        <v>26</v>
      </c>
      <c r="K746" t="s">
        <v>3669</v>
      </c>
      <c r="L746" s="19">
        <v>4</v>
      </c>
      <c r="M746" s="21" t="s">
        <v>3688</v>
      </c>
      <c r="N746" s="5" t="str">
        <f t="shared" si="22"/>
        <v>NA</v>
      </c>
      <c r="O746" s="22" t="str">
        <f t="shared" si="23"/>
        <v>NA</v>
      </c>
    </row>
    <row r="747" spans="1:15" x14ac:dyDescent="0.2">
      <c r="A747" s="16">
        <v>41449</v>
      </c>
      <c r="B747" s="17">
        <v>0.14166666667006211</v>
      </c>
      <c r="C747" t="s">
        <v>37</v>
      </c>
      <c r="D747" s="18">
        <v>43</v>
      </c>
      <c r="E747" s="19">
        <v>43</v>
      </c>
      <c r="F747" t="s">
        <v>471</v>
      </c>
      <c r="G747" s="19">
        <v>94.93</v>
      </c>
      <c r="H747" t="s">
        <v>3679</v>
      </c>
      <c r="I747" t="s">
        <v>3675</v>
      </c>
      <c r="J747" s="19">
        <v>6</v>
      </c>
      <c r="K747" t="s">
        <v>3670</v>
      </c>
      <c r="L747" s="19">
        <v>2</v>
      </c>
      <c r="M747" s="19">
        <v>10.66</v>
      </c>
      <c r="N747" s="5">
        <f t="shared" si="22"/>
        <v>84.27000000000001</v>
      </c>
      <c r="O747" s="22">
        <f t="shared" si="23"/>
        <v>0.8877067312756769</v>
      </c>
    </row>
    <row r="748" spans="1:15" x14ac:dyDescent="0.2">
      <c r="A748" s="16">
        <v>41451</v>
      </c>
      <c r="B748" s="17">
        <v>0.22430555555911269</v>
      </c>
      <c r="C748" t="s">
        <v>54</v>
      </c>
      <c r="D748" s="18">
        <v>1000</v>
      </c>
      <c r="E748" s="19">
        <v>1000</v>
      </c>
      <c r="F748" t="s">
        <v>463</v>
      </c>
      <c r="G748" s="19">
        <v>96.41</v>
      </c>
      <c r="H748" t="s">
        <v>3679</v>
      </c>
      <c r="I748" t="s">
        <v>3675</v>
      </c>
      <c r="J748" s="19">
        <v>49</v>
      </c>
      <c r="K748" t="s">
        <v>3672</v>
      </c>
      <c r="L748" s="19">
        <v>3</v>
      </c>
      <c r="M748" s="19">
        <v>23.65</v>
      </c>
      <c r="N748" s="5">
        <f t="shared" si="22"/>
        <v>72.759999999999991</v>
      </c>
      <c r="O748" s="22">
        <f t="shared" si="23"/>
        <v>0.75469349652525664</v>
      </c>
    </row>
    <row r="749" spans="1:15" x14ac:dyDescent="0.2">
      <c r="A749" s="16">
        <v>41453</v>
      </c>
      <c r="B749" s="17">
        <v>0.61111111110949423</v>
      </c>
      <c r="C749" t="s">
        <v>20</v>
      </c>
      <c r="D749" s="18">
        <v>1007</v>
      </c>
      <c r="E749" s="19">
        <v>1007</v>
      </c>
      <c r="F749" t="s">
        <v>562</v>
      </c>
      <c r="G749" s="19">
        <v>56.93</v>
      </c>
      <c r="H749" t="s">
        <v>3679</v>
      </c>
      <c r="I749" t="s">
        <v>3678</v>
      </c>
      <c r="J749" s="19">
        <v>9</v>
      </c>
      <c r="K749" t="s">
        <v>3670</v>
      </c>
      <c r="L749" s="19">
        <v>1</v>
      </c>
      <c r="M749" s="19">
        <v>39.31</v>
      </c>
      <c r="N749" s="5">
        <f t="shared" si="22"/>
        <v>17.619999999999997</v>
      </c>
      <c r="O749" s="22">
        <f t="shared" si="23"/>
        <v>0.30950289829615313</v>
      </c>
    </row>
    <row r="750" spans="1:15" x14ac:dyDescent="0.2">
      <c r="A750" s="16">
        <v>41454</v>
      </c>
      <c r="B750" s="17">
        <v>0.68472222222044365</v>
      </c>
      <c r="C750" t="s">
        <v>32</v>
      </c>
      <c r="D750" s="18">
        <v>1043</v>
      </c>
      <c r="E750" s="19">
        <v>1043</v>
      </c>
      <c r="F750" t="s">
        <v>563</v>
      </c>
      <c r="G750" s="19">
        <v>97.96</v>
      </c>
      <c r="H750" t="s">
        <v>3680</v>
      </c>
      <c r="I750" t="s">
        <v>3676</v>
      </c>
      <c r="J750" s="19">
        <v>31</v>
      </c>
      <c r="K750" t="s">
        <v>3672</v>
      </c>
      <c r="L750" s="19">
        <v>5</v>
      </c>
      <c r="M750" s="19">
        <v>45.51</v>
      </c>
      <c r="N750" s="5">
        <f t="shared" si="22"/>
        <v>52.449999999999996</v>
      </c>
      <c r="O750" s="22">
        <f t="shared" si="23"/>
        <v>0.53542262147815434</v>
      </c>
    </row>
    <row r="751" spans="1:15" x14ac:dyDescent="0.2">
      <c r="A751" s="16">
        <v>41455</v>
      </c>
      <c r="B751" s="17">
        <v>0.22013888889341615</v>
      </c>
      <c r="C751" t="s">
        <v>47</v>
      </c>
      <c r="D751" s="18">
        <v>1065</v>
      </c>
      <c r="E751" s="19">
        <v>1065</v>
      </c>
      <c r="F751" t="s">
        <v>355</v>
      </c>
      <c r="G751" s="19">
        <v>78.16</v>
      </c>
      <c r="H751" t="s">
        <v>3679</v>
      </c>
      <c r="I751" t="s">
        <v>3675</v>
      </c>
      <c r="J751" s="19">
        <v>29</v>
      </c>
      <c r="K751" t="s">
        <v>3672</v>
      </c>
      <c r="L751" s="19">
        <v>2</v>
      </c>
      <c r="M751" s="19">
        <v>34.92</v>
      </c>
      <c r="N751" s="5">
        <f t="shared" si="22"/>
        <v>43.239999999999995</v>
      </c>
      <c r="O751" s="22">
        <f t="shared" si="23"/>
        <v>0.55322415557830085</v>
      </c>
    </row>
    <row r="752" spans="1:15" x14ac:dyDescent="0.2">
      <c r="A752" s="16">
        <v>41458</v>
      </c>
      <c r="B752" s="17">
        <v>0.56111111110658385</v>
      </c>
      <c r="C752" t="s">
        <v>39</v>
      </c>
      <c r="D752" s="18">
        <v>116</v>
      </c>
      <c r="E752" s="19">
        <v>116</v>
      </c>
      <c r="F752" t="s">
        <v>280</v>
      </c>
      <c r="G752" s="19">
        <v>24.55</v>
      </c>
      <c r="H752" t="s">
        <v>3680</v>
      </c>
      <c r="I752" t="s">
        <v>3676</v>
      </c>
      <c r="J752" s="19">
        <v>12</v>
      </c>
      <c r="K752" t="s">
        <v>3669</v>
      </c>
      <c r="L752" s="19">
        <v>4</v>
      </c>
      <c r="M752" s="19">
        <v>9.73</v>
      </c>
      <c r="N752" s="5">
        <f t="shared" si="22"/>
        <v>14.82</v>
      </c>
      <c r="O752" s="22">
        <f t="shared" si="23"/>
        <v>0.60366598778004077</v>
      </c>
    </row>
    <row r="753" spans="1:15" x14ac:dyDescent="0.2">
      <c r="A753" s="16">
        <v>41460</v>
      </c>
      <c r="B753" s="17">
        <v>0.82777777777664596</v>
      </c>
      <c r="C753" t="s">
        <v>28</v>
      </c>
      <c r="D753" s="18">
        <v>938</v>
      </c>
      <c r="E753" s="19">
        <v>938</v>
      </c>
      <c r="F753" t="s">
        <v>215</v>
      </c>
      <c r="G753" s="19">
        <v>52.92</v>
      </c>
      <c r="H753" t="s">
        <v>3677</v>
      </c>
      <c r="I753" t="s">
        <v>3678</v>
      </c>
      <c r="J753" s="19">
        <v>59</v>
      </c>
      <c r="K753" t="s">
        <v>3672</v>
      </c>
      <c r="L753" s="19">
        <v>2</v>
      </c>
      <c r="M753" s="19">
        <v>35.24</v>
      </c>
      <c r="N753" s="5">
        <f t="shared" si="22"/>
        <v>17.68</v>
      </c>
      <c r="O753" s="22">
        <f t="shared" si="23"/>
        <v>0.33408919123204833</v>
      </c>
    </row>
    <row r="754" spans="1:15" x14ac:dyDescent="0.2">
      <c r="A754" s="16">
        <v>41461</v>
      </c>
      <c r="B754" s="17">
        <v>0.83402777778246673</v>
      </c>
      <c r="C754" t="s">
        <v>45</v>
      </c>
      <c r="D754" s="18">
        <v>151</v>
      </c>
      <c r="E754" s="19">
        <v>151</v>
      </c>
      <c r="F754" t="s">
        <v>564</v>
      </c>
      <c r="G754" s="19">
        <v>74.650000000000006</v>
      </c>
      <c r="H754" t="s">
        <v>3677</v>
      </c>
      <c r="I754" t="s">
        <v>3678</v>
      </c>
      <c r="J754" s="19">
        <v>5</v>
      </c>
      <c r="K754" t="s">
        <v>3671</v>
      </c>
      <c r="L754" s="19">
        <v>4</v>
      </c>
      <c r="M754" s="19">
        <v>33.590000000000003</v>
      </c>
      <c r="N754" s="5">
        <f t="shared" si="22"/>
        <v>41.06</v>
      </c>
      <c r="O754" s="22">
        <f t="shared" si="23"/>
        <v>0.5500334896182183</v>
      </c>
    </row>
    <row r="755" spans="1:15" x14ac:dyDescent="0.2">
      <c r="A755" s="16">
        <v>41463</v>
      </c>
      <c r="B755" s="17">
        <v>0.15486111110658385</v>
      </c>
      <c r="C755" t="s">
        <v>57</v>
      </c>
      <c r="D755" s="18">
        <v>779</v>
      </c>
      <c r="E755" s="19">
        <v>779</v>
      </c>
      <c r="F755" t="s">
        <v>160</v>
      </c>
      <c r="G755" s="19">
        <v>32.26</v>
      </c>
      <c r="H755" t="s">
        <v>3680</v>
      </c>
      <c r="I755" t="s">
        <v>3678</v>
      </c>
      <c r="J755" s="19">
        <v>24</v>
      </c>
      <c r="K755" t="s">
        <v>3671</v>
      </c>
      <c r="L755" s="19">
        <v>2</v>
      </c>
      <c r="M755" s="19">
        <v>41.26</v>
      </c>
      <c r="N755" s="5">
        <f t="shared" si="22"/>
        <v>-9</v>
      </c>
      <c r="O755" s="22">
        <f t="shared" si="23"/>
        <v>-0.27898326100433973</v>
      </c>
    </row>
    <row r="756" spans="1:15" x14ac:dyDescent="0.2">
      <c r="A756" s="16">
        <v>41465</v>
      </c>
      <c r="B756" s="17">
        <v>0.64930555554747116</v>
      </c>
      <c r="C756" t="s">
        <v>34</v>
      </c>
      <c r="D756" s="18">
        <v>714</v>
      </c>
      <c r="E756" s="19">
        <v>714</v>
      </c>
      <c r="F756" t="s">
        <v>299</v>
      </c>
      <c r="G756" s="19">
        <v>67.66</v>
      </c>
      <c r="H756" t="s">
        <v>3680</v>
      </c>
      <c r="I756" t="s">
        <v>3675</v>
      </c>
      <c r="J756" s="19">
        <v>48</v>
      </c>
      <c r="K756" t="s">
        <v>3669</v>
      </c>
      <c r="L756" s="19">
        <v>4</v>
      </c>
      <c r="M756" s="19">
        <v>42.14</v>
      </c>
      <c r="N756" s="5">
        <f t="shared" si="22"/>
        <v>25.519999999999996</v>
      </c>
      <c r="O756" s="22">
        <f t="shared" si="23"/>
        <v>0.37718001773573745</v>
      </c>
    </row>
    <row r="757" spans="1:15" x14ac:dyDescent="0.2">
      <c r="A757" s="16">
        <v>41466</v>
      </c>
      <c r="B757" s="17">
        <v>0.44513888889196096</v>
      </c>
      <c r="C757" t="s">
        <v>52</v>
      </c>
      <c r="D757" s="18">
        <v>338</v>
      </c>
      <c r="E757" s="19">
        <v>338</v>
      </c>
      <c r="F757" t="s">
        <v>550</v>
      </c>
      <c r="G757" s="19">
        <v>69.989999999999995</v>
      </c>
      <c r="H757" t="s">
        <v>3680</v>
      </c>
      <c r="I757" t="s">
        <v>3675</v>
      </c>
      <c r="J757" s="19">
        <v>27</v>
      </c>
      <c r="K757" t="s">
        <v>3670</v>
      </c>
      <c r="L757" s="19">
        <v>3</v>
      </c>
      <c r="M757" s="19">
        <v>44.07</v>
      </c>
      <c r="N757" s="5">
        <f t="shared" si="22"/>
        <v>25.919999999999995</v>
      </c>
      <c r="O757" s="22">
        <f t="shared" si="23"/>
        <v>0.37033861980282895</v>
      </c>
    </row>
    <row r="758" spans="1:15" x14ac:dyDescent="0.2">
      <c r="A758" s="16">
        <v>41468</v>
      </c>
      <c r="B758" s="17">
        <v>0.25208333333284827</v>
      </c>
      <c r="C758" t="s">
        <v>11</v>
      </c>
      <c r="D758" s="18">
        <v>724</v>
      </c>
      <c r="E758" s="19">
        <v>724</v>
      </c>
      <c r="F758" t="s">
        <v>208</v>
      </c>
      <c r="G758" s="19">
        <v>24.64</v>
      </c>
      <c r="H758" t="s">
        <v>3679</v>
      </c>
      <c r="I758" t="s">
        <v>3676</v>
      </c>
      <c r="J758" s="19">
        <v>36</v>
      </c>
      <c r="K758" t="s">
        <v>3670</v>
      </c>
      <c r="L758" s="19">
        <v>1</v>
      </c>
      <c r="M758" s="19">
        <v>23.64</v>
      </c>
      <c r="N758" s="5">
        <f t="shared" si="22"/>
        <v>1</v>
      </c>
      <c r="O758" s="22">
        <f t="shared" si="23"/>
        <v>4.0584415584415584E-2</v>
      </c>
    </row>
    <row r="759" spans="1:15" x14ac:dyDescent="0.2">
      <c r="A759" s="16">
        <v>41470</v>
      </c>
      <c r="B759" s="17">
        <v>0.86111111110949423</v>
      </c>
      <c r="C759" t="s">
        <v>57</v>
      </c>
      <c r="D759" s="18">
        <v>317</v>
      </c>
      <c r="E759" s="19">
        <v>317</v>
      </c>
      <c r="F759" t="s">
        <v>240</v>
      </c>
      <c r="G759" s="19">
        <v>60.86</v>
      </c>
      <c r="H759" t="s">
        <v>3677</v>
      </c>
      <c r="I759" t="s">
        <v>3675</v>
      </c>
      <c r="J759" s="19">
        <v>15</v>
      </c>
      <c r="K759" t="s">
        <v>3670</v>
      </c>
      <c r="L759" s="19">
        <v>3</v>
      </c>
      <c r="M759" s="19">
        <v>36.4</v>
      </c>
      <c r="N759" s="5">
        <f t="shared" si="22"/>
        <v>24.46</v>
      </c>
      <c r="O759" s="22">
        <f t="shared" si="23"/>
        <v>0.40190601380216895</v>
      </c>
    </row>
    <row r="760" spans="1:15" x14ac:dyDescent="0.2">
      <c r="A760" s="16">
        <v>41471</v>
      </c>
      <c r="B760" s="17">
        <v>0.99027777778246673</v>
      </c>
      <c r="C760" t="s">
        <v>59</v>
      </c>
      <c r="D760" s="18">
        <v>336</v>
      </c>
      <c r="E760" s="19">
        <v>336</v>
      </c>
      <c r="F760" t="s">
        <v>525</v>
      </c>
      <c r="G760" s="19">
        <v>79.45</v>
      </c>
      <c r="H760" t="s">
        <v>3680</v>
      </c>
      <c r="I760" t="s">
        <v>3678</v>
      </c>
      <c r="J760" s="19">
        <v>43</v>
      </c>
      <c r="K760" t="s">
        <v>3671</v>
      </c>
      <c r="L760" s="19">
        <v>1</v>
      </c>
      <c r="M760" s="19">
        <v>17.07</v>
      </c>
      <c r="N760" s="5">
        <f t="shared" si="22"/>
        <v>62.38</v>
      </c>
      <c r="O760" s="22">
        <f t="shared" si="23"/>
        <v>0.78514789175582123</v>
      </c>
    </row>
    <row r="761" spans="1:15" x14ac:dyDescent="0.2">
      <c r="A761" s="16">
        <v>41473</v>
      </c>
      <c r="B761" s="17">
        <v>0.62986111111240461</v>
      </c>
      <c r="C761" t="s">
        <v>46</v>
      </c>
      <c r="D761" s="18">
        <v>943</v>
      </c>
      <c r="E761" s="19">
        <v>943</v>
      </c>
      <c r="F761" t="s">
        <v>378</v>
      </c>
      <c r="G761" s="19">
        <v>54.9</v>
      </c>
      <c r="H761" t="s">
        <v>3679</v>
      </c>
      <c r="I761" t="s">
        <v>3675</v>
      </c>
      <c r="J761" s="19">
        <v>51</v>
      </c>
      <c r="K761" t="s">
        <v>3670</v>
      </c>
      <c r="L761" s="19">
        <v>3</v>
      </c>
      <c r="M761" s="19">
        <v>49.97</v>
      </c>
      <c r="N761" s="5">
        <f t="shared" si="22"/>
        <v>4.93</v>
      </c>
      <c r="O761" s="22">
        <f t="shared" si="23"/>
        <v>8.9799635701275041E-2</v>
      </c>
    </row>
    <row r="762" spans="1:15" x14ac:dyDescent="0.2">
      <c r="A762" s="16">
        <v>41475</v>
      </c>
      <c r="B762" s="17">
        <v>0.8555555555576575</v>
      </c>
      <c r="C762" t="s">
        <v>48</v>
      </c>
      <c r="D762" s="18">
        <v>691</v>
      </c>
      <c r="E762" s="19">
        <v>691</v>
      </c>
      <c r="F762" t="s">
        <v>565</v>
      </c>
      <c r="G762" s="19">
        <v>11.09</v>
      </c>
      <c r="H762" t="s">
        <v>3677</v>
      </c>
      <c r="I762" t="s">
        <v>3675</v>
      </c>
      <c r="J762" s="19">
        <v>58</v>
      </c>
      <c r="K762" t="s">
        <v>3670</v>
      </c>
      <c r="L762" s="19">
        <v>3</v>
      </c>
      <c r="M762" s="19">
        <v>12.89</v>
      </c>
      <c r="N762" s="5">
        <f t="shared" si="22"/>
        <v>-1.8000000000000007</v>
      </c>
      <c r="O762" s="22">
        <f t="shared" si="23"/>
        <v>-0.16230838593327329</v>
      </c>
    </row>
    <row r="763" spans="1:15" x14ac:dyDescent="0.2">
      <c r="A763" s="16">
        <v>41476</v>
      </c>
      <c r="B763" s="17">
        <v>0.28402777777955635</v>
      </c>
      <c r="C763" t="s">
        <v>40</v>
      </c>
      <c r="D763" s="18">
        <v>578</v>
      </c>
      <c r="E763" s="19">
        <v>578</v>
      </c>
      <c r="F763" t="s">
        <v>553</v>
      </c>
      <c r="G763" s="19">
        <v>10.81</v>
      </c>
      <c r="H763" t="s">
        <v>3679</v>
      </c>
      <c r="I763" t="s">
        <v>3678</v>
      </c>
      <c r="J763" s="19">
        <v>28</v>
      </c>
      <c r="K763" t="s">
        <v>3669</v>
      </c>
      <c r="L763" s="19">
        <v>2</v>
      </c>
      <c r="M763" s="19">
        <v>5.46</v>
      </c>
      <c r="N763" s="5">
        <f t="shared" si="22"/>
        <v>5.3500000000000005</v>
      </c>
      <c r="O763" s="22">
        <f t="shared" si="23"/>
        <v>0.49491211840888072</v>
      </c>
    </row>
    <row r="764" spans="1:15" x14ac:dyDescent="0.2">
      <c r="A764" s="16">
        <v>41478</v>
      </c>
      <c r="B764" s="17">
        <v>0.88819444443652174</v>
      </c>
      <c r="C764" t="s">
        <v>56</v>
      </c>
      <c r="D764" s="18">
        <v>341</v>
      </c>
      <c r="E764" s="19">
        <v>341</v>
      </c>
      <c r="F764" t="s">
        <v>566</v>
      </c>
      <c r="G764" s="19">
        <v>42.13</v>
      </c>
      <c r="H764" t="s">
        <v>3677</v>
      </c>
      <c r="I764" t="s">
        <v>3678</v>
      </c>
      <c r="J764" s="19">
        <v>15</v>
      </c>
      <c r="K764" t="s">
        <v>3670</v>
      </c>
      <c r="L764" s="19">
        <v>5</v>
      </c>
      <c r="M764" s="19">
        <v>11.7</v>
      </c>
      <c r="N764" s="5">
        <f t="shared" si="22"/>
        <v>30.430000000000003</v>
      </c>
      <c r="O764" s="22">
        <f t="shared" si="23"/>
        <v>0.72228815570852123</v>
      </c>
    </row>
    <row r="765" spans="1:15" x14ac:dyDescent="0.2">
      <c r="A765" s="16">
        <v>41479</v>
      </c>
      <c r="B765" s="17">
        <v>0.81458333333284827</v>
      </c>
      <c r="C765" t="s">
        <v>36</v>
      </c>
      <c r="D765" s="18">
        <v>902</v>
      </c>
      <c r="E765" s="19">
        <v>902</v>
      </c>
      <c r="F765" t="s">
        <v>207</v>
      </c>
      <c r="G765" s="19">
        <v>93.36</v>
      </c>
      <c r="H765" t="s">
        <v>3679</v>
      </c>
      <c r="I765" t="s">
        <v>3676</v>
      </c>
      <c r="J765" s="19">
        <v>33</v>
      </c>
      <c r="K765" t="s">
        <v>3671</v>
      </c>
      <c r="L765" s="19">
        <v>4</v>
      </c>
      <c r="M765" s="19">
        <v>39.909999999999997</v>
      </c>
      <c r="N765" s="5">
        <f t="shared" si="22"/>
        <v>53.45</v>
      </c>
      <c r="O765" s="22">
        <f t="shared" si="23"/>
        <v>0.5725149957155099</v>
      </c>
    </row>
    <row r="766" spans="1:15" x14ac:dyDescent="0.2">
      <c r="A766" s="16">
        <v>41481</v>
      </c>
      <c r="B766" s="17">
        <v>0.23958333334303461</v>
      </c>
      <c r="C766" t="s">
        <v>30</v>
      </c>
      <c r="D766" s="18">
        <v>1112</v>
      </c>
      <c r="E766" s="19">
        <v>1112</v>
      </c>
      <c r="F766" t="s">
        <v>271</v>
      </c>
      <c r="G766" s="21" t="s">
        <v>3688</v>
      </c>
      <c r="H766" t="s">
        <v>3677</v>
      </c>
      <c r="I766" t="s">
        <v>3676</v>
      </c>
      <c r="J766" s="19">
        <v>58</v>
      </c>
      <c r="K766" t="s">
        <v>3671</v>
      </c>
      <c r="L766" s="19">
        <v>4</v>
      </c>
      <c r="M766" s="19">
        <v>25.11</v>
      </c>
      <c r="N766" s="5" t="str">
        <f t="shared" si="22"/>
        <v>NA</v>
      </c>
      <c r="O766" s="22" t="str">
        <f t="shared" si="23"/>
        <v>NA</v>
      </c>
    </row>
    <row r="767" spans="1:15" x14ac:dyDescent="0.2">
      <c r="A767" s="16">
        <v>41483</v>
      </c>
      <c r="B767" s="17">
        <v>0.83263888888905058</v>
      </c>
      <c r="C767" t="s">
        <v>24</v>
      </c>
      <c r="D767" s="18">
        <v>953</v>
      </c>
      <c r="E767" s="19">
        <v>953</v>
      </c>
      <c r="F767" t="s">
        <v>105</v>
      </c>
      <c r="G767" s="19">
        <v>67.09</v>
      </c>
      <c r="H767" t="s">
        <v>3677</v>
      </c>
      <c r="I767" t="s">
        <v>3676</v>
      </c>
      <c r="J767" s="19">
        <v>30</v>
      </c>
      <c r="K767" t="s">
        <v>3671</v>
      </c>
      <c r="L767" s="19">
        <v>4</v>
      </c>
      <c r="M767" s="19">
        <v>25.14</v>
      </c>
      <c r="N767" s="5">
        <f t="shared" si="22"/>
        <v>41.95</v>
      </c>
      <c r="O767" s="22">
        <f t="shared" si="23"/>
        <v>0.62527947533164407</v>
      </c>
    </row>
    <row r="768" spans="1:15" x14ac:dyDescent="0.2">
      <c r="A768" s="16">
        <v>41484</v>
      </c>
      <c r="B768" s="17">
        <v>0.60833333332993789</v>
      </c>
      <c r="C768" t="s">
        <v>50</v>
      </c>
      <c r="D768" s="18">
        <v>784</v>
      </c>
      <c r="E768" s="19">
        <v>784</v>
      </c>
      <c r="F768" t="s">
        <v>567</v>
      </c>
      <c r="G768" s="19">
        <v>29.99</v>
      </c>
      <c r="H768" t="s">
        <v>3679</v>
      </c>
      <c r="I768" t="s">
        <v>3676</v>
      </c>
      <c r="J768" s="19">
        <v>20</v>
      </c>
      <c r="K768" t="s">
        <v>3669</v>
      </c>
      <c r="L768" s="19">
        <v>1</v>
      </c>
      <c r="M768" s="19">
        <v>47.98</v>
      </c>
      <c r="N768" s="5">
        <f t="shared" si="22"/>
        <v>-17.989999999999998</v>
      </c>
      <c r="O768" s="22">
        <f t="shared" si="23"/>
        <v>-0.5998666222074025</v>
      </c>
    </row>
    <row r="769" spans="1:15" x14ac:dyDescent="0.2">
      <c r="A769" s="16">
        <v>41486</v>
      </c>
      <c r="B769" s="17">
        <v>0.45486111110949423</v>
      </c>
      <c r="C769" t="s">
        <v>26</v>
      </c>
      <c r="D769" s="18">
        <v>64</v>
      </c>
      <c r="E769" s="19">
        <v>64</v>
      </c>
      <c r="F769" t="s">
        <v>559</v>
      </c>
      <c r="G769" s="19">
        <v>38.950000000000003</v>
      </c>
      <c r="H769" t="s">
        <v>3680</v>
      </c>
      <c r="I769" t="s">
        <v>3678</v>
      </c>
      <c r="J769" s="19">
        <v>39</v>
      </c>
      <c r="K769" t="s">
        <v>3669</v>
      </c>
      <c r="L769" s="19">
        <v>4</v>
      </c>
      <c r="M769" s="19">
        <v>46.38</v>
      </c>
      <c r="N769" s="5">
        <f t="shared" si="22"/>
        <v>-7.43</v>
      </c>
      <c r="O769" s="22">
        <f t="shared" si="23"/>
        <v>-0.19075738125802308</v>
      </c>
    </row>
    <row r="770" spans="1:15" x14ac:dyDescent="0.2">
      <c r="A770" s="16">
        <v>41488</v>
      </c>
      <c r="B770" s="17">
        <v>0.24375000000145519</v>
      </c>
      <c r="C770" t="s">
        <v>43</v>
      </c>
      <c r="D770" s="18">
        <v>474</v>
      </c>
      <c r="E770" s="19">
        <v>474</v>
      </c>
      <c r="F770" t="s">
        <v>100</v>
      </c>
      <c r="G770" s="19">
        <v>86.32</v>
      </c>
      <c r="H770" t="s">
        <v>3677</v>
      </c>
      <c r="I770" t="s">
        <v>3678</v>
      </c>
      <c r="J770" s="19">
        <v>24</v>
      </c>
      <c r="K770" t="s">
        <v>3672</v>
      </c>
      <c r="L770" s="19">
        <v>4</v>
      </c>
      <c r="M770" s="19">
        <v>19</v>
      </c>
      <c r="N770" s="5">
        <f t="shared" si="22"/>
        <v>67.319999999999993</v>
      </c>
      <c r="O770" s="22">
        <f t="shared" si="23"/>
        <v>0.77988878591288224</v>
      </c>
    </row>
    <row r="771" spans="1:15" x14ac:dyDescent="0.2">
      <c r="A771" s="16">
        <v>41490</v>
      </c>
      <c r="B771" s="17">
        <v>0.76527777777664596</v>
      </c>
      <c r="C771" t="s">
        <v>53</v>
      </c>
      <c r="D771" s="18">
        <v>122</v>
      </c>
      <c r="E771" s="19">
        <v>122</v>
      </c>
      <c r="F771" t="s">
        <v>105</v>
      </c>
      <c r="G771" s="19">
        <v>75.599999999999994</v>
      </c>
      <c r="H771" t="s">
        <v>3680</v>
      </c>
      <c r="I771" t="s">
        <v>3676</v>
      </c>
      <c r="J771" s="19">
        <v>50</v>
      </c>
      <c r="K771" t="s">
        <v>3670</v>
      </c>
      <c r="L771" s="19">
        <v>2</v>
      </c>
      <c r="M771" s="19">
        <v>14.41</v>
      </c>
      <c r="N771" s="5">
        <f t="shared" ref="N771:N834" si="24">IFERROR(G771-M771, "NA")</f>
        <v>61.19</v>
      </c>
      <c r="O771" s="22">
        <f t="shared" ref="O771:O834" si="25">IFERROR(N771/G771, "NA")</f>
        <v>0.80939153439153444</v>
      </c>
    </row>
    <row r="772" spans="1:15" x14ac:dyDescent="0.2">
      <c r="A772" s="16">
        <v>41491</v>
      </c>
      <c r="B772" s="17">
        <v>0.87013888888759539</v>
      </c>
      <c r="C772" t="s">
        <v>56</v>
      </c>
      <c r="D772" s="18">
        <v>382</v>
      </c>
      <c r="E772" s="19">
        <v>382</v>
      </c>
      <c r="F772" t="s">
        <v>568</v>
      </c>
      <c r="G772" s="19">
        <v>18.59</v>
      </c>
      <c r="H772" t="s">
        <v>3679</v>
      </c>
      <c r="I772" t="s">
        <v>3678</v>
      </c>
      <c r="J772" s="19">
        <v>7</v>
      </c>
      <c r="K772" t="s">
        <v>3669</v>
      </c>
      <c r="L772" s="19">
        <v>3</v>
      </c>
      <c r="M772" s="19">
        <v>43.18</v>
      </c>
      <c r="N772" s="5">
        <f t="shared" si="24"/>
        <v>-24.59</v>
      </c>
      <c r="O772" s="22">
        <f t="shared" si="25"/>
        <v>-1.3227541689080151</v>
      </c>
    </row>
    <row r="773" spans="1:15" x14ac:dyDescent="0.2">
      <c r="A773" s="16">
        <v>41493</v>
      </c>
      <c r="B773" s="17">
        <v>0.97847222221753327</v>
      </c>
      <c r="C773" t="s">
        <v>28</v>
      </c>
      <c r="D773" s="18">
        <v>932</v>
      </c>
      <c r="E773" s="19">
        <v>932</v>
      </c>
      <c r="F773" t="s">
        <v>569</v>
      </c>
      <c r="G773" s="19">
        <v>48.58</v>
      </c>
      <c r="H773" t="s">
        <v>3680</v>
      </c>
      <c r="I773" t="s">
        <v>3675</v>
      </c>
      <c r="J773" s="19">
        <v>5</v>
      </c>
      <c r="K773" t="s">
        <v>3671</v>
      </c>
      <c r="L773" s="19">
        <v>4</v>
      </c>
      <c r="M773" s="19">
        <v>45.77</v>
      </c>
      <c r="N773" s="5">
        <f t="shared" si="24"/>
        <v>2.8099999999999952</v>
      </c>
      <c r="O773" s="22">
        <f t="shared" si="25"/>
        <v>5.7842733635240742E-2</v>
      </c>
    </row>
    <row r="774" spans="1:15" x14ac:dyDescent="0.2">
      <c r="A774" s="16">
        <v>41495</v>
      </c>
      <c r="B774" s="17">
        <v>0.67638888888905058</v>
      </c>
      <c r="C774" t="s">
        <v>55</v>
      </c>
      <c r="D774" s="18">
        <v>891</v>
      </c>
      <c r="E774" s="19">
        <v>891</v>
      </c>
      <c r="F774" t="s">
        <v>570</v>
      </c>
      <c r="G774" s="19">
        <v>12.63</v>
      </c>
      <c r="H774" t="s">
        <v>3680</v>
      </c>
      <c r="I774" t="s">
        <v>3678</v>
      </c>
      <c r="J774" s="19">
        <v>57</v>
      </c>
      <c r="K774" t="s">
        <v>3671</v>
      </c>
      <c r="L774" s="19">
        <v>5</v>
      </c>
      <c r="M774" s="19">
        <v>29.37</v>
      </c>
      <c r="N774" s="5">
        <f t="shared" si="24"/>
        <v>-16.740000000000002</v>
      </c>
      <c r="O774" s="22">
        <f t="shared" si="25"/>
        <v>-1.3254156769596199</v>
      </c>
    </row>
    <row r="775" spans="1:15" x14ac:dyDescent="0.2">
      <c r="A775" s="16">
        <v>41496</v>
      </c>
      <c r="B775" s="17">
        <v>0.76527777777664596</v>
      </c>
      <c r="C775" t="s">
        <v>40</v>
      </c>
      <c r="D775" s="18">
        <v>188</v>
      </c>
      <c r="E775" s="19">
        <v>188</v>
      </c>
      <c r="F775" t="s">
        <v>439</v>
      </c>
      <c r="G775" s="19">
        <v>53.28</v>
      </c>
      <c r="H775" t="s">
        <v>3680</v>
      </c>
      <c r="I775" t="s">
        <v>3675</v>
      </c>
      <c r="J775" s="19">
        <v>51</v>
      </c>
      <c r="K775" t="s">
        <v>3669</v>
      </c>
      <c r="L775" s="19">
        <v>4</v>
      </c>
      <c r="M775" s="19">
        <v>33.32</v>
      </c>
      <c r="N775" s="5">
        <f t="shared" si="24"/>
        <v>19.96</v>
      </c>
      <c r="O775" s="22">
        <f t="shared" si="25"/>
        <v>0.37462462462462465</v>
      </c>
    </row>
    <row r="776" spans="1:15" x14ac:dyDescent="0.2">
      <c r="A776" s="16">
        <v>41499</v>
      </c>
      <c r="B776" s="17">
        <v>0.60347222221753327</v>
      </c>
      <c r="C776" t="s">
        <v>58</v>
      </c>
      <c r="D776" s="18">
        <v>986</v>
      </c>
      <c r="E776" s="19">
        <v>986</v>
      </c>
      <c r="F776" t="s">
        <v>231</v>
      </c>
      <c r="G776" s="19">
        <v>69.62</v>
      </c>
      <c r="H776" t="s">
        <v>3680</v>
      </c>
      <c r="I776" t="s">
        <v>3678</v>
      </c>
      <c r="J776" s="19">
        <v>5</v>
      </c>
      <c r="K776" t="s">
        <v>3669</v>
      </c>
      <c r="L776" s="19">
        <v>1</v>
      </c>
      <c r="M776" s="19">
        <v>16.559999999999999</v>
      </c>
      <c r="N776" s="5">
        <f t="shared" si="24"/>
        <v>53.06</v>
      </c>
      <c r="O776" s="22">
        <f t="shared" si="25"/>
        <v>0.76213731686297037</v>
      </c>
    </row>
    <row r="777" spans="1:15" x14ac:dyDescent="0.2">
      <c r="A777" s="16">
        <v>41500</v>
      </c>
      <c r="B777" s="17">
        <v>5.4166666668606922E-2</v>
      </c>
      <c r="C777" t="s">
        <v>36</v>
      </c>
      <c r="D777" s="18">
        <v>53</v>
      </c>
      <c r="E777" s="19">
        <v>53</v>
      </c>
      <c r="F777" t="s">
        <v>97</v>
      </c>
      <c r="G777" s="19">
        <v>20.67</v>
      </c>
      <c r="H777" t="s">
        <v>3680</v>
      </c>
      <c r="I777" t="s">
        <v>3675</v>
      </c>
      <c r="J777" s="19">
        <v>21</v>
      </c>
      <c r="K777" t="s">
        <v>3669</v>
      </c>
      <c r="L777" s="19">
        <v>1</v>
      </c>
      <c r="M777" s="19">
        <v>41.04</v>
      </c>
      <c r="N777" s="5">
        <f t="shared" si="24"/>
        <v>-20.369999999999997</v>
      </c>
      <c r="O777" s="22">
        <f t="shared" si="25"/>
        <v>-0.98548621190130603</v>
      </c>
    </row>
    <row r="778" spans="1:15" x14ac:dyDescent="0.2">
      <c r="A778" s="16">
        <v>41502</v>
      </c>
      <c r="B778" s="17">
        <v>0.39305555556347826</v>
      </c>
      <c r="C778" t="s">
        <v>31</v>
      </c>
      <c r="D778" s="18">
        <v>433</v>
      </c>
      <c r="E778" s="19">
        <v>433</v>
      </c>
      <c r="F778" t="s">
        <v>571</v>
      </c>
      <c r="G778" s="19">
        <v>36</v>
      </c>
      <c r="H778" t="s">
        <v>3677</v>
      </c>
      <c r="I778" t="s">
        <v>3678</v>
      </c>
      <c r="J778" s="19">
        <v>6</v>
      </c>
      <c r="K778" t="s">
        <v>3672</v>
      </c>
      <c r="L778" s="19">
        <v>1</v>
      </c>
      <c r="M778" s="19">
        <v>33.450000000000003</v>
      </c>
      <c r="N778" s="5">
        <f t="shared" si="24"/>
        <v>2.5499999999999972</v>
      </c>
      <c r="O778" s="22">
        <f t="shared" si="25"/>
        <v>7.0833333333333248E-2</v>
      </c>
    </row>
    <row r="779" spans="1:15" x14ac:dyDescent="0.2">
      <c r="A779" s="16">
        <v>41503</v>
      </c>
      <c r="B779" s="17">
        <v>0.11944444444088731</v>
      </c>
      <c r="C779" t="s">
        <v>18</v>
      </c>
      <c r="D779" s="18">
        <v>834</v>
      </c>
      <c r="E779" s="19">
        <v>834</v>
      </c>
      <c r="F779" t="s">
        <v>572</v>
      </c>
      <c r="G779" s="19">
        <v>45.81</v>
      </c>
      <c r="H779" t="s">
        <v>3677</v>
      </c>
      <c r="I779" t="s">
        <v>3675</v>
      </c>
      <c r="J779" s="19">
        <v>33</v>
      </c>
      <c r="K779" t="s">
        <v>3671</v>
      </c>
      <c r="L779" s="19">
        <v>4</v>
      </c>
      <c r="M779" s="19">
        <v>27.66</v>
      </c>
      <c r="N779" s="5">
        <f t="shared" si="24"/>
        <v>18.150000000000002</v>
      </c>
      <c r="O779" s="22">
        <f t="shared" si="25"/>
        <v>0.39620170268500332</v>
      </c>
    </row>
    <row r="780" spans="1:15" x14ac:dyDescent="0.2">
      <c r="A780" s="16">
        <v>41505</v>
      </c>
      <c r="B780" s="17">
        <v>0.51319444443652174</v>
      </c>
      <c r="C780" t="s">
        <v>15</v>
      </c>
      <c r="D780" s="18">
        <v>545</v>
      </c>
      <c r="E780" s="19">
        <v>545</v>
      </c>
      <c r="F780" t="s">
        <v>217</v>
      </c>
      <c r="G780" s="19">
        <v>92.76</v>
      </c>
      <c r="H780" t="s">
        <v>3677</v>
      </c>
      <c r="I780" t="s">
        <v>3678</v>
      </c>
      <c r="J780" s="19">
        <v>24</v>
      </c>
      <c r="K780" t="s">
        <v>3672</v>
      </c>
      <c r="L780" s="19">
        <v>2</v>
      </c>
      <c r="M780" s="19">
        <v>7.7</v>
      </c>
      <c r="N780" s="5">
        <f t="shared" si="24"/>
        <v>85.06</v>
      </c>
      <c r="O780" s="22">
        <f t="shared" si="25"/>
        <v>0.91699008193186715</v>
      </c>
    </row>
    <row r="781" spans="1:15" x14ac:dyDescent="0.2">
      <c r="A781" s="16">
        <v>41507</v>
      </c>
      <c r="B781" s="17">
        <v>0.20972222222189885</v>
      </c>
      <c r="C781" t="s">
        <v>44</v>
      </c>
      <c r="D781" s="18">
        <v>761</v>
      </c>
      <c r="E781" s="19">
        <v>761</v>
      </c>
      <c r="F781" t="s">
        <v>538</v>
      </c>
      <c r="G781" s="19">
        <v>99.39</v>
      </c>
      <c r="H781" t="s">
        <v>3679</v>
      </c>
      <c r="I781" t="s">
        <v>3675</v>
      </c>
      <c r="J781" s="19">
        <v>10</v>
      </c>
      <c r="K781" t="s">
        <v>3672</v>
      </c>
      <c r="L781" s="19">
        <v>5</v>
      </c>
      <c r="M781" s="19">
        <v>46.22</v>
      </c>
      <c r="N781" s="5">
        <f t="shared" si="24"/>
        <v>53.17</v>
      </c>
      <c r="O781" s="22">
        <f t="shared" si="25"/>
        <v>0.53496327598349935</v>
      </c>
    </row>
    <row r="782" spans="1:15" x14ac:dyDescent="0.2">
      <c r="A782" s="16">
        <v>41509</v>
      </c>
      <c r="B782" s="17">
        <v>0.85694444443652174</v>
      </c>
      <c r="C782" t="s">
        <v>30</v>
      </c>
      <c r="D782" s="18">
        <v>561</v>
      </c>
      <c r="E782" s="19">
        <v>561</v>
      </c>
      <c r="F782" t="s">
        <v>573</v>
      </c>
      <c r="G782" s="19">
        <v>14.04</v>
      </c>
      <c r="H782" t="s">
        <v>3680</v>
      </c>
      <c r="I782" t="s">
        <v>3675</v>
      </c>
      <c r="J782" s="19">
        <v>12</v>
      </c>
      <c r="K782" t="s">
        <v>3670</v>
      </c>
      <c r="L782" s="19">
        <v>4</v>
      </c>
      <c r="M782" s="19">
        <v>32.700000000000003</v>
      </c>
      <c r="N782" s="5">
        <f t="shared" si="24"/>
        <v>-18.660000000000004</v>
      </c>
      <c r="O782" s="22">
        <f t="shared" si="25"/>
        <v>-1.3290598290598294</v>
      </c>
    </row>
    <row r="783" spans="1:15" x14ac:dyDescent="0.2">
      <c r="A783" s="16">
        <v>41510</v>
      </c>
      <c r="B783" s="17">
        <v>0.39097222222335404</v>
      </c>
      <c r="C783" t="s">
        <v>23</v>
      </c>
      <c r="D783" s="18">
        <v>985</v>
      </c>
      <c r="E783" s="19">
        <v>985</v>
      </c>
      <c r="F783" t="s">
        <v>305</v>
      </c>
      <c r="G783" s="19">
        <v>78.489999999999995</v>
      </c>
      <c r="H783" t="s">
        <v>3677</v>
      </c>
      <c r="I783" t="s">
        <v>3675</v>
      </c>
      <c r="J783" s="19">
        <v>33</v>
      </c>
      <c r="K783" t="s">
        <v>3671</v>
      </c>
      <c r="L783" s="19">
        <v>2</v>
      </c>
      <c r="M783" s="19">
        <v>13.67</v>
      </c>
      <c r="N783" s="5">
        <f t="shared" si="24"/>
        <v>64.819999999999993</v>
      </c>
      <c r="O783" s="22">
        <f t="shared" si="25"/>
        <v>0.82583768632946863</v>
      </c>
    </row>
    <row r="784" spans="1:15" x14ac:dyDescent="0.2">
      <c r="A784" s="16">
        <v>41512</v>
      </c>
      <c r="B784" s="17">
        <v>7.6388888919609599E-3</v>
      </c>
      <c r="C784" t="s">
        <v>32</v>
      </c>
      <c r="D784" s="18">
        <v>181</v>
      </c>
      <c r="E784" s="19">
        <v>181</v>
      </c>
      <c r="F784" t="s">
        <v>332</v>
      </c>
      <c r="G784" s="19">
        <v>43.46</v>
      </c>
      <c r="H784" t="s">
        <v>3679</v>
      </c>
      <c r="I784" t="s">
        <v>3678</v>
      </c>
      <c r="J784" s="19">
        <v>52</v>
      </c>
      <c r="K784" t="s">
        <v>3671</v>
      </c>
      <c r="L784" s="19">
        <v>2</v>
      </c>
      <c r="M784" s="21" t="s">
        <v>3688</v>
      </c>
      <c r="N784" s="5" t="str">
        <f t="shared" si="24"/>
        <v>NA</v>
      </c>
      <c r="O784" s="22" t="str">
        <f t="shared" si="25"/>
        <v>NA</v>
      </c>
    </row>
    <row r="785" spans="1:15" x14ac:dyDescent="0.2">
      <c r="A785" s="16">
        <v>41514</v>
      </c>
      <c r="B785" s="17">
        <v>0.52638888888759539</v>
      </c>
      <c r="C785" t="s">
        <v>31</v>
      </c>
      <c r="D785" s="18">
        <v>976</v>
      </c>
      <c r="E785" s="19">
        <v>976</v>
      </c>
      <c r="F785" t="s">
        <v>574</v>
      </c>
      <c r="G785" s="19">
        <v>45.32</v>
      </c>
      <c r="H785" t="s">
        <v>3677</v>
      </c>
      <c r="I785" t="s">
        <v>3676</v>
      </c>
      <c r="J785" s="19">
        <v>55</v>
      </c>
      <c r="K785" t="s">
        <v>3669</v>
      </c>
      <c r="L785" s="19">
        <v>4</v>
      </c>
      <c r="M785" s="19">
        <v>35.49</v>
      </c>
      <c r="N785" s="5">
        <f t="shared" si="24"/>
        <v>9.8299999999999983</v>
      </c>
      <c r="O785" s="22">
        <f t="shared" si="25"/>
        <v>0.21690203000882607</v>
      </c>
    </row>
    <row r="786" spans="1:15" x14ac:dyDescent="0.2">
      <c r="A786" s="16">
        <v>41515</v>
      </c>
      <c r="B786" s="17">
        <v>0.15138888888759539</v>
      </c>
      <c r="C786" t="s">
        <v>57</v>
      </c>
      <c r="D786" s="18">
        <v>637</v>
      </c>
      <c r="E786" s="19">
        <v>637</v>
      </c>
      <c r="F786" t="s">
        <v>575</v>
      </c>
      <c r="G786" s="19">
        <v>77.88</v>
      </c>
      <c r="H786" t="s">
        <v>3677</v>
      </c>
      <c r="I786" t="s">
        <v>3678</v>
      </c>
      <c r="J786" s="19">
        <v>37</v>
      </c>
      <c r="K786" t="s">
        <v>3669</v>
      </c>
      <c r="L786" s="19">
        <v>4</v>
      </c>
      <c r="M786" s="19">
        <v>28.66</v>
      </c>
      <c r="N786" s="5">
        <f t="shared" si="24"/>
        <v>49.22</v>
      </c>
      <c r="O786" s="22">
        <f t="shared" si="25"/>
        <v>0.63199794555726763</v>
      </c>
    </row>
    <row r="787" spans="1:15" x14ac:dyDescent="0.2">
      <c r="A787" s="16">
        <v>41517</v>
      </c>
      <c r="B787" s="17">
        <v>0.33402777778246673</v>
      </c>
      <c r="C787" t="s">
        <v>28</v>
      </c>
      <c r="D787" s="18">
        <v>449</v>
      </c>
      <c r="E787" s="19">
        <v>449</v>
      </c>
      <c r="F787" t="s">
        <v>513</v>
      </c>
      <c r="G787" s="19">
        <v>92.66</v>
      </c>
      <c r="H787" t="s">
        <v>3680</v>
      </c>
      <c r="I787" t="s">
        <v>3678</v>
      </c>
      <c r="J787" s="19">
        <v>7</v>
      </c>
      <c r="K787" t="s">
        <v>3670</v>
      </c>
      <c r="L787" s="19">
        <v>2</v>
      </c>
      <c r="M787" s="19">
        <v>37.31</v>
      </c>
      <c r="N787" s="5">
        <f t="shared" si="24"/>
        <v>55.349999999999994</v>
      </c>
      <c r="O787" s="22">
        <f t="shared" si="25"/>
        <v>0.59734513274336276</v>
      </c>
    </row>
    <row r="788" spans="1:15" x14ac:dyDescent="0.2">
      <c r="A788" s="16">
        <v>41519</v>
      </c>
      <c r="B788" s="17">
        <v>0.86250000000291038</v>
      </c>
      <c r="C788" t="s">
        <v>49</v>
      </c>
      <c r="D788" s="18">
        <v>1170</v>
      </c>
      <c r="E788" s="19">
        <v>1170</v>
      </c>
      <c r="F788" t="s">
        <v>122</v>
      </c>
      <c r="G788" s="19">
        <v>95.58</v>
      </c>
      <c r="H788" t="s">
        <v>3679</v>
      </c>
      <c r="I788" t="s">
        <v>3675</v>
      </c>
      <c r="J788" s="19">
        <v>39</v>
      </c>
      <c r="K788" t="s">
        <v>3672</v>
      </c>
      <c r="L788" s="19">
        <v>2</v>
      </c>
      <c r="M788" s="19">
        <v>31.17</v>
      </c>
      <c r="N788" s="5">
        <f t="shared" si="24"/>
        <v>64.41</v>
      </c>
      <c r="O788" s="22">
        <f t="shared" si="25"/>
        <v>0.67388575015693652</v>
      </c>
    </row>
    <row r="789" spans="1:15" x14ac:dyDescent="0.2">
      <c r="A789" s="16">
        <v>41521</v>
      </c>
      <c r="B789" s="17">
        <v>0.18125000000145519</v>
      </c>
      <c r="C789" t="s">
        <v>54</v>
      </c>
      <c r="D789" s="18">
        <v>895</v>
      </c>
      <c r="E789" s="19">
        <v>895</v>
      </c>
      <c r="F789" t="s">
        <v>67</v>
      </c>
      <c r="G789" s="19">
        <v>61.94</v>
      </c>
      <c r="H789" t="s">
        <v>3680</v>
      </c>
      <c r="I789" t="s">
        <v>3678</v>
      </c>
      <c r="J789" s="19">
        <v>9</v>
      </c>
      <c r="K789" t="s">
        <v>3669</v>
      </c>
      <c r="L789" s="19">
        <v>2</v>
      </c>
      <c r="M789" s="19">
        <v>47.65</v>
      </c>
      <c r="N789" s="5">
        <f t="shared" si="24"/>
        <v>14.29</v>
      </c>
      <c r="O789" s="22">
        <f t="shared" si="25"/>
        <v>0.23070713593800452</v>
      </c>
    </row>
    <row r="790" spans="1:15" x14ac:dyDescent="0.2">
      <c r="A790" s="16">
        <v>41522</v>
      </c>
      <c r="B790" s="17">
        <v>0.46597222222044365</v>
      </c>
      <c r="C790" t="s">
        <v>46</v>
      </c>
      <c r="D790" s="18">
        <v>607</v>
      </c>
      <c r="E790" s="19">
        <v>607</v>
      </c>
      <c r="F790" t="s">
        <v>576</v>
      </c>
      <c r="G790" s="19">
        <v>42.14</v>
      </c>
      <c r="H790" t="s">
        <v>3680</v>
      </c>
      <c r="I790" t="s">
        <v>3675</v>
      </c>
      <c r="J790" s="19">
        <v>31</v>
      </c>
      <c r="K790" t="s">
        <v>3669</v>
      </c>
      <c r="L790" s="19">
        <v>4</v>
      </c>
      <c r="M790" s="19">
        <v>7.42</v>
      </c>
      <c r="N790" s="5">
        <f t="shared" si="24"/>
        <v>34.72</v>
      </c>
      <c r="O790" s="22">
        <f t="shared" si="25"/>
        <v>0.82392026578073085</v>
      </c>
    </row>
    <row r="791" spans="1:15" x14ac:dyDescent="0.2">
      <c r="A791" s="16">
        <v>41524</v>
      </c>
      <c r="B791" s="17">
        <v>0.76666666667006211</v>
      </c>
      <c r="C791" t="s">
        <v>55</v>
      </c>
      <c r="D791" s="18">
        <v>364</v>
      </c>
      <c r="E791" s="19">
        <v>364</v>
      </c>
      <c r="F791" t="s">
        <v>447</v>
      </c>
      <c r="G791" s="19">
        <v>80.88</v>
      </c>
      <c r="H791" t="s">
        <v>3677</v>
      </c>
      <c r="I791" t="s">
        <v>3676</v>
      </c>
      <c r="J791" s="19">
        <v>48</v>
      </c>
      <c r="K791" t="s">
        <v>3671</v>
      </c>
      <c r="L791" s="19">
        <v>2</v>
      </c>
      <c r="M791" s="19">
        <v>9.7799999999999994</v>
      </c>
      <c r="N791" s="5">
        <f t="shared" si="24"/>
        <v>71.099999999999994</v>
      </c>
      <c r="O791" s="22">
        <f t="shared" si="25"/>
        <v>0.87908011869436198</v>
      </c>
    </row>
    <row r="792" spans="1:15" x14ac:dyDescent="0.2">
      <c r="A792" s="16">
        <v>41525</v>
      </c>
      <c r="B792" s="17">
        <v>0.43888888889341615</v>
      </c>
      <c r="C792" t="s">
        <v>15</v>
      </c>
      <c r="D792" s="18">
        <v>961</v>
      </c>
      <c r="E792" s="19">
        <v>961</v>
      </c>
      <c r="F792" t="s">
        <v>371</v>
      </c>
      <c r="G792" s="19">
        <v>32.590000000000003</v>
      </c>
      <c r="H792" t="s">
        <v>3680</v>
      </c>
      <c r="I792" t="s">
        <v>3678</v>
      </c>
      <c r="J792" s="19">
        <v>16</v>
      </c>
      <c r="K792" t="s">
        <v>3671</v>
      </c>
      <c r="L792" s="19">
        <v>1</v>
      </c>
      <c r="M792" s="19">
        <v>12.82</v>
      </c>
      <c r="N792" s="5">
        <f t="shared" si="24"/>
        <v>19.770000000000003</v>
      </c>
      <c r="O792" s="22">
        <f t="shared" si="25"/>
        <v>0.60662779993863147</v>
      </c>
    </row>
    <row r="793" spans="1:15" x14ac:dyDescent="0.2">
      <c r="A793" s="16">
        <v>41528</v>
      </c>
      <c r="B793" s="17">
        <v>0.62013888888759539</v>
      </c>
      <c r="C793" t="s">
        <v>52</v>
      </c>
      <c r="D793" s="18">
        <v>324</v>
      </c>
      <c r="E793" s="19">
        <v>324</v>
      </c>
      <c r="F793" t="s">
        <v>482</v>
      </c>
      <c r="G793" s="19">
        <v>60.77</v>
      </c>
      <c r="H793" t="s">
        <v>3679</v>
      </c>
      <c r="I793" t="s">
        <v>3676</v>
      </c>
      <c r="J793" s="19">
        <v>24</v>
      </c>
      <c r="K793" t="s">
        <v>3669</v>
      </c>
      <c r="L793" s="19">
        <v>4</v>
      </c>
      <c r="M793" s="21" t="s">
        <v>3688</v>
      </c>
      <c r="N793" s="5" t="str">
        <f t="shared" si="24"/>
        <v>NA</v>
      </c>
      <c r="O793" s="22" t="str">
        <f t="shared" si="25"/>
        <v>NA</v>
      </c>
    </row>
    <row r="794" spans="1:15" x14ac:dyDescent="0.2">
      <c r="A794" s="16">
        <v>41529</v>
      </c>
      <c r="B794" s="17">
        <v>0.85902777777664596</v>
      </c>
      <c r="C794" t="s">
        <v>48</v>
      </c>
      <c r="D794" s="18">
        <v>784</v>
      </c>
      <c r="E794" s="19">
        <v>784</v>
      </c>
      <c r="F794" t="s">
        <v>371</v>
      </c>
      <c r="G794" s="19">
        <v>42.27</v>
      </c>
      <c r="H794" t="s">
        <v>3680</v>
      </c>
      <c r="I794" t="s">
        <v>3676</v>
      </c>
      <c r="J794" s="19">
        <v>49</v>
      </c>
      <c r="K794" t="s">
        <v>3671</v>
      </c>
      <c r="L794" s="19">
        <v>1</v>
      </c>
      <c r="M794" s="19">
        <v>34.049999999999997</v>
      </c>
      <c r="N794" s="5">
        <f t="shared" si="24"/>
        <v>8.220000000000006</v>
      </c>
      <c r="O794" s="22">
        <f t="shared" si="25"/>
        <v>0.19446415897799871</v>
      </c>
    </row>
    <row r="795" spans="1:15" x14ac:dyDescent="0.2">
      <c r="A795" s="16">
        <v>41531</v>
      </c>
      <c r="B795" s="17">
        <v>0.48333333332993789</v>
      </c>
      <c r="C795" t="s">
        <v>34</v>
      </c>
      <c r="D795" s="18">
        <v>215</v>
      </c>
      <c r="E795" s="19">
        <v>215</v>
      </c>
      <c r="F795" t="s">
        <v>244</v>
      </c>
      <c r="G795" s="19">
        <v>69.099999999999994</v>
      </c>
      <c r="H795" t="s">
        <v>3680</v>
      </c>
      <c r="I795" t="s">
        <v>3678</v>
      </c>
      <c r="J795" s="19">
        <v>24</v>
      </c>
      <c r="K795" t="s">
        <v>3670</v>
      </c>
      <c r="L795" s="19">
        <v>3</v>
      </c>
      <c r="M795" s="19">
        <v>45.14</v>
      </c>
      <c r="N795" s="5">
        <f t="shared" si="24"/>
        <v>23.959999999999994</v>
      </c>
      <c r="O795" s="22">
        <f t="shared" si="25"/>
        <v>0.34674384949348763</v>
      </c>
    </row>
    <row r="796" spans="1:15" x14ac:dyDescent="0.2">
      <c r="A796" s="16">
        <v>41533</v>
      </c>
      <c r="B796" s="17">
        <v>0.69444444445252884</v>
      </c>
      <c r="C796" t="s">
        <v>47</v>
      </c>
      <c r="D796" s="18">
        <v>666</v>
      </c>
      <c r="E796" s="19">
        <v>666</v>
      </c>
      <c r="F796" t="s">
        <v>104</v>
      </c>
      <c r="G796" s="21" t="s">
        <v>3688</v>
      </c>
      <c r="H796" t="s">
        <v>3680</v>
      </c>
      <c r="I796" t="s">
        <v>3678</v>
      </c>
      <c r="J796" s="19">
        <v>13</v>
      </c>
      <c r="K796" t="s">
        <v>3669</v>
      </c>
      <c r="L796" s="19">
        <v>4</v>
      </c>
      <c r="M796" s="21" t="s">
        <v>3688</v>
      </c>
      <c r="N796" s="5" t="str">
        <f t="shared" si="24"/>
        <v>NA</v>
      </c>
      <c r="O796" s="22" t="str">
        <f t="shared" si="25"/>
        <v>NA</v>
      </c>
    </row>
    <row r="797" spans="1:15" x14ac:dyDescent="0.2">
      <c r="A797" s="16">
        <v>41534</v>
      </c>
      <c r="B797" s="17">
        <v>0.3395833333270275</v>
      </c>
      <c r="C797" t="s">
        <v>56</v>
      </c>
      <c r="D797" s="18">
        <v>559</v>
      </c>
      <c r="E797" s="19">
        <v>559</v>
      </c>
      <c r="F797" t="s">
        <v>577</v>
      </c>
      <c r="G797" s="19">
        <v>27.24</v>
      </c>
      <c r="H797" t="s">
        <v>3677</v>
      </c>
      <c r="I797" t="s">
        <v>3675</v>
      </c>
      <c r="J797" s="19">
        <v>43</v>
      </c>
      <c r="K797" t="s">
        <v>3671</v>
      </c>
      <c r="L797" s="19">
        <v>3</v>
      </c>
      <c r="M797" s="19">
        <v>27.88</v>
      </c>
      <c r="N797" s="5">
        <f t="shared" si="24"/>
        <v>-0.64000000000000057</v>
      </c>
      <c r="O797" s="22">
        <f t="shared" si="25"/>
        <v>-2.3494860499265809E-2</v>
      </c>
    </row>
    <row r="798" spans="1:15" x14ac:dyDescent="0.2">
      <c r="A798" s="16">
        <v>41536</v>
      </c>
      <c r="B798" s="17">
        <v>0.60486111111094942</v>
      </c>
      <c r="C798" t="s">
        <v>51</v>
      </c>
      <c r="D798" s="18">
        <v>50</v>
      </c>
      <c r="E798" s="19">
        <v>50</v>
      </c>
      <c r="F798" t="s">
        <v>362</v>
      </c>
      <c r="G798" s="19">
        <v>92.64</v>
      </c>
      <c r="H798" t="s">
        <v>3679</v>
      </c>
      <c r="I798" t="s">
        <v>3676</v>
      </c>
      <c r="J798" s="19">
        <v>8</v>
      </c>
      <c r="K798" t="s">
        <v>3670</v>
      </c>
      <c r="L798" s="19">
        <v>2</v>
      </c>
      <c r="M798" s="19">
        <v>49.63</v>
      </c>
      <c r="N798" s="5">
        <f t="shared" si="24"/>
        <v>43.01</v>
      </c>
      <c r="O798" s="22">
        <f t="shared" si="25"/>
        <v>0.46427029360967181</v>
      </c>
    </row>
    <row r="799" spans="1:15" x14ac:dyDescent="0.2">
      <c r="A799" s="16">
        <v>41537</v>
      </c>
      <c r="B799" s="17">
        <v>0.39375000000291038</v>
      </c>
      <c r="C799" t="s">
        <v>56</v>
      </c>
      <c r="D799" s="18">
        <v>940</v>
      </c>
      <c r="E799" s="19">
        <v>940</v>
      </c>
      <c r="F799" t="s">
        <v>482</v>
      </c>
      <c r="G799" s="19">
        <v>19.16</v>
      </c>
      <c r="H799" t="s">
        <v>3677</v>
      </c>
      <c r="I799" t="s">
        <v>3678</v>
      </c>
      <c r="J799" s="19">
        <v>55</v>
      </c>
      <c r="K799" t="s">
        <v>3671</v>
      </c>
      <c r="L799" s="19">
        <v>2</v>
      </c>
      <c r="M799" s="19">
        <v>16.97</v>
      </c>
      <c r="N799" s="5">
        <f t="shared" si="24"/>
        <v>2.1900000000000013</v>
      </c>
      <c r="O799" s="22">
        <f t="shared" si="25"/>
        <v>0.11430062630480174</v>
      </c>
    </row>
    <row r="800" spans="1:15" x14ac:dyDescent="0.2">
      <c r="A800" s="16">
        <v>41539</v>
      </c>
      <c r="B800" s="17">
        <v>0.71875</v>
      </c>
      <c r="C800" t="s">
        <v>27</v>
      </c>
      <c r="D800" s="18">
        <v>896</v>
      </c>
      <c r="E800" s="19">
        <v>896</v>
      </c>
      <c r="F800" t="s">
        <v>578</v>
      </c>
      <c r="G800" s="19">
        <v>55.54</v>
      </c>
      <c r="H800" t="s">
        <v>3677</v>
      </c>
      <c r="I800" t="s">
        <v>3678</v>
      </c>
      <c r="J800" s="19">
        <v>58</v>
      </c>
      <c r="K800" t="s">
        <v>3671</v>
      </c>
      <c r="L800" s="19">
        <v>5</v>
      </c>
      <c r="M800" s="19">
        <v>42.49</v>
      </c>
      <c r="N800" s="5">
        <f t="shared" si="24"/>
        <v>13.049999999999997</v>
      </c>
      <c r="O800" s="22">
        <f t="shared" si="25"/>
        <v>0.23496579042131793</v>
      </c>
    </row>
    <row r="801" spans="1:15" x14ac:dyDescent="0.2">
      <c r="A801" s="16">
        <v>41540</v>
      </c>
      <c r="B801" s="17">
        <v>0.93888888889341615</v>
      </c>
      <c r="C801" t="s">
        <v>22</v>
      </c>
      <c r="D801" s="18">
        <v>823</v>
      </c>
      <c r="E801" s="19">
        <v>823</v>
      </c>
      <c r="F801" t="s">
        <v>579</v>
      </c>
      <c r="G801" s="19">
        <v>29.88</v>
      </c>
      <c r="H801" t="s">
        <v>3677</v>
      </c>
      <c r="I801" t="s">
        <v>3676</v>
      </c>
      <c r="J801" s="19">
        <v>23</v>
      </c>
      <c r="K801" t="s">
        <v>3671</v>
      </c>
      <c r="L801" s="19">
        <v>2</v>
      </c>
      <c r="M801" s="19">
        <v>24.21</v>
      </c>
      <c r="N801" s="5">
        <f t="shared" si="24"/>
        <v>5.6699999999999982</v>
      </c>
      <c r="O801" s="22">
        <f t="shared" si="25"/>
        <v>0.18975903614457826</v>
      </c>
    </row>
    <row r="802" spans="1:15" x14ac:dyDescent="0.2">
      <c r="A802" s="16">
        <v>41542</v>
      </c>
      <c r="B802" s="17">
        <v>0.58888888888759539</v>
      </c>
      <c r="C802" t="s">
        <v>17</v>
      </c>
      <c r="D802" s="18">
        <v>129</v>
      </c>
      <c r="E802" s="19">
        <v>129</v>
      </c>
      <c r="F802" t="s">
        <v>578</v>
      </c>
      <c r="G802" s="19">
        <v>13.5</v>
      </c>
      <c r="H802" t="s">
        <v>3677</v>
      </c>
      <c r="I802" t="s">
        <v>3676</v>
      </c>
      <c r="J802" s="19">
        <v>42</v>
      </c>
      <c r="K802" t="s">
        <v>3669</v>
      </c>
      <c r="L802" s="19">
        <v>3</v>
      </c>
      <c r="M802" s="19">
        <v>34.19</v>
      </c>
      <c r="N802" s="5">
        <f t="shared" si="24"/>
        <v>-20.689999999999998</v>
      </c>
      <c r="O802" s="22">
        <f t="shared" si="25"/>
        <v>-1.5325925925925925</v>
      </c>
    </row>
    <row r="803" spans="1:15" x14ac:dyDescent="0.2">
      <c r="A803" s="16">
        <v>41544</v>
      </c>
      <c r="B803" s="17">
        <v>0.15000000000145519</v>
      </c>
      <c r="C803" t="s">
        <v>37</v>
      </c>
      <c r="D803" s="18">
        <v>781</v>
      </c>
      <c r="E803" s="19">
        <v>781</v>
      </c>
      <c r="F803" t="s">
        <v>202</v>
      </c>
      <c r="G803" s="19">
        <v>13.24</v>
      </c>
      <c r="H803" t="s">
        <v>3677</v>
      </c>
      <c r="I803" t="s">
        <v>3678</v>
      </c>
      <c r="J803" s="19">
        <v>31</v>
      </c>
      <c r="K803" t="s">
        <v>3672</v>
      </c>
      <c r="L803" s="19">
        <v>2</v>
      </c>
      <c r="M803" s="19">
        <v>37.729999999999997</v>
      </c>
      <c r="N803" s="5">
        <f t="shared" si="24"/>
        <v>-24.489999999999995</v>
      </c>
      <c r="O803" s="22">
        <f t="shared" si="25"/>
        <v>-1.8496978851963741</v>
      </c>
    </row>
    <row r="804" spans="1:15" x14ac:dyDescent="0.2">
      <c r="A804" s="16">
        <v>41546</v>
      </c>
      <c r="B804" s="17">
        <v>0.53888888889196096</v>
      </c>
      <c r="C804" t="s">
        <v>37</v>
      </c>
      <c r="D804" s="18">
        <v>507</v>
      </c>
      <c r="E804" s="19">
        <v>507</v>
      </c>
      <c r="F804" t="s">
        <v>580</v>
      </c>
      <c r="G804" s="19">
        <v>25.77</v>
      </c>
      <c r="H804" t="s">
        <v>3679</v>
      </c>
      <c r="I804" t="s">
        <v>3675</v>
      </c>
      <c r="J804" s="19">
        <v>49</v>
      </c>
      <c r="K804" t="s">
        <v>3671</v>
      </c>
      <c r="L804" s="19">
        <v>4</v>
      </c>
      <c r="M804" s="19">
        <v>33.520000000000003</v>
      </c>
      <c r="N804" s="5">
        <f t="shared" si="24"/>
        <v>-7.7500000000000036</v>
      </c>
      <c r="O804" s="22">
        <f t="shared" si="25"/>
        <v>-0.30073729142413674</v>
      </c>
    </row>
    <row r="805" spans="1:15" x14ac:dyDescent="0.2">
      <c r="A805" s="16">
        <v>41548</v>
      </c>
      <c r="B805" s="17">
        <v>0.73333333332993789</v>
      </c>
      <c r="C805" t="s">
        <v>50</v>
      </c>
      <c r="D805" s="18">
        <v>969</v>
      </c>
      <c r="E805" s="19">
        <v>969</v>
      </c>
      <c r="F805" t="s">
        <v>581</v>
      </c>
      <c r="G805" s="19">
        <v>88.01</v>
      </c>
      <c r="H805" t="s">
        <v>3680</v>
      </c>
      <c r="I805" t="s">
        <v>3676</v>
      </c>
      <c r="J805" s="19">
        <v>47</v>
      </c>
      <c r="K805" t="s">
        <v>3670</v>
      </c>
      <c r="L805" s="19">
        <v>2</v>
      </c>
      <c r="M805" s="19">
        <v>11.32</v>
      </c>
      <c r="N805" s="5">
        <f t="shared" si="24"/>
        <v>76.69</v>
      </c>
      <c r="O805" s="22">
        <f t="shared" si="25"/>
        <v>0.87137825247130996</v>
      </c>
    </row>
    <row r="806" spans="1:15" x14ac:dyDescent="0.2">
      <c r="A806" s="16">
        <v>41550</v>
      </c>
      <c r="B806" s="17">
        <v>0.87152777778101154</v>
      </c>
      <c r="C806" t="s">
        <v>50</v>
      </c>
      <c r="D806" s="18">
        <v>555</v>
      </c>
      <c r="E806" s="19">
        <v>555</v>
      </c>
      <c r="F806" t="s">
        <v>74</v>
      </c>
      <c r="G806" s="19">
        <v>35.42</v>
      </c>
      <c r="H806" t="s">
        <v>3677</v>
      </c>
      <c r="I806" t="s">
        <v>3678</v>
      </c>
      <c r="J806" s="19">
        <v>17</v>
      </c>
      <c r="K806" t="s">
        <v>3669</v>
      </c>
      <c r="L806" s="19">
        <v>5</v>
      </c>
      <c r="M806" s="19">
        <v>24.93</v>
      </c>
      <c r="N806" s="5">
        <f t="shared" si="24"/>
        <v>10.490000000000002</v>
      </c>
      <c r="O806" s="22">
        <f t="shared" si="25"/>
        <v>0.2961603613777527</v>
      </c>
    </row>
    <row r="807" spans="1:15" x14ac:dyDescent="0.2">
      <c r="A807" s="16">
        <v>41552</v>
      </c>
      <c r="B807" s="17">
        <v>0.92638888888905058</v>
      </c>
      <c r="C807" t="s">
        <v>16</v>
      </c>
      <c r="D807" s="18">
        <v>363</v>
      </c>
      <c r="E807" s="19">
        <v>363</v>
      </c>
      <c r="F807" t="s">
        <v>582</v>
      </c>
      <c r="G807" s="19">
        <v>95.54</v>
      </c>
      <c r="H807" t="s">
        <v>3677</v>
      </c>
      <c r="I807" t="s">
        <v>3678</v>
      </c>
      <c r="J807" s="19">
        <v>17</v>
      </c>
      <c r="K807" t="s">
        <v>3669</v>
      </c>
      <c r="L807" s="19">
        <v>2</v>
      </c>
      <c r="M807" s="19">
        <v>30.26</v>
      </c>
      <c r="N807" s="5">
        <f t="shared" si="24"/>
        <v>65.28</v>
      </c>
      <c r="O807" s="22">
        <f t="shared" si="25"/>
        <v>0.68327402135231319</v>
      </c>
    </row>
    <row r="808" spans="1:15" x14ac:dyDescent="0.2">
      <c r="A808" s="16">
        <v>41552</v>
      </c>
      <c r="B808" s="17">
        <v>0.87569444444670808</v>
      </c>
      <c r="C808" t="s">
        <v>47</v>
      </c>
      <c r="D808" s="18">
        <v>31</v>
      </c>
      <c r="E808" s="19">
        <v>31</v>
      </c>
      <c r="F808" t="s">
        <v>236</v>
      </c>
      <c r="G808" s="19">
        <v>62.35</v>
      </c>
      <c r="H808" t="s">
        <v>3679</v>
      </c>
      <c r="I808" t="s">
        <v>3676</v>
      </c>
      <c r="J808" s="19">
        <v>26</v>
      </c>
      <c r="K808" t="s">
        <v>3670</v>
      </c>
      <c r="L808" s="19">
        <v>3</v>
      </c>
      <c r="M808" s="19">
        <v>43.21</v>
      </c>
      <c r="N808" s="5">
        <f t="shared" si="24"/>
        <v>19.14</v>
      </c>
      <c r="O808" s="22">
        <f t="shared" si="25"/>
        <v>0.30697674418604654</v>
      </c>
    </row>
    <row r="809" spans="1:15" x14ac:dyDescent="0.2">
      <c r="A809" s="16">
        <v>41554</v>
      </c>
      <c r="B809" s="17">
        <v>0.69722222221753327</v>
      </c>
      <c r="C809" t="s">
        <v>15</v>
      </c>
      <c r="D809" s="18">
        <v>404</v>
      </c>
      <c r="E809" s="19">
        <v>404</v>
      </c>
      <c r="F809" t="s">
        <v>583</v>
      </c>
      <c r="G809" s="19">
        <v>49.3</v>
      </c>
      <c r="H809" t="s">
        <v>3679</v>
      </c>
      <c r="I809" t="s">
        <v>3678</v>
      </c>
      <c r="J809" s="19">
        <v>32</v>
      </c>
      <c r="K809" t="s">
        <v>3671</v>
      </c>
      <c r="L809" s="19">
        <v>3</v>
      </c>
      <c r="M809" s="19">
        <v>24.96</v>
      </c>
      <c r="N809" s="5">
        <f t="shared" si="24"/>
        <v>24.339999999999996</v>
      </c>
      <c r="O809" s="22">
        <f t="shared" si="25"/>
        <v>0.4937119675456389</v>
      </c>
    </row>
    <row r="810" spans="1:15" x14ac:dyDescent="0.2">
      <c r="A810" s="16">
        <v>41556</v>
      </c>
      <c r="B810" s="17">
        <v>0.41944444443652174</v>
      </c>
      <c r="C810" t="s">
        <v>42</v>
      </c>
      <c r="D810" s="18">
        <v>322</v>
      </c>
      <c r="E810" s="19">
        <v>322</v>
      </c>
      <c r="F810" t="s">
        <v>584</v>
      </c>
      <c r="G810" s="19">
        <v>62.21</v>
      </c>
      <c r="H810" t="s">
        <v>3680</v>
      </c>
      <c r="I810" t="s">
        <v>3678</v>
      </c>
      <c r="J810" s="19">
        <v>56</v>
      </c>
      <c r="K810" t="s">
        <v>3672</v>
      </c>
      <c r="L810" s="19">
        <v>2</v>
      </c>
      <c r="M810" s="21" t="s">
        <v>3688</v>
      </c>
      <c r="N810" s="5" t="str">
        <f t="shared" si="24"/>
        <v>NA</v>
      </c>
      <c r="O810" s="22" t="str">
        <f t="shared" si="25"/>
        <v>NA</v>
      </c>
    </row>
    <row r="811" spans="1:15" x14ac:dyDescent="0.2">
      <c r="A811" s="16">
        <v>41558</v>
      </c>
      <c r="B811" s="17">
        <v>0.6131944444423425</v>
      </c>
      <c r="C811" t="s">
        <v>39</v>
      </c>
      <c r="D811" s="18">
        <v>866</v>
      </c>
      <c r="E811" s="19">
        <v>866</v>
      </c>
      <c r="F811" t="s">
        <v>347</v>
      </c>
      <c r="G811" s="19">
        <v>56.5</v>
      </c>
      <c r="H811" t="s">
        <v>3679</v>
      </c>
      <c r="I811" t="s">
        <v>3675</v>
      </c>
      <c r="J811" s="19">
        <v>51</v>
      </c>
      <c r="K811" t="s">
        <v>3671</v>
      </c>
      <c r="L811" s="19">
        <v>3</v>
      </c>
      <c r="M811" s="21" t="s">
        <v>3688</v>
      </c>
      <c r="N811" s="5" t="str">
        <f t="shared" si="24"/>
        <v>NA</v>
      </c>
      <c r="O811" s="22" t="str">
        <f t="shared" si="25"/>
        <v>NA</v>
      </c>
    </row>
    <row r="812" spans="1:15" x14ac:dyDescent="0.2">
      <c r="A812" s="16">
        <v>41560</v>
      </c>
      <c r="B812" s="17">
        <v>0.88263888889196096</v>
      </c>
      <c r="C812" t="s">
        <v>59</v>
      </c>
      <c r="D812" s="18">
        <v>1034</v>
      </c>
      <c r="E812" s="19">
        <v>1034</v>
      </c>
      <c r="F812" t="s">
        <v>585</v>
      </c>
      <c r="G812" s="19">
        <v>78.290000000000006</v>
      </c>
      <c r="H812" t="s">
        <v>3680</v>
      </c>
      <c r="I812" t="s">
        <v>3676</v>
      </c>
      <c r="J812" s="19">
        <v>57</v>
      </c>
      <c r="K812" t="s">
        <v>3670</v>
      </c>
      <c r="L812" s="19">
        <v>3</v>
      </c>
      <c r="M812" s="19">
        <v>29.7</v>
      </c>
      <c r="N812" s="5">
        <f t="shared" si="24"/>
        <v>48.59</v>
      </c>
      <c r="O812" s="22">
        <f t="shared" si="25"/>
        <v>0.62064120577340653</v>
      </c>
    </row>
    <row r="813" spans="1:15" x14ac:dyDescent="0.2">
      <c r="A813" s="16">
        <v>41561</v>
      </c>
      <c r="B813" s="17">
        <v>0.72013888889341615</v>
      </c>
      <c r="C813" t="s">
        <v>55</v>
      </c>
      <c r="D813" s="18">
        <v>582</v>
      </c>
      <c r="E813" s="19">
        <v>582</v>
      </c>
      <c r="F813" t="s">
        <v>586</v>
      </c>
      <c r="G813" s="19">
        <v>35.42</v>
      </c>
      <c r="H813" t="s">
        <v>3677</v>
      </c>
      <c r="I813" t="s">
        <v>3675</v>
      </c>
      <c r="J813" s="19">
        <v>49</v>
      </c>
      <c r="K813" t="s">
        <v>3669</v>
      </c>
      <c r="L813" s="19">
        <v>5</v>
      </c>
      <c r="M813" s="19">
        <v>40.83</v>
      </c>
      <c r="N813" s="5">
        <f t="shared" si="24"/>
        <v>-5.4099999999999966</v>
      </c>
      <c r="O813" s="22">
        <f t="shared" si="25"/>
        <v>-0.15273856578204395</v>
      </c>
    </row>
    <row r="814" spans="1:15" x14ac:dyDescent="0.2">
      <c r="A814" s="16">
        <v>41563</v>
      </c>
      <c r="B814" s="17">
        <v>0.45138888889050577</v>
      </c>
      <c r="C814" t="s">
        <v>53</v>
      </c>
      <c r="D814" s="18">
        <v>347</v>
      </c>
      <c r="E814" s="19">
        <v>347</v>
      </c>
      <c r="F814" t="s">
        <v>587</v>
      </c>
      <c r="G814" s="19">
        <v>41.77</v>
      </c>
      <c r="H814" t="s">
        <v>3677</v>
      </c>
      <c r="I814" t="s">
        <v>3675</v>
      </c>
      <c r="J814" s="19">
        <v>26</v>
      </c>
      <c r="K814" t="s">
        <v>3672</v>
      </c>
      <c r="L814" s="19">
        <v>4</v>
      </c>
      <c r="M814" s="19">
        <v>31.24</v>
      </c>
      <c r="N814" s="5">
        <f t="shared" si="24"/>
        <v>10.530000000000005</v>
      </c>
      <c r="O814" s="22">
        <f t="shared" si="25"/>
        <v>0.25209480488388802</v>
      </c>
    </row>
    <row r="815" spans="1:15" x14ac:dyDescent="0.2">
      <c r="A815" s="16">
        <v>41565</v>
      </c>
      <c r="B815" s="17">
        <v>9.5138888893416151E-2</v>
      </c>
      <c r="C815" t="s">
        <v>57</v>
      </c>
      <c r="D815" s="18">
        <v>410</v>
      </c>
      <c r="E815" s="19">
        <v>410</v>
      </c>
      <c r="F815" t="s">
        <v>251</v>
      </c>
      <c r="G815" s="19">
        <v>90.47</v>
      </c>
      <c r="H815" t="s">
        <v>3680</v>
      </c>
      <c r="I815" t="s">
        <v>3678</v>
      </c>
      <c r="J815" s="19">
        <v>47</v>
      </c>
      <c r="K815" t="s">
        <v>3669</v>
      </c>
      <c r="L815" s="19">
        <v>5</v>
      </c>
      <c r="M815" s="19">
        <v>48.21</v>
      </c>
      <c r="N815" s="5">
        <f t="shared" si="24"/>
        <v>42.26</v>
      </c>
      <c r="O815" s="22">
        <f t="shared" si="25"/>
        <v>0.4671161711064441</v>
      </c>
    </row>
    <row r="816" spans="1:15" x14ac:dyDescent="0.2">
      <c r="A816" s="16">
        <v>41566</v>
      </c>
      <c r="B816" s="17">
        <v>0.12638888889341615</v>
      </c>
      <c r="C816" t="s">
        <v>41</v>
      </c>
      <c r="D816" s="18">
        <v>43</v>
      </c>
      <c r="E816" s="19">
        <v>43</v>
      </c>
      <c r="F816" t="s">
        <v>281</v>
      </c>
      <c r="G816" s="19">
        <v>95.18</v>
      </c>
      <c r="H816" t="s">
        <v>3679</v>
      </c>
      <c r="I816" t="s">
        <v>3678</v>
      </c>
      <c r="J816" s="19">
        <v>23</v>
      </c>
      <c r="K816" t="s">
        <v>3670</v>
      </c>
      <c r="L816" s="19">
        <v>1</v>
      </c>
      <c r="M816" s="19">
        <v>34.72</v>
      </c>
      <c r="N816" s="5">
        <f t="shared" si="24"/>
        <v>60.460000000000008</v>
      </c>
      <c r="O816" s="22">
        <f t="shared" si="25"/>
        <v>0.63521748266442535</v>
      </c>
    </row>
    <row r="817" spans="1:15" x14ac:dyDescent="0.2">
      <c r="A817" s="16">
        <v>41568</v>
      </c>
      <c r="B817" s="17">
        <v>0.46805555555329192</v>
      </c>
      <c r="C817" t="s">
        <v>55</v>
      </c>
      <c r="D817" s="18">
        <v>533</v>
      </c>
      <c r="E817" s="19">
        <v>533</v>
      </c>
      <c r="F817" t="s">
        <v>588</v>
      </c>
      <c r="G817" s="19">
        <v>90.33</v>
      </c>
      <c r="H817" t="s">
        <v>3680</v>
      </c>
      <c r="I817" t="s">
        <v>3675</v>
      </c>
      <c r="J817" s="19">
        <v>12</v>
      </c>
      <c r="K817" t="s">
        <v>3671</v>
      </c>
      <c r="L817" s="19">
        <v>5</v>
      </c>
      <c r="M817" s="19">
        <v>28.52</v>
      </c>
      <c r="N817" s="5">
        <f t="shared" si="24"/>
        <v>61.81</v>
      </c>
      <c r="O817" s="22">
        <f t="shared" si="25"/>
        <v>0.6842687922063545</v>
      </c>
    </row>
    <row r="818" spans="1:15" x14ac:dyDescent="0.2">
      <c r="A818" s="16">
        <v>41570</v>
      </c>
      <c r="B818" s="17">
        <v>0.94236111111240461</v>
      </c>
      <c r="C818" t="s">
        <v>31</v>
      </c>
      <c r="D818" s="18">
        <v>260</v>
      </c>
      <c r="E818" s="19">
        <v>260</v>
      </c>
      <c r="F818" t="s">
        <v>69</v>
      </c>
      <c r="G818" s="19">
        <v>47.75</v>
      </c>
      <c r="H818" t="s">
        <v>3679</v>
      </c>
      <c r="I818" t="s">
        <v>3676</v>
      </c>
      <c r="J818" s="19">
        <v>56</v>
      </c>
      <c r="K818" t="s">
        <v>3672</v>
      </c>
      <c r="L818" s="19">
        <v>2</v>
      </c>
      <c r="M818" s="19">
        <v>6.06</v>
      </c>
      <c r="N818" s="5">
        <f t="shared" si="24"/>
        <v>41.69</v>
      </c>
      <c r="O818" s="22">
        <f t="shared" si="25"/>
        <v>0.87308900523560207</v>
      </c>
    </row>
    <row r="819" spans="1:15" x14ac:dyDescent="0.2">
      <c r="A819" s="16">
        <v>41572</v>
      </c>
      <c r="B819" s="17">
        <v>0.18055555554747116</v>
      </c>
      <c r="C819" t="s">
        <v>21</v>
      </c>
      <c r="D819" s="18">
        <v>1137</v>
      </c>
      <c r="E819" s="19">
        <v>1137</v>
      </c>
      <c r="F819" t="s">
        <v>589</v>
      </c>
      <c r="G819" s="19">
        <v>80.23</v>
      </c>
      <c r="H819" t="s">
        <v>3677</v>
      </c>
      <c r="I819" t="s">
        <v>3678</v>
      </c>
      <c r="J819" s="19">
        <v>12</v>
      </c>
      <c r="K819" t="s">
        <v>3669</v>
      </c>
      <c r="L819" s="19">
        <v>4</v>
      </c>
      <c r="M819" s="19">
        <v>23.62</v>
      </c>
      <c r="N819" s="5">
        <f t="shared" si="24"/>
        <v>56.61</v>
      </c>
      <c r="O819" s="22">
        <f t="shared" si="25"/>
        <v>0.70559641032032905</v>
      </c>
    </row>
    <row r="820" spans="1:15" x14ac:dyDescent="0.2">
      <c r="A820" s="16">
        <v>41573</v>
      </c>
      <c r="B820" s="17">
        <v>0.9416666666729725</v>
      </c>
      <c r="C820" t="s">
        <v>58</v>
      </c>
      <c r="D820" s="18">
        <v>159</v>
      </c>
      <c r="E820" s="19">
        <v>159</v>
      </c>
      <c r="F820" t="s">
        <v>357</v>
      </c>
      <c r="G820" s="21" t="s">
        <v>3688</v>
      </c>
      <c r="H820" t="s">
        <v>3679</v>
      </c>
      <c r="I820" t="s">
        <v>3676</v>
      </c>
      <c r="J820" s="19">
        <v>46</v>
      </c>
      <c r="K820" t="s">
        <v>3669</v>
      </c>
      <c r="L820" s="19">
        <v>2</v>
      </c>
      <c r="M820" s="19">
        <v>18.47</v>
      </c>
      <c r="N820" s="5" t="str">
        <f t="shared" si="24"/>
        <v>NA</v>
      </c>
      <c r="O820" s="22" t="str">
        <f t="shared" si="25"/>
        <v>NA</v>
      </c>
    </row>
    <row r="821" spans="1:15" x14ac:dyDescent="0.2">
      <c r="A821" s="16">
        <v>41575</v>
      </c>
      <c r="B821" s="17">
        <v>0.36875000000145519</v>
      </c>
      <c r="C821" t="s">
        <v>49</v>
      </c>
      <c r="D821" s="18">
        <v>867</v>
      </c>
      <c r="E821" s="19">
        <v>867</v>
      </c>
      <c r="F821" t="s">
        <v>590</v>
      </c>
      <c r="G821" s="19">
        <v>54.78</v>
      </c>
      <c r="H821" t="s">
        <v>3680</v>
      </c>
      <c r="I821" t="s">
        <v>3675</v>
      </c>
      <c r="J821" s="19">
        <v>30</v>
      </c>
      <c r="K821" t="s">
        <v>3669</v>
      </c>
      <c r="L821" s="19">
        <v>1</v>
      </c>
      <c r="M821" s="19">
        <v>38.659999999999997</v>
      </c>
      <c r="N821" s="5">
        <f t="shared" si="24"/>
        <v>16.120000000000005</v>
      </c>
      <c r="O821" s="22">
        <f t="shared" si="25"/>
        <v>0.29426798101496904</v>
      </c>
    </row>
    <row r="822" spans="1:15" x14ac:dyDescent="0.2">
      <c r="A822" s="16">
        <v>41577</v>
      </c>
      <c r="B822" s="17">
        <v>0.7305555555576575</v>
      </c>
      <c r="C822" t="s">
        <v>34</v>
      </c>
      <c r="D822" s="18">
        <v>1198</v>
      </c>
      <c r="E822" s="19">
        <v>1198</v>
      </c>
      <c r="F822" t="s">
        <v>556</v>
      </c>
      <c r="G822" s="19">
        <v>28.42</v>
      </c>
      <c r="H822" t="s">
        <v>3680</v>
      </c>
      <c r="I822" t="s">
        <v>3678</v>
      </c>
      <c r="J822" s="19">
        <v>52</v>
      </c>
      <c r="K822" t="s">
        <v>3671</v>
      </c>
      <c r="L822" s="19">
        <v>4</v>
      </c>
      <c r="M822" s="19">
        <v>14.37</v>
      </c>
      <c r="N822" s="5">
        <f t="shared" si="24"/>
        <v>14.050000000000002</v>
      </c>
      <c r="O822" s="22">
        <f t="shared" si="25"/>
        <v>0.49437016185784666</v>
      </c>
    </row>
    <row r="823" spans="1:15" x14ac:dyDescent="0.2">
      <c r="A823" s="16">
        <v>41579</v>
      </c>
      <c r="B823" s="17">
        <v>0.44444444445252884</v>
      </c>
      <c r="C823" t="s">
        <v>51</v>
      </c>
      <c r="D823" s="18">
        <v>920</v>
      </c>
      <c r="E823" s="19">
        <v>920</v>
      </c>
      <c r="F823" t="s">
        <v>591</v>
      </c>
      <c r="G823" s="21" t="s">
        <v>3688</v>
      </c>
      <c r="H823" t="s">
        <v>3677</v>
      </c>
      <c r="I823" t="s">
        <v>3675</v>
      </c>
      <c r="J823" s="19">
        <v>55</v>
      </c>
      <c r="K823" t="s">
        <v>3672</v>
      </c>
      <c r="L823" s="19">
        <v>3</v>
      </c>
      <c r="M823" s="19">
        <v>14.23</v>
      </c>
      <c r="N823" s="5" t="str">
        <f t="shared" si="24"/>
        <v>NA</v>
      </c>
      <c r="O823" s="22" t="str">
        <f t="shared" si="25"/>
        <v>NA</v>
      </c>
    </row>
    <row r="824" spans="1:15" x14ac:dyDescent="0.2">
      <c r="A824" s="16">
        <v>41580</v>
      </c>
      <c r="B824" s="17">
        <v>0.33541666666860692</v>
      </c>
      <c r="C824" t="s">
        <v>14</v>
      </c>
      <c r="D824" s="18">
        <v>57</v>
      </c>
      <c r="E824" s="19">
        <v>57</v>
      </c>
      <c r="F824" t="s">
        <v>537</v>
      </c>
      <c r="G824" s="19">
        <v>26.75</v>
      </c>
      <c r="H824" t="s">
        <v>3679</v>
      </c>
      <c r="I824" t="s">
        <v>3675</v>
      </c>
      <c r="J824" s="19">
        <v>30</v>
      </c>
      <c r="K824" t="s">
        <v>3671</v>
      </c>
      <c r="L824" s="19">
        <v>5</v>
      </c>
      <c r="M824" s="19">
        <v>13.53</v>
      </c>
      <c r="N824" s="5">
        <f t="shared" si="24"/>
        <v>13.22</v>
      </c>
      <c r="O824" s="22">
        <f t="shared" si="25"/>
        <v>0.49420560747663556</v>
      </c>
    </row>
    <row r="825" spans="1:15" x14ac:dyDescent="0.2">
      <c r="A825" s="16">
        <v>41582</v>
      </c>
      <c r="B825" s="17">
        <v>0.74722222222044365</v>
      </c>
      <c r="C825" t="s">
        <v>10</v>
      </c>
      <c r="D825" s="18">
        <v>95</v>
      </c>
      <c r="E825" s="19">
        <v>95</v>
      </c>
      <c r="F825" t="s">
        <v>212</v>
      </c>
      <c r="G825" s="19">
        <v>39.840000000000003</v>
      </c>
      <c r="H825" t="s">
        <v>3679</v>
      </c>
      <c r="I825" t="s">
        <v>3678</v>
      </c>
      <c r="J825" s="19">
        <v>27</v>
      </c>
      <c r="K825" t="s">
        <v>3671</v>
      </c>
      <c r="L825" s="19">
        <v>2</v>
      </c>
      <c r="M825" s="19">
        <v>10.65</v>
      </c>
      <c r="N825" s="5">
        <f t="shared" si="24"/>
        <v>29.190000000000005</v>
      </c>
      <c r="O825" s="22">
        <f t="shared" si="25"/>
        <v>0.73268072289156627</v>
      </c>
    </row>
    <row r="826" spans="1:15" x14ac:dyDescent="0.2">
      <c r="A826" s="16">
        <v>41584</v>
      </c>
      <c r="B826" s="17">
        <v>0.69236111111240461</v>
      </c>
      <c r="C826" t="s">
        <v>44</v>
      </c>
      <c r="D826" s="18">
        <v>290</v>
      </c>
      <c r="E826" s="19">
        <v>290</v>
      </c>
      <c r="F826" t="s">
        <v>592</v>
      </c>
      <c r="G826" s="19">
        <v>86.95</v>
      </c>
      <c r="H826" t="s">
        <v>3679</v>
      </c>
      <c r="I826" t="s">
        <v>3678</v>
      </c>
      <c r="J826" s="19">
        <v>47</v>
      </c>
      <c r="K826" t="s">
        <v>3671</v>
      </c>
      <c r="L826" s="19">
        <v>1</v>
      </c>
      <c r="M826" s="19">
        <v>19</v>
      </c>
      <c r="N826" s="5">
        <f t="shared" si="24"/>
        <v>67.95</v>
      </c>
      <c r="O826" s="22">
        <f t="shared" si="25"/>
        <v>0.78148361127084531</v>
      </c>
    </row>
    <row r="827" spans="1:15" x14ac:dyDescent="0.2">
      <c r="A827" s="16">
        <v>41586</v>
      </c>
      <c r="B827" s="17">
        <v>0.42500000000291038</v>
      </c>
      <c r="C827" t="s">
        <v>49</v>
      </c>
      <c r="D827" s="18">
        <v>489</v>
      </c>
      <c r="E827" s="19">
        <v>489</v>
      </c>
      <c r="F827" t="s">
        <v>432</v>
      </c>
      <c r="G827" s="19">
        <v>28.64</v>
      </c>
      <c r="H827" t="s">
        <v>3677</v>
      </c>
      <c r="I827" t="s">
        <v>3676</v>
      </c>
      <c r="J827" s="19">
        <v>17</v>
      </c>
      <c r="K827" t="s">
        <v>3670</v>
      </c>
      <c r="L827" s="19">
        <v>3</v>
      </c>
      <c r="M827" s="21" t="s">
        <v>3688</v>
      </c>
      <c r="N827" s="5" t="str">
        <f t="shared" si="24"/>
        <v>NA</v>
      </c>
      <c r="O827" s="22" t="str">
        <f t="shared" si="25"/>
        <v>NA</v>
      </c>
    </row>
    <row r="828" spans="1:15" x14ac:dyDescent="0.2">
      <c r="A828" s="16">
        <v>41587</v>
      </c>
      <c r="B828" s="17">
        <v>0.57083333333139308</v>
      </c>
      <c r="C828" t="s">
        <v>22</v>
      </c>
      <c r="D828" s="18">
        <v>330</v>
      </c>
      <c r="E828" s="19">
        <v>330</v>
      </c>
      <c r="F828" t="s">
        <v>240</v>
      </c>
      <c r="G828" s="19">
        <v>16.399999999999999</v>
      </c>
      <c r="H828" t="s">
        <v>3679</v>
      </c>
      <c r="I828" t="s">
        <v>3676</v>
      </c>
      <c r="J828" s="19">
        <v>32</v>
      </c>
      <c r="K828" t="s">
        <v>3670</v>
      </c>
      <c r="L828" s="19">
        <v>5</v>
      </c>
      <c r="M828" s="19">
        <v>39.869999999999997</v>
      </c>
      <c r="N828" s="5">
        <f t="shared" si="24"/>
        <v>-23.47</v>
      </c>
      <c r="O828" s="22">
        <f t="shared" si="25"/>
        <v>-1.4310975609756098</v>
      </c>
    </row>
    <row r="829" spans="1:15" x14ac:dyDescent="0.2">
      <c r="A829" s="16">
        <v>41589</v>
      </c>
      <c r="B829" s="17">
        <v>0.68680555555329192</v>
      </c>
      <c r="C829" t="s">
        <v>43</v>
      </c>
      <c r="D829" s="18">
        <v>948</v>
      </c>
      <c r="E829" s="19">
        <v>948</v>
      </c>
      <c r="F829" t="s">
        <v>593</v>
      </c>
      <c r="G829" s="19">
        <v>16.21</v>
      </c>
      <c r="H829" t="s">
        <v>3680</v>
      </c>
      <c r="I829" t="s">
        <v>3676</v>
      </c>
      <c r="J829" s="19">
        <v>13</v>
      </c>
      <c r="K829" t="s">
        <v>3670</v>
      </c>
      <c r="L829" s="19">
        <v>3</v>
      </c>
      <c r="M829" s="19">
        <v>38.090000000000003</v>
      </c>
      <c r="N829" s="5">
        <f t="shared" si="24"/>
        <v>-21.880000000000003</v>
      </c>
      <c r="O829" s="22">
        <f t="shared" si="25"/>
        <v>-1.349784083898828</v>
      </c>
    </row>
    <row r="830" spans="1:15" x14ac:dyDescent="0.2">
      <c r="A830" s="16">
        <v>41591</v>
      </c>
      <c r="B830" s="17">
        <v>0.73958333334303461</v>
      </c>
      <c r="C830" t="s">
        <v>29</v>
      </c>
      <c r="D830" s="18">
        <v>316</v>
      </c>
      <c r="E830" s="19">
        <v>316</v>
      </c>
      <c r="F830" t="s">
        <v>450</v>
      </c>
      <c r="G830" s="19">
        <v>94.67</v>
      </c>
      <c r="H830" t="s">
        <v>3679</v>
      </c>
      <c r="I830" t="s">
        <v>3678</v>
      </c>
      <c r="J830" s="19">
        <v>24</v>
      </c>
      <c r="K830" t="s">
        <v>3672</v>
      </c>
      <c r="L830" s="19">
        <v>5</v>
      </c>
      <c r="M830" s="19">
        <v>40.880000000000003</v>
      </c>
      <c r="N830" s="5">
        <f t="shared" si="24"/>
        <v>53.79</v>
      </c>
      <c r="O830" s="22">
        <f t="shared" si="25"/>
        <v>0.56818421886553283</v>
      </c>
    </row>
    <row r="831" spans="1:15" x14ac:dyDescent="0.2">
      <c r="A831" s="16">
        <v>41592</v>
      </c>
      <c r="B831" s="17">
        <v>0.92847222222189885</v>
      </c>
      <c r="C831" t="s">
        <v>55</v>
      </c>
      <c r="D831" s="18">
        <v>1063</v>
      </c>
      <c r="E831" s="19">
        <v>1063</v>
      </c>
      <c r="F831" t="s">
        <v>96</v>
      </c>
      <c r="G831" s="19">
        <v>55.62</v>
      </c>
      <c r="H831" t="s">
        <v>3677</v>
      </c>
      <c r="I831" t="s">
        <v>3678</v>
      </c>
      <c r="J831" s="19">
        <v>23</v>
      </c>
      <c r="K831" t="s">
        <v>3671</v>
      </c>
      <c r="L831" s="19">
        <v>4</v>
      </c>
      <c r="M831" s="19">
        <v>17.12</v>
      </c>
      <c r="N831" s="5">
        <f t="shared" si="24"/>
        <v>38.5</v>
      </c>
      <c r="O831" s="22">
        <f t="shared" si="25"/>
        <v>0.69219705142035237</v>
      </c>
    </row>
    <row r="832" spans="1:15" x14ac:dyDescent="0.2">
      <c r="A832" s="16">
        <v>41594</v>
      </c>
      <c r="B832" s="17">
        <v>0.98888888888905058</v>
      </c>
      <c r="C832" t="s">
        <v>25</v>
      </c>
      <c r="D832" s="18">
        <v>659</v>
      </c>
      <c r="E832" s="19">
        <v>659</v>
      </c>
      <c r="F832" t="s">
        <v>594</v>
      </c>
      <c r="G832" s="19">
        <v>46.85</v>
      </c>
      <c r="H832" t="s">
        <v>3679</v>
      </c>
      <c r="I832" t="s">
        <v>3675</v>
      </c>
      <c r="J832" s="19">
        <v>52</v>
      </c>
      <c r="K832" t="s">
        <v>3671</v>
      </c>
      <c r="L832" s="19">
        <v>3</v>
      </c>
      <c r="M832" s="19">
        <v>44.93</v>
      </c>
      <c r="N832" s="5">
        <f t="shared" si="24"/>
        <v>1.9200000000000017</v>
      </c>
      <c r="O832" s="22">
        <f t="shared" si="25"/>
        <v>4.0981856990394909E-2</v>
      </c>
    </row>
    <row r="833" spans="1:15" x14ac:dyDescent="0.2">
      <c r="A833" s="16">
        <v>41595</v>
      </c>
      <c r="B833" s="17">
        <v>0.27847222222044365</v>
      </c>
      <c r="C833" t="s">
        <v>56</v>
      </c>
      <c r="D833" s="18">
        <v>299</v>
      </c>
      <c r="E833" s="19">
        <v>299</v>
      </c>
      <c r="F833" t="s">
        <v>595</v>
      </c>
      <c r="G833" s="19">
        <v>82.98</v>
      </c>
      <c r="H833" t="s">
        <v>3679</v>
      </c>
      <c r="I833" t="s">
        <v>3675</v>
      </c>
      <c r="J833" s="19">
        <v>43</v>
      </c>
      <c r="K833" t="s">
        <v>3670</v>
      </c>
      <c r="L833" s="19">
        <v>3</v>
      </c>
      <c r="M833" s="19">
        <v>11.18</v>
      </c>
      <c r="N833" s="5">
        <f t="shared" si="24"/>
        <v>71.800000000000011</v>
      </c>
      <c r="O833" s="22">
        <f t="shared" si="25"/>
        <v>0.86526873945529048</v>
      </c>
    </row>
    <row r="834" spans="1:15" x14ac:dyDescent="0.2">
      <c r="A834" s="16">
        <v>41597</v>
      </c>
      <c r="B834" s="17">
        <v>0.26319444443652174</v>
      </c>
      <c r="C834" t="s">
        <v>26</v>
      </c>
      <c r="D834" s="18">
        <v>621</v>
      </c>
      <c r="E834" s="19">
        <v>621</v>
      </c>
      <c r="F834" t="s">
        <v>596</v>
      </c>
      <c r="G834" s="19">
        <v>85.22</v>
      </c>
      <c r="H834" t="s">
        <v>3680</v>
      </c>
      <c r="I834" t="s">
        <v>3676</v>
      </c>
      <c r="J834" s="19">
        <v>55</v>
      </c>
      <c r="K834" t="s">
        <v>3671</v>
      </c>
      <c r="L834" s="19">
        <v>3</v>
      </c>
      <c r="M834" s="19">
        <v>20.14</v>
      </c>
      <c r="N834" s="5">
        <f t="shared" si="24"/>
        <v>65.08</v>
      </c>
      <c r="O834" s="22">
        <f t="shared" si="25"/>
        <v>0.76367049988265667</v>
      </c>
    </row>
    <row r="835" spans="1:15" x14ac:dyDescent="0.2">
      <c r="A835" s="16">
        <v>41599</v>
      </c>
      <c r="B835" s="17">
        <v>0.25277777777955635</v>
      </c>
      <c r="C835" t="s">
        <v>26</v>
      </c>
      <c r="D835" s="18">
        <v>873</v>
      </c>
      <c r="E835" s="19">
        <v>873</v>
      </c>
      <c r="F835" t="s">
        <v>405</v>
      </c>
      <c r="G835" s="19">
        <v>39.9</v>
      </c>
      <c r="H835" t="s">
        <v>3679</v>
      </c>
      <c r="I835" t="s">
        <v>3675</v>
      </c>
      <c r="J835" s="19">
        <v>16</v>
      </c>
      <c r="K835" t="s">
        <v>3671</v>
      </c>
      <c r="L835" s="19">
        <v>4</v>
      </c>
      <c r="M835" s="19">
        <v>31.4</v>
      </c>
      <c r="N835" s="5">
        <f t="shared" ref="N835:N898" si="26">IFERROR(G835-M835, "NA")</f>
        <v>8.5</v>
      </c>
      <c r="O835" s="22">
        <f t="shared" ref="O835:O898" si="27">IFERROR(N835/G835, "NA")</f>
        <v>0.2130325814536341</v>
      </c>
    </row>
    <row r="836" spans="1:15" x14ac:dyDescent="0.2">
      <c r="A836" s="16">
        <v>41601</v>
      </c>
      <c r="B836" s="17">
        <v>0.52013888888905058</v>
      </c>
      <c r="C836" t="s">
        <v>47</v>
      </c>
      <c r="D836" s="18">
        <v>891</v>
      </c>
      <c r="E836" s="19">
        <v>891</v>
      </c>
      <c r="F836" t="s">
        <v>597</v>
      </c>
      <c r="G836" s="19">
        <v>72.430000000000007</v>
      </c>
      <c r="H836" t="s">
        <v>3680</v>
      </c>
      <c r="I836" t="s">
        <v>3675</v>
      </c>
      <c r="J836" s="19">
        <v>19</v>
      </c>
      <c r="K836" t="s">
        <v>3669</v>
      </c>
      <c r="L836" s="19">
        <v>1</v>
      </c>
      <c r="M836" s="19">
        <v>9.6300000000000008</v>
      </c>
      <c r="N836" s="5">
        <f t="shared" si="26"/>
        <v>62.800000000000004</v>
      </c>
      <c r="O836" s="22">
        <f t="shared" si="27"/>
        <v>0.86704404252381606</v>
      </c>
    </row>
    <row r="837" spans="1:15" x14ac:dyDescent="0.2">
      <c r="A837" s="16">
        <v>41602</v>
      </c>
      <c r="B837" s="17">
        <v>0.24027777778246673</v>
      </c>
      <c r="C837" t="s">
        <v>52</v>
      </c>
      <c r="D837" s="18">
        <v>162</v>
      </c>
      <c r="E837" s="19">
        <v>162</v>
      </c>
      <c r="F837" t="s">
        <v>136</v>
      </c>
      <c r="G837" s="19">
        <v>79.400000000000006</v>
      </c>
      <c r="H837" t="s">
        <v>3680</v>
      </c>
      <c r="I837" t="s">
        <v>3678</v>
      </c>
      <c r="J837" s="19">
        <v>35</v>
      </c>
      <c r="K837" t="s">
        <v>3671</v>
      </c>
      <c r="L837" s="19">
        <v>5</v>
      </c>
      <c r="M837" s="19">
        <v>37.86</v>
      </c>
      <c r="N837" s="5">
        <f t="shared" si="26"/>
        <v>41.540000000000006</v>
      </c>
      <c r="O837" s="22">
        <f t="shared" si="27"/>
        <v>0.52317380352644838</v>
      </c>
    </row>
    <row r="838" spans="1:15" x14ac:dyDescent="0.2">
      <c r="A838" s="16">
        <v>41604</v>
      </c>
      <c r="B838" s="17">
        <v>0.16458333333139308</v>
      </c>
      <c r="C838" t="s">
        <v>36</v>
      </c>
      <c r="D838" s="18">
        <v>1001</v>
      </c>
      <c r="E838" s="19">
        <v>1001</v>
      </c>
      <c r="F838" t="s">
        <v>223</v>
      </c>
      <c r="G838" s="19">
        <v>68.92</v>
      </c>
      <c r="H838" t="s">
        <v>3677</v>
      </c>
      <c r="I838" t="s">
        <v>3675</v>
      </c>
      <c r="J838" s="19">
        <v>59</v>
      </c>
      <c r="K838" t="s">
        <v>3669</v>
      </c>
      <c r="L838" s="19">
        <v>3</v>
      </c>
      <c r="M838" s="19">
        <v>22.43</v>
      </c>
      <c r="N838" s="5">
        <f t="shared" si="26"/>
        <v>46.49</v>
      </c>
      <c r="O838" s="22">
        <f t="shared" si="27"/>
        <v>0.67455020313406855</v>
      </c>
    </row>
    <row r="839" spans="1:15" x14ac:dyDescent="0.2">
      <c r="A839" s="16">
        <v>41605</v>
      </c>
      <c r="B839" s="17">
        <v>0.69791666665696539</v>
      </c>
      <c r="C839" t="s">
        <v>17</v>
      </c>
      <c r="D839" s="18">
        <v>542</v>
      </c>
      <c r="E839" s="19">
        <v>542</v>
      </c>
      <c r="F839" t="s">
        <v>588</v>
      </c>
      <c r="G839" s="19">
        <v>23.64</v>
      </c>
      <c r="H839" t="s">
        <v>3680</v>
      </c>
      <c r="I839" t="s">
        <v>3675</v>
      </c>
      <c r="J839" s="19">
        <v>18</v>
      </c>
      <c r="K839" t="s">
        <v>3671</v>
      </c>
      <c r="L839" s="19">
        <v>4</v>
      </c>
      <c r="M839" s="19">
        <v>40.299999999999997</v>
      </c>
      <c r="N839" s="5">
        <f t="shared" si="26"/>
        <v>-16.659999999999997</v>
      </c>
      <c r="O839" s="22">
        <f t="shared" si="27"/>
        <v>-0.70473773265651418</v>
      </c>
    </row>
    <row r="840" spans="1:15" x14ac:dyDescent="0.2">
      <c r="A840" s="16">
        <v>41608</v>
      </c>
      <c r="B840" s="17">
        <v>0.37291666666715173</v>
      </c>
      <c r="C840" t="s">
        <v>12</v>
      </c>
      <c r="D840" s="18">
        <v>342</v>
      </c>
      <c r="E840" s="19">
        <v>342</v>
      </c>
      <c r="F840" t="s">
        <v>598</v>
      </c>
      <c r="G840" s="19">
        <v>88.83</v>
      </c>
      <c r="H840" t="s">
        <v>3680</v>
      </c>
      <c r="I840" t="s">
        <v>3676</v>
      </c>
      <c r="J840" s="19">
        <v>15</v>
      </c>
      <c r="K840" t="s">
        <v>3672</v>
      </c>
      <c r="L840" s="19">
        <v>1</v>
      </c>
      <c r="M840" s="19">
        <v>27.18</v>
      </c>
      <c r="N840" s="5">
        <f t="shared" si="26"/>
        <v>61.65</v>
      </c>
      <c r="O840" s="22">
        <f t="shared" si="27"/>
        <v>0.69402228976697067</v>
      </c>
    </row>
    <row r="841" spans="1:15" x14ac:dyDescent="0.2">
      <c r="A841" s="16">
        <v>41609</v>
      </c>
      <c r="B841" s="17">
        <v>0.99305555554747116</v>
      </c>
      <c r="C841" t="s">
        <v>37</v>
      </c>
      <c r="D841" s="18">
        <v>605</v>
      </c>
      <c r="E841" s="19">
        <v>605</v>
      </c>
      <c r="F841" t="s">
        <v>599</v>
      </c>
      <c r="G841" s="19">
        <v>58.52</v>
      </c>
      <c r="H841" t="s">
        <v>3677</v>
      </c>
      <c r="I841" t="s">
        <v>3676</v>
      </c>
      <c r="J841" s="19">
        <v>30</v>
      </c>
      <c r="K841" t="s">
        <v>3670</v>
      </c>
      <c r="L841" s="19">
        <v>5</v>
      </c>
      <c r="M841" s="19">
        <v>13.14</v>
      </c>
      <c r="N841" s="5">
        <f t="shared" si="26"/>
        <v>45.38</v>
      </c>
      <c r="O841" s="22">
        <f t="shared" si="27"/>
        <v>0.77546138072453863</v>
      </c>
    </row>
    <row r="842" spans="1:15" x14ac:dyDescent="0.2">
      <c r="A842" s="16">
        <v>41611</v>
      </c>
      <c r="B842" s="17">
        <v>0.40555555555329192</v>
      </c>
      <c r="C842" t="s">
        <v>15</v>
      </c>
      <c r="D842" s="18">
        <v>915</v>
      </c>
      <c r="E842" s="19">
        <v>915</v>
      </c>
      <c r="F842" t="s">
        <v>443</v>
      </c>
      <c r="G842" s="21" t="s">
        <v>3688</v>
      </c>
      <c r="H842" t="s">
        <v>3680</v>
      </c>
      <c r="I842" t="s">
        <v>3675</v>
      </c>
      <c r="J842" s="19">
        <v>46</v>
      </c>
      <c r="K842" t="s">
        <v>3669</v>
      </c>
      <c r="L842" s="19">
        <v>4</v>
      </c>
      <c r="M842" s="19">
        <v>38.06</v>
      </c>
      <c r="N842" s="5" t="str">
        <f t="shared" si="26"/>
        <v>NA</v>
      </c>
      <c r="O842" s="22" t="str">
        <f t="shared" si="27"/>
        <v>NA</v>
      </c>
    </row>
    <row r="843" spans="1:15" x14ac:dyDescent="0.2">
      <c r="A843" s="16">
        <v>41612</v>
      </c>
      <c r="B843" s="17">
        <v>0.70972222222189885</v>
      </c>
      <c r="C843" t="s">
        <v>42</v>
      </c>
      <c r="D843" s="18">
        <v>1174</v>
      </c>
      <c r="E843" s="19">
        <v>1174</v>
      </c>
      <c r="F843" t="s">
        <v>600</v>
      </c>
      <c r="G843" s="19">
        <v>48.27</v>
      </c>
      <c r="H843" t="s">
        <v>3677</v>
      </c>
      <c r="I843" t="s">
        <v>3676</v>
      </c>
      <c r="J843" s="19">
        <v>31</v>
      </c>
      <c r="K843" t="s">
        <v>3670</v>
      </c>
      <c r="L843" s="19">
        <v>5</v>
      </c>
      <c r="M843" s="21" t="s">
        <v>3688</v>
      </c>
      <c r="N843" s="5" t="str">
        <f t="shared" si="26"/>
        <v>NA</v>
      </c>
      <c r="O843" s="22" t="str">
        <f t="shared" si="27"/>
        <v>NA</v>
      </c>
    </row>
    <row r="844" spans="1:15" x14ac:dyDescent="0.2">
      <c r="A844" s="16">
        <v>41614</v>
      </c>
      <c r="B844" s="17">
        <v>0.86388888888905058</v>
      </c>
      <c r="C844" t="s">
        <v>24</v>
      </c>
      <c r="D844" s="18">
        <v>1160</v>
      </c>
      <c r="E844" s="19">
        <v>1160</v>
      </c>
      <c r="F844" t="s">
        <v>105</v>
      </c>
      <c r="G844" s="19">
        <v>13.38</v>
      </c>
      <c r="H844" t="s">
        <v>3679</v>
      </c>
      <c r="I844" t="s">
        <v>3676</v>
      </c>
      <c r="J844" s="19">
        <v>15</v>
      </c>
      <c r="K844" t="s">
        <v>3669</v>
      </c>
      <c r="L844" s="19">
        <v>3</v>
      </c>
      <c r="M844" s="19">
        <v>27.09</v>
      </c>
      <c r="N844" s="5">
        <f t="shared" si="26"/>
        <v>-13.709999999999999</v>
      </c>
      <c r="O844" s="22">
        <f t="shared" si="27"/>
        <v>-1.0246636771300448</v>
      </c>
    </row>
    <row r="845" spans="1:15" x14ac:dyDescent="0.2">
      <c r="A845" s="16">
        <v>41616</v>
      </c>
      <c r="B845" s="17">
        <v>0.36180555556347826</v>
      </c>
      <c r="C845" t="s">
        <v>18</v>
      </c>
      <c r="D845" s="18">
        <v>716</v>
      </c>
      <c r="E845" s="19">
        <v>716</v>
      </c>
      <c r="F845" t="s">
        <v>601</v>
      </c>
      <c r="G845" s="19">
        <v>21.51</v>
      </c>
      <c r="H845" t="s">
        <v>3677</v>
      </c>
      <c r="I845" t="s">
        <v>3676</v>
      </c>
      <c r="J845" s="19">
        <v>42</v>
      </c>
      <c r="K845" t="s">
        <v>3669</v>
      </c>
      <c r="L845" s="19">
        <v>1</v>
      </c>
      <c r="M845" s="19">
        <v>8.4</v>
      </c>
      <c r="N845" s="5">
        <f t="shared" si="26"/>
        <v>13.110000000000001</v>
      </c>
      <c r="O845" s="22">
        <f t="shared" si="27"/>
        <v>0.60948396094839608</v>
      </c>
    </row>
    <row r="846" spans="1:15" x14ac:dyDescent="0.2">
      <c r="A846" s="16">
        <v>41617</v>
      </c>
      <c r="B846" s="17">
        <v>0.62777777777955635</v>
      </c>
      <c r="C846" t="s">
        <v>10</v>
      </c>
      <c r="D846" s="18">
        <v>194</v>
      </c>
      <c r="E846" s="19">
        <v>194</v>
      </c>
      <c r="F846" t="s">
        <v>602</v>
      </c>
      <c r="G846" s="19">
        <v>78.900000000000006</v>
      </c>
      <c r="H846" t="s">
        <v>3680</v>
      </c>
      <c r="I846" t="s">
        <v>3678</v>
      </c>
      <c r="J846" s="19">
        <v>38</v>
      </c>
      <c r="K846" t="s">
        <v>3669</v>
      </c>
      <c r="L846" s="19">
        <v>4</v>
      </c>
      <c r="M846" s="19">
        <v>32.799999999999997</v>
      </c>
      <c r="N846" s="5">
        <f t="shared" si="26"/>
        <v>46.100000000000009</v>
      </c>
      <c r="O846" s="22">
        <f t="shared" si="27"/>
        <v>0.58428390367553873</v>
      </c>
    </row>
    <row r="847" spans="1:15" x14ac:dyDescent="0.2">
      <c r="A847" s="16">
        <v>41619</v>
      </c>
      <c r="B847" s="17">
        <v>0.37708333333284827</v>
      </c>
      <c r="C847" t="s">
        <v>27</v>
      </c>
      <c r="D847" s="18">
        <v>334</v>
      </c>
      <c r="E847" s="19">
        <v>334</v>
      </c>
      <c r="F847" t="s">
        <v>153</v>
      </c>
      <c r="G847" s="19">
        <v>10</v>
      </c>
      <c r="H847" t="s">
        <v>3677</v>
      </c>
      <c r="I847" t="s">
        <v>3678</v>
      </c>
      <c r="J847" s="19">
        <v>47</v>
      </c>
      <c r="K847" t="s">
        <v>3672</v>
      </c>
      <c r="L847" s="19">
        <v>1</v>
      </c>
      <c r="M847" s="19">
        <v>34.96</v>
      </c>
      <c r="N847" s="5">
        <f t="shared" si="26"/>
        <v>-24.96</v>
      </c>
      <c r="O847" s="22">
        <f t="shared" si="27"/>
        <v>-2.496</v>
      </c>
    </row>
    <row r="848" spans="1:15" x14ac:dyDescent="0.2">
      <c r="A848" s="16">
        <v>41621</v>
      </c>
      <c r="B848" s="17">
        <v>8.1250000002910383E-2</v>
      </c>
      <c r="C848" t="s">
        <v>49</v>
      </c>
      <c r="D848" s="18">
        <v>185</v>
      </c>
      <c r="E848" s="19">
        <v>185</v>
      </c>
      <c r="F848" t="s">
        <v>603</v>
      </c>
      <c r="G848" s="21" t="s">
        <v>3688</v>
      </c>
      <c r="H848" t="s">
        <v>3680</v>
      </c>
      <c r="I848" t="s">
        <v>3676</v>
      </c>
      <c r="J848" s="19">
        <v>23</v>
      </c>
      <c r="K848" t="s">
        <v>3671</v>
      </c>
      <c r="L848" s="19">
        <v>3</v>
      </c>
      <c r="M848" s="19">
        <v>22.04</v>
      </c>
      <c r="N848" s="5" t="str">
        <f t="shared" si="26"/>
        <v>NA</v>
      </c>
      <c r="O848" s="22" t="str">
        <f t="shared" si="27"/>
        <v>NA</v>
      </c>
    </row>
    <row r="849" spans="1:15" x14ac:dyDescent="0.2">
      <c r="A849" s="16">
        <v>41622</v>
      </c>
      <c r="B849" s="17">
        <v>0.98124999999708962</v>
      </c>
      <c r="C849" t="s">
        <v>27</v>
      </c>
      <c r="D849" s="18">
        <v>649</v>
      </c>
      <c r="E849" s="19">
        <v>649</v>
      </c>
      <c r="F849" t="s">
        <v>111</v>
      </c>
      <c r="G849" s="19">
        <v>57.03</v>
      </c>
      <c r="H849" t="s">
        <v>3679</v>
      </c>
      <c r="I849" t="s">
        <v>3676</v>
      </c>
      <c r="J849" s="19">
        <v>10</v>
      </c>
      <c r="K849" t="s">
        <v>3669</v>
      </c>
      <c r="L849" s="19">
        <v>1</v>
      </c>
      <c r="M849" s="19">
        <v>47.95</v>
      </c>
      <c r="N849" s="5">
        <f t="shared" si="26"/>
        <v>9.0799999999999983</v>
      </c>
      <c r="O849" s="22">
        <f t="shared" si="27"/>
        <v>0.15921444853585828</v>
      </c>
    </row>
    <row r="850" spans="1:15" x14ac:dyDescent="0.2">
      <c r="A850" s="16">
        <v>41625</v>
      </c>
      <c r="B850" s="17">
        <v>0.47152777777955635</v>
      </c>
      <c r="C850" t="s">
        <v>43</v>
      </c>
      <c r="D850" s="18">
        <v>986</v>
      </c>
      <c r="E850" s="19">
        <v>986</v>
      </c>
      <c r="F850" t="s">
        <v>604</v>
      </c>
      <c r="G850" s="19">
        <v>14.92</v>
      </c>
      <c r="H850" t="s">
        <v>3677</v>
      </c>
      <c r="I850" t="s">
        <v>3676</v>
      </c>
      <c r="J850" s="19">
        <v>50</v>
      </c>
      <c r="K850" t="s">
        <v>3672</v>
      </c>
      <c r="L850" s="19">
        <v>1</v>
      </c>
      <c r="M850" s="19">
        <v>44.34</v>
      </c>
      <c r="N850" s="5">
        <f t="shared" si="26"/>
        <v>-29.42</v>
      </c>
      <c r="O850" s="22">
        <f t="shared" si="27"/>
        <v>-1.9718498659517427</v>
      </c>
    </row>
    <row r="851" spans="1:15" x14ac:dyDescent="0.2">
      <c r="A851" s="16">
        <v>41627</v>
      </c>
      <c r="B851" s="17">
        <v>0.3631944444423425</v>
      </c>
      <c r="C851" t="s">
        <v>49</v>
      </c>
      <c r="D851" s="18">
        <v>363</v>
      </c>
      <c r="E851" s="19">
        <v>363</v>
      </c>
      <c r="F851" t="s">
        <v>527</v>
      </c>
      <c r="G851" s="19">
        <v>97.58</v>
      </c>
      <c r="H851" t="s">
        <v>3679</v>
      </c>
      <c r="I851" t="s">
        <v>3676</v>
      </c>
      <c r="J851" s="19">
        <v>56</v>
      </c>
      <c r="K851" t="s">
        <v>3669</v>
      </c>
      <c r="L851" s="19">
        <v>2</v>
      </c>
      <c r="M851" s="21" t="s">
        <v>3688</v>
      </c>
      <c r="N851" s="5" t="str">
        <f t="shared" si="26"/>
        <v>NA</v>
      </c>
      <c r="O851" s="22" t="str">
        <f t="shared" si="27"/>
        <v>NA</v>
      </c>
    </row>
    <row r="852" spans="1:15" x14ac:dyDescent="0.2">
      <c r="A852" s="16">
        <v>41628</v>
      </c>
      <c r="B852" s="17">
        <v>0.69513888889196096</v>
      </c>
      <c r="C852" t="s">
        <v>40</v>
      </c>
      <c r="D852" s="18">
        <v>998</v>
      </c>
      <c r="E852" s="19">
        <v>998</v>
      </c>
      <c r="F852" t="s">
        <v>605</v>
      </c>
      <c r="G852" s="21" t="s">
        <v>3688</v>
      </c>
      <c r="H852" t="s">
        <v>3680</v>
      </c>
      <c r="I852" t="s">
        <v>3678</v>
      </c>
      <c r="J852" s="19">
        <v>42</v>
      </c>
      <c r="K852" t="s">
        <v>3671</v>
      </c>
      <c r="L852" s="19">
        <v>1</v>
      </c>
      <c r="M852" s="19">
        <v>37.11</v>
      </c>
      <c r="N852" s="5" t="str">
        <f t="shared" si="26"/>
        <v>NA</v>
      </c>
      <c r="O852" s="22" t="str">
        <f t="shared" si="27"/>
        <v>NA</v>
      </c>
    </row>
    <row r="853" spans="1:15" x14ac:dyDescent="0.2">
      <c r="A853" s="16">
        <v>41629</v>
      </c>
      <c r="B853" s="17">
        <v>0.31805555555911269</v>
      </c>
      <c r="C853" t="s">
        <v>26</v>
      </c>
      <c r="D853" s="18">
        <v>540</v>
      </c>
      <c r="E853" s="19">
        <v>540</v>
      </c>
      <c r="F853" t="s">
        <v>214</v>
      </c>
      <c r="G853" s="19">
        <v>37.380000000000003</v>
      </c>
      <c r="H853" t="s">
        <v>3680</v>
      </c>
      <c r="I853" t="s">
        <v>3676</v>
      </c>
      <c r="J853" s="19">
        <v>53</v>
      </c>
      <c r="K853" t="s">
        <v>3669</v>
      </c>
      <c r="L853" s="19">
        <v>5</v>
      </c>
      <c r="M853" s="19">
        <v>16.36</v>
      </c>
      <c r="N853" s="5">
        <f t="shared" si="26"/>
        <v>21.020000000000003</v>
      </c>
      <c r="O853" s="22">
        <f t="shared" si="27"/>
        <v>0.56233279828785454</v>
      </c>
    </row>
    <row r="854" spans="1:15" x14ac:dyDescent="0.2">
      <c r="A854" s="16">
        <v>41631</v>
      </c>
      <c r="B854" s="17">
        <v>0.27847222222044365</v>
      </c>
      <c r="C854" t="s">
        <v>12</v>
      </c>
      <c r="D854" s="18">
        <v>1073</v>
      </c>
      <c r="E854" s="19">
        <v>1073</v>
      </c>
      <c r="F854" t="s">
        <v>91</v>
      </c>
      <c r="G854" s="19">
        <v>37.35</v>
      </c>
      <c r="H854" t="s">
        <v>3679</v>
      </c>
      <c r="I854" t="s">
        <v>3678</v>
      </c>
      <c r="J854" s="19">
        <v>46</v>
      </c>
      <c r="K854" t="s">
        <v>3672</v>
      </c>
      <c r="L854" s="19">
        <v>4</v>
      </c>
      <c r="M854" s="19">
        <v>34.56</v>
      </c>
      <c r="N854" s="5">
        <f t="shared" si="26"/>
        <v>2.7899999999999991</v>
      </c>
      <c r="O854" s="22">
        <f t="shared" si="27"/>
        <v>7.4698795180722866E-2</v>
      </c>
    </row>
    <row r="855" spans="1:15" x14ac:dyDescent="0.2">
      <c r="A855" s="16">
        <v>41633</v>
      </c>
      <c r="B855" s="17">
        <v>0.13124999999854481</v>
      </c>
      <c r="C855" t="s">
        <v>32</v>
      </c>
      <c r="D855" s="18">
        <v>311</v>
      </c>
      <c r="E855" s="19">
        <v>311</v>
      </c>
      <c r="F855" t="s">
        <v>308</v>
      </c>
      <c r="G855" s="19">
        <v>30.74</v>
      </c>
      <c r="H855" t="s">
        <v>3677</v>
      </c>
      <c r="I855" t="s">
        <v>3676</v>
      </c>
      <c r="J855" s="19">
        <v>32</v>
      </c>
      <c r="K855" t="s">
        <v>3671</v>
      </c>
      <c r="L855" s="19">
        <v>2</v>
      </c>
      <c r="M855" s="19">
        <v>13.92</v>
      </c>
      <c r="N855" s="5">
        <f t="shared" si="26"/>
        <v>16.82</v>
      </c>
      <c r="O855" s="22">
        <f t="shared" si="27"/>
        <v>0.54716981132075471</v>
      </c>
    </row>
    <row r="856" spans="1:15" x14ac:dyDescent="0.2">
      <c r="A856" s="16">
        <v>41634</v>
      </c>
      <c r="B856" s="17">
        <v>0.69583333333139308</v>
      </c>
      <c r="C856" t="s">
        <v>49</v>
      </c>
      <c r="D856" s="18">
        <v>826</v>
      </c>
      <c r="E856" s="19">
        <v>826</v>
      </c>
      <c r="F856" t="s">
        <v>606</v>
      </c>
      <c r="G856" s="19">
        <v>10.130000000000001</v>
      </c>
      <c r="H856" t="s">
        <v>3677</v>
      </c>
      <c r="I856" t="s">
        <v>3678</v>
      </c>
      <c r="J856" s="19">
        <v>5</v>
      </c>
      <c r="K856" t="s">
        <v>3672</v>
      </c>
      <c r="L856" s="19">
        <v>4</v>
      </c>
      <c r="M856" s="19">
        <v>11.48</v>
      </c>
      <c r="N856" s="5">
        <f t="shared" si="26"/>
        <v>-1.3499999999999996</v>
      </c>
      <c r="O856" s="22">
        <f t="shared" si="27"/>
        <v>-0.13326752221125365</v>
      </c>
    </row>
    <row r="857" spans="1:15" x14ac:dyDescent="0.2">
      <c r="A857" s="16">
        <v>41636</v>
      </c>
      <c r="B857" s="17">
        <v>0.50138888889341615</v>
      </c>
      <c r="C857" t="s">
        <v>27</v>
      </c>
      <c r="D857" s="18">
        <v>1054</v>
      </c>
      <c r="E857" s="19">
        <v>1054</v>
      </c>
      <c r="F857" t="s">
        <v>575</v>
      </c>
      <c r="G857" s="19">
        <v>75.64</v>
      </c>
      <c r="H857" t="s">
        <v>3680</v>
      </c>
      <c r="I857" t="s">
        <v>3676</v>
      </c>
      <c r="J857" s="19">
        <v>39</v>
      </c>
      <c r="K857" t="s">
        <v>3671</v>
      </c>
      <c r="L857" s="19">
        <v>4</v>
      </c>
      <c r="M857" s="21" t="s">
        <v>3688</v>
      </c>
      <c r="N857" s="5" t="str">
        <f t="shared" si="26"/>
        <v>NA</v>
      </c>
      <c r="O857" s="22" t="str">
        <f t="shared" si="27"/>
        <v>NA</v>
      </c>
    </row>
    <row r="858" spans="1:15" x14ac:dyDescent="0.2">
      <c r="A858" s="16">
        <v>41638</v>
      </c>
      <c r="B858" s="17">
        <v>0.71319444444088731</v>
      </c>
      <c r="C858" t="s">
        <v>28</v>
      </c>
      <c r="D858" s="18">
        <v>148</v>
      </c>
      <c r="E858" s="19">
        <v>148</v>
      </c>
      <c r="F858" t="s">
        <v>445</v>
      </c>
      <c r="G858" s="21" t="s">
        <v>3688</v>
      </c>
      <c r="H858" t="s">
        <v>3679</v>
      </c>
      <c r="I858" t="s">
        <v>3676</v>
      </c>
      <c r="J858" s="19">
        <v>44</v>
      </c>
      <c r="K858" t="s">
        <v>3671</v>
      </c>
      <c r="L858" s="19">
        <v>3</v>
      </c>
      <c r="M858" s="19">
        <v>33.01</v>
      </c>
      <c r="N858" s="5" t="str">
        <f t="shared" si="26"/>
        <v>NA</v>
      </c>
      <c r="O858" s="22" t="str">
        <f t="shared" si="27"/>
        <v>NA</v>
      </c>
    </row>
    <row r="859" spans="1:15" x14ac:dyDescent="0.2">
      <c r="A859" s="16">
        <v>41640</v>
      </c>
      <c r="B859" s="17">
        <v>0.89027777777664596</v>
      </c>
      <c r="C859" t="s">
        <v>19</v>
      </c>
      <c r="D859" s="18">
        <v>1088</v>
      </c>
      <c r="E859" s="19">
        <v>1088</v>
      </c>
      <c r="F859" t="s">
        <v>607</v>
      </c>
      <c r="G859" s="19">
        <v>30.19</v>
      </c>
      <c r="H859" t="s">
        <v>3679</v>
      </c>
      <c r="I859" t="s">
        <v>3675</v>
      </c>
      <c r="J859" s="19">
        <v>12</v>
      </c>
      <c r="K859" t="s">
        <v>3670</v>
      </c>
      <c r="L859" s="19">
        <v>3</v>
      </c>
      <c r="M859" s="19">
        <v>24.39</v>
      </c>
      <c r="N859" s="5">
        <f t="shared" si="26"/>
        <v>5.8000000000000007</v>
      </c>
      <c r="O859" s="22">
        <f t="shared" si="27"/>
        <v>0.19211659489897318</v>
      </c>
    </row>
    <row r="860" spans="1:15" x14ac:dyDescent="0.2">
      <c r="A860" s="16">
        <v>41642</v>
      </c>
      <c r="B860" s="17">
        <v>0.11944444444088731</v>
      </c>
      <c r="C860" t="s">
        <v>12</v>
      </c>
      <c r="D860" s="18">
        <v>227</v>
      </c>
      <c r="E860" s="19">
        <v>227</v>
      </c>
      <c r="F860" t="s">
        <v>608</v>
      </c>
      <c r="G860" s="19">
        <v>69.67</v>
      </c>
      <c r="H860" t="s">
        <v>3677</v>
      </c>
      <c r="I860" t="s">
        <v>3676</v>
      </c>
      <c r="J860" s="19">
        <v>56</v>
      </c>
      <c r="K860" t="s">
        <v>3670</v>
      </c>
      <c r="L860" s="19">
        <v>2</v>
      </c>
      <c r="M860" s="19">
        <v>17.97</v>
      </c>
      <c r="N860" s="5">
        <f t="shared" si="26"/>
        <v>51.7</v>
      </c>
      <c r="O860" s="22">
        <f t="shared" si="27"/>
        <v>0.74206975742787429</v>
      </c>
    </row>
    <row r="861" spans="1:15" x14ac:dyDescent="0.2">
      <c r="A861" s="16">
        <v>41643</v>
      </c>
      <c r="B861" s="17">
        <v>0.55555555554747116</v>
      </c>
      <c r="C861" t="s">
        <v>26</v>
      </c>
      <c r="D861" s="18">
        <v>514</v>
      </c>
      <c r="E861" s="19">
        <v>514</v>
      </c>
      <c r="F861" t="s">
        <v>537</v>
      </c>
      <c r="G861" s="21" t="s">
        <v>3688</v>
      </c>
      <c r="H861" t="s">
        <v>3677</v>
      </c>
      <c r="I861" t="s">
        <v>3676</v>
      </c>
      <c r="J861" s="19">
        <v>58</v>
      </c>
      <c r="K861" t="s">
        <v>3670</v>
      </c>
      <c r="L861" s="19">
        <v>3</v>
      </c>
      <c r="M861" s="19">
        <v>32.18</v>
      </c>
      <c r="N861" s="5" t="str">
        <f t="shared" si="26"/>
        <v>NA</v>
      </c>
      <c r="O861" s="22" t="str">
        <f t="shared" si="27"/>
        <v>NA</v>
      </c>
    </row>
    <row r="862" spans="1:15" x14ac:dyDescent="0.2">
      <c r="A862" s="16">
        <v>41645</v>
      </c>
      <c r="B862" s="17">
        <v>0.93055555554747116</v>
      </c>
      <c r="C862" t="s">
        <v>33</v>
      </c>
      <c r="D862" s="18">
        <v>1112</v>
      </c>
      <c r="E862" s="19">
        <v>1112</v>
      </c>
      <c r="F862" t="s">
        <v>347</v>
      </c>
      <c r="G862" s="19">
        <v>86.36</v>
      </c>
      <c r="H862" t="s">
        <v>3677</v>
      </c>
      <c r="I862" t="s">
        <v>3675</v>
      </c>
      <c r="J862" s="19">
        <v>51</v>
      </c>
      <c r="K862" t="s">
        <v>3671</v>
      </c>
      <c r="L862" s="19">
        <v>3</v>
      </c>
      <c r="M862" s="19">
        <v>7.23</v>
      </c>
      <c r="N862" s="5">
        <f t="shared" si="26"/>
        <v>79.13</v>
      </c>
      <c r="O862" s="22">
        <f t="shared" si="27"/>
        <v>0.91628068550254738</v>
      </c>
    </row>
    <row r="863" spans="1:15" x14ac:dyDescent="0.2">
      <c r="A863" s="16">
        <v>41646</v>
      </c>
      <c r="B863" s="17">
        <v>9.8611111112404615E-2</v>
      </c>
      <c r="C863" t="s">
        <v>47</v>
      </c>
      <c r="D863" s="18">
        <v>866</v>
      </c>
      <c r="E863" s="19">
        <v>866</v>
      </c>
      <c r="F863" t="s">
        <v>491</v>
      </c>
      <c r="G863" s="19">
        <v>48.04</v>
      </c>
      <c r="H863" t="s">
        <v>3679</v>
      </c>
      <c r="I863" t="s">
        <v>3678</v>
      </c>
      <c r="J863" s="19">
        <v>11</v>
      </c>
      <c r="K863" t="s">
        <v>3669</v>
      </c>
      <c r="L863" s="19">
        <v>3</v>
      </c>
      <c r="M863" s="19">
        <v>9.26</v>
      </c>
      <c r="N863" s="5">
        <f t="shared" si="26"/>
        <v>38.78</v>
      </c>
      <c r="O863" s="22">
        <f t="shared" si="27"/>
        <v>0.8072439633638635</v>
      </c>
    </row>
    <row r="864" spans="1:15" x14ac:dyDescent="0.2">
      <c r="A864" s="16">
        <v>41648</v>
      </c>
      <c r="B864" s="17">
        <v>0.17361111110949423</v>
      </c>
      <c r="C864" t="s">
        <v>56</v>
      </c>
      <c r="D864" s="18">
        <v>1038</v>
      </c>
      <c r="E864" s="19">
        <v>1038</v>
      </c>
      <c r="F864" t="s">
        <v>234</v>
      </c>
      <c r="G864" s="19">
        <v>37.26</v>
      </c>
      <c r="H864" t="s">
        <v>3677</v>
      </c>
      <c r="I864" t="s">
        <v>3678</v>
      </c>
      <c r="J864" s="19">
        <v>15</v>
      </c>
      <c r="K864" t="s">
        <v>3672</v>
      </c>
      <c r="L864" s="19">
        <v>4</v>
      </c>
      <c r="M864" s="19">
        <v>6.48</v>
      </c>
      <c r="N864" s="5">
        <f t="shared" si="26"/>
        <v>30.779999999999998</v>
      </c>
      <c r="O864" s="22">
        <f t="shared" si="27"/>
        <v>0.82608695652173914</v>
      </c>
    </row>
    <row r="865" spans="1:15" x14ac:dyDescent="0.2">
      <c r="A865" s="16">
        <v>41650</v>
      </c>
      <c r="B865" s="17">
        <v>0.83333333334303461</v>
      </c>
      <c r="C865" t="s">
        <v>11</v>
      </c>
      <c r="D865" s="18">
        <v>720</v>
      </c>
      <c r="E865" s="19">
        <v>720</v>
      </c>
      <c r="F865" t="s">
        <v>609</v>
      </c>
      <c r="G865" s="19">
        <v>39.28</v>
      </c>
      <c r="H865" t="s">
        <v>3677</v>
      </c>
      <c r="I865" t="s">
        <v>3678</v>
      </c>
      <c r="J865" s="19">
        <v>43</v>
      </c>
      <c r="K865" t="s">
        <v>3672</v>
      </c>
      <c r="L865" s="19">
        <v>2</v>
      </c>
      <c r="M865" s="19">
        <v>27.46</v>
      </c>
      <c r="N865" s="5">
        <f t="shared" si="26"/>
        <v>11.82</v>
      </c>
      <c r="O865" s="22">
        <f t="shared" si="27"/>
        <v>0.30091649694501016</v>
      </c>
    </row>
    <row r="866" spans="1:15" x14ac:dyDescent="0.2">
      <c r="A866" s="16">
        <v>41652</v>
      </c>
      <c r="B866" s="17">
        <v>0.24027777778246673</v>
      </c>
      <c r="C866" t="s">
        <v>41</v>
      </c>
      <c r="D866" s="18">
        <v>1065</v>
      </c>
      <c r="E866" s="19">
        <v>1065</v>
      </c>
      <c r="F866" t="s">
        <v>284</v>
      </c>
      <c r="G866" s="19">
        <v>74.14</v>
      </c>
      <c r="H866" t="s">
        <v>3680</v>
      </c>
      <c r="I866" t="s">
        <v>3676</v>
      </c>
      <c r="J866" s="19">
        <v>8</v>
      </c>
      <c r="K866" t="s">
        <v>3672</v>
      </c>
      <c r="L866" s="19">
        <v>4</v>
      </c>
      <c r="M866" s="19">
        <v>32.03</v>
      </c>
      <c r="N866" s="5">
        <f t="shared" si="26"/>
        <v>42.11</v>
      </c>
      <c r="O866" s="22">
        <f t="shared" si="27"/>
        <v>0.56797949824656058</v>
      </c>
    </row>
    <row r="867" spans="1:15" x14ac:dyDescent="0.2">
      <c r="A867" s="16">
        <v>41653</v>
      </c>
      <c r="B867" s="17">
        <v>0.60416666665696539</v>
      </c>
      <c r="C867" t="s">
        <v>50</v>
      </c>
      <c r="D867" s="18">
        <v>519</v>
      </c>
      <c r="E867" s="19">
        <v>519</v>
      </c>
      <c r="F867" t="s">
        <v>610</v>
      </c>
      <c r="G867" s="19">
        <v>83.51</v>
      </c>
      <c r="H867" t="s">
        <v>3677</v>
      </c>
      <c r="I867" t="s">
        <v>3678</v>
      </c>
      <c r="J867" s="19">
        <v>29</v>
      </c>
      <c r="K867" t="s">
        <v>3670</v>
      </c>
      <c r="L867" s="19">
        <v>5</v>
      </c>
      <c r="M867" s="19">
        <v>7.81</v>
      </c>
      <c r="N867" s="5">
        <f t="shared" si="26"/>
        <v>75.7</v>
      </c>
      <c r="O867" s="22">
        <f t="shared" si="27"/>
        <v>0.90647826607591908</v>
      </c>
    </row>
    <row r="868" spans="1:15" x14ac:dyDescent="0.2">
      <c r="A868" s="16">
        <v>41655</v>
      </c>
      <c r="B868" s="17">
        <v>0.73541666667006211</v>
      </c>
      <c r="C868" t="s">
        <v>47</v>
      </c>
      <c r="D868" s="18">
        <v>305</v>
      </c>
      <c r="E868" s="19">
        <v>305</v>
      </c>
      <c r="F868" t="s">
        <v>611</v>
      </c>
      <c r="G868" s="19">
        <v>26.35</v>
      </c>
      <c r="H868" t="s">
        <v>3677</v>
      </c>
      <c r="I868" t="s">
        <v>3678</v>
      </c>
      <c r="J868" s="19">
        <v>16</v>
      </c>
      <c r="K868" t="s">
        <v>3671</v>
      </c>
      <c r="L868" s="19">
        <v>4</v>
      </c>
      <c r="M868" s="19">
        <v>37.46</v>
      </c>
      <c r="N868" s="5">
        <f t="shared" si="26"/>
        <v>-11.11</v>
      </c>
      <c r="O868" s="22">
        <f t="shared" si="27"/>
        <v>-0.42163187855787471</v>
      </c>
    </row>
    <row r="869" spans="1:15" x14ac:dyDescent="0.2">
      <c r="A869" s="16">
        <v>41657</v>
      </c>
      <c r="B869" s="17">
        <v>0.57569444443652174</v>
      </c>
      <c r="C869" t="s">
        <v>50</v>
      </c>
      <c r="D869" s="18">
        <v>722</v>
      </c>
      <c r="E869" s="19">
        <v>722</v>
      </c>
      <c r="F869" t="s">
        <v>612</v>
      </c>
      <c r="G869" s="19">
        <v>43.38</v>
      </c>
      <c r="H869" t="s">
        <v>3679</v>
      </c>
      <c r="I869" t="s">
        <v>3675</v>
      </c>
      <c r="J869" s="19">
        <v>30</v>
      </c>
      <c r="K869" t="s">
        <v>3670</v>
      </c>
      <c r="L869" s="19">
        <v>5</v>
      </c>
      <c r="M869" s="19">
        <v>15.37</v>
      </c>
      <c r="N869" s="5">
        <f t="shared" si="26"/>
        <v>28.010000000000005</v>
      </c>
      <c r="O869" s="22">
        <f t="shared" si="27"/>
        <v>0.64568925772245278</v>
      </c>
    </row>
    <row r="870" spans="1:15" x14ac:dyDescent="0.2">
      <c r="A870" s="16">
        <v>41659</v>
      </c>
      <c r="B870" s="17">
        <v>8.333333331393078E-3</v>
      </c>
      <c r="C870" t="s">
        <v>47</v>
      </c>
      <c r="D870" s="18">
        <v>271</v>
      </c>
      <c r="E870" s="19">
        <v>271</v>
      </c>
      <c r="F870" t="s">
        <v>99</v>
      </c>
      <c r="G870" s="19">
        <v>91.17</v>
      </c>
      <c r="H870" t="s">
        <v>3679</v>
      </c>
      <c r="I870" t="s">
        <v>3675</v>
      </c>
      <c r="J870" s="19">
        <v>42</v>
      </c>
      <c r="K870" t="s">
        <v>3669</v>
      </c>
      <c r="L870" s="19">
        <v>1</v>
      </c>
      <c r="M870" s="19">
        <v>35.83</v>
      </c>
      <c r="N870" s="5">
        <f t="shared" si="26"/>
        <v>55.34</v>
      </c>
      <c r="O870" s="22">
        <f t="shared" si="27"/>
        <v>0.60699791598113417</v>
      </c>
    </row>
    <row r="871" spans="1:15" x14ac:dyDescent="0.2">
      <c r="A871" s="16">
        <v>41661</v>
      </c>
      <c r="B871" s="17">
        <v>0.4729166666729725</v>
      </c>
      <c r="C871" t="s">
        <v>45</v>
      </c>
      <c r="D871" s="18">
        <v>155</v>
      </c>
      <c r="E871" s="19">
        <v>155</v>
      </c>
      <c r="F871" t="s">
        <v>186</v>
      </c>
      <c r="G871" s="19">
        <v>82.6</v>
      </c>
      <c r="H871" t="s">
        <v>3680</v>
      </c>
      <c r="I871" t="s">
        <v>3676</v>
      </c>
      <c r="J871" s="19">
        <v>50</v>
      </c>
      <c r="K871" t="s">
        <v>3671</v>
      </c>
      <c r="L871" s="19">
        <v>1</v>
      </c>
      <c r="M871" s="21" t="s">
        <v>3688</v>
      </c>
      <c r="N871" s="5" t="str">
        <f t="shared" si="26"/>
        <v>NA</v>
      </c>
      <c r="O871" s="22" t="str">
        <f t="shared" si="27"/>
        <v>NA</v>
      </c>
    </row>
    <row r="872" spans="1:15" x14ac:dyDescent="0.2">
      <c r="A872" s="16">
        <v>41662</v>
      </c>
      <c r="B872" s="17">
        <v>0.47847222221753327</v>
      </c>
      <c r="C872" t="s">
        <v>19</v>
      </c>
      <c r="D872" s="18">
        <v>246</v>
      </c>
      <c r="E872" s="19">
        <v>246</v>
      </c>
      <c r="F872" t="s">
        <v>613</v>
      </c>
      <c r="G872" s="19">
        <v>98.64</v>
      </c>
      <c r="H872" t="s">
        <v>3677</v>
      </c>
      <c r="I872" t="s">
        <v>3675</v>
      </c>
      <c r="J872" s="19">
        <v>16</v>
      </c>
      <c r="K872" t="s">
        <v>3672</v>
      </c>
      <c r="L872" s="19">
        <v>5</v>
      </c>
      <c r="M872" s="19">
        <v>36.1</v>
      </c>
      <c r="N872" s="5">
        <f t="shared" si="26"/>
        <v>62.54</v>
      </c>
      <c r="O872" s="22">
        <f t="shared" si="27"/>
        <v>0.63402270884022705</v>
      </c>
    </row>
    <row r="873" spans="1:15" x14ac:dyDescent="0.2">
      <c r="A873" s="16">
        <v>41664</v>
      </c>
      <c r="B873" s="17">
        <v>1.7361111109494232E-2</v>
      </c>
      <c r="C873" t="s">
        <v>56</v>
      </c>
      <c r="D873" s="18">
        <v>1092</v>
      </c>
      <c r="E873" s="19">
        <v>1092</v>
      </c>
      <c r="F873" t="s">
        <v>614</v>
      </c>
      <c r="G873" s="19">
        <v>77.88</v>
      </c>
      <c r="H873" t="s">
        <v>3680</v>
      </c>
      <c r="I873" t="s">
        <v>3675</v>
      </c>
      <c r="J873" s="19">
        <v>47</v>
      </c>
      <c r="K873" t="s">
        <v>3670</v>
      </c>
      <c r="L873" s="19">
        <v>5</v>
      </c>
      <c r="M873" s="19">
        <v>44.74</v>
      </c>
      <c r="N873" s="5">
        <f t="shared" si="26"/>
        <v>33.139999999999993</v>
      </c>
      <c r="O873" s="22">
        <f t="shared" si="27"/>
        <v>0.42552645095017971</v>
      </c>
    </row>
    <row r="874" spans="1:15" x14ac:dyDescent="0.2">
      <c r="A874" s="16">
        <v>41666</v>
      </c>
      <c r="B874" s="17">
        <v>0.19305555555911269</v>
      </c>
      <c r="C874" t="s">
        <v>49</v>
      </c>
      <c r="D874" s="18">
        <v>524</v>
      </c>
      <c r="E874" s="19">
        <v>524</v>
      </c>
      <c r="F874" t="s">
        <v>481</v>
      </c>
      <c r="G874" s="19">
        <v>45.39</v>
      </c>
      <c r="H874" t="s">
        <v>3679</v>
      </c>
      <c r="I874" t="s">
        <v>3678</v>
      </c>
      <c r="J874" s="19">
        <v>55</v>
      </c>
      <c r="K874" t="s">
        <v>3670</v>
      </c>
      <c r="L874" s="19">
        <v>4</v>
      </c>
      <c r="M874" s="19">
        <v>47.67</v>
      </c>
      <c r="N874" s="5">
        <f t="shared" si="26"/>
        <v>-2.2800000000000011</v>
      </c>
      <c r="O874" s="22">
        <f t="shared" si="27"/>
        <v>-5.0231328486450781E-2</v>
      </c>
    </row>
    <row r="875" spans="1:15" x14ac:dyDescent="0.2">
      <c r="A875" s="16">
        <v>41667</v>
      </c>
      <c r="B875" s="17">
        <v>0.13749999999708962</v>
      </c>
      <c r="C875" t="s">
        <v>48</v>
      </c>
      <c r="D875" s="18">
        <v>456</v>
      </c>
      <c r="E875" s="19">
        <v>456</v>
      </c>
      <c r="F875" t="s">
        <v>169</v>
      </c>
      <c r="G875" s="19">
        <v>63.16</v>
      </c>
      <c r="H875" t="s">
        <v>3680</v>
      </c>
      <c r="I875" t="s">
        <v>3675</v>
      </c>
      <c r="J875" s="19">
        <v>57</v>
      </c>
      <c r="K875" t="s">
        <v>3669</v>
      </c>
      <c r="L875" s="19">
        <v>5</v>
      </c>
      <c r="M875" s="19">
        <v>26.9</v>
      </c>
      <c r="N875" s="5">
        <f t="shared" si="26"/>
        <v>36.26</v>
      </c>
      <c r="O875" s="22">
        <f t="shared" si="27"/>
        <v>0.57409753008233055</v>
      </c>
    </row>
    <row r="876" spans="1:15" x14ac:dyDescent="0.2">
      <c r="A876" s="16">
        <v>41669</v>
      </c>
      <c r="B876" s="17">
        <v>0.75486111111240461</v>
      </c>
      <c r="C876" t="s">
        <v>24</v>
      </c>
      <c r="D876" s="18">
        <v>948</v>
      </c>
      <c r="E876" s="19">
        <v>948</v>
      </c>
      <c r="F876" t="s">
        <v>226</v>
      </c>
      <c r="G876" s="21" t="s">
        <v>3688</v>
      </c>
      <c r="H876" t="s">
        <v>3679</v>
      </c>
      <c r="I876" t="s">
        <v>3675</v>
      </c>
      <c r="J876" s="19">
        <v>41</v>
      </c>
      <c r="K876" t="s">
        <v>3669</v>
      </c>
      <c r="L876" s="19">
        <v>2</v>
      </c>
      <c r="M876" s="21" t="s">
        <v>3688</v>
      </c>
      <c r="N876" s="5" t="str">
        <f t="shared" si="26"/>
        <v>NA</v>
      </c>
      <c r="O876" s="22" t="str">
        <f t="shared" si="27"/>
        <v>NA</v>
      </c>
    </row>
    <row r="877" spans="1:15" x14ac:dyDescent="0.2">
      <c r="A877" s="16">
        <v>41670</v>
      </c>
      <c r="B877" s="17">
        <v>0.78263888889341615</v>
      </c>
      <c r="C877" t="s">
        <v>57</v>
      </c>
      <c r="D877" s="18">
        <v>180</v>
      </c>
      <c r="E877" s="19">
        <v>180</v>
      </c>
      <c r="F877" t="s">
        <v>559</v>
      </c>
      <c r="G877" s="19">
        <v>17.059999999999999</v>
      </c>
      <c r="H877" t="s">
        <v>3680</v>
      </c>
      <c r="I877" t="s">
        <v>3675</v>
      </c>
      <c r="J877" s="19">
        <v>50</v>
      </c>
      <c r="K877" t="s">
        <v>3670</v>
      </c>
      <c r="L877" s="19">
        <v>1</v>
      </c>
      <c r="M877" s="19">
        <v>43.34</v>
      </c>
      <c r="N877" s="5">
        <f t="shared" si="26"/>
        <v>-26.280000000000005</v>
      </c>
      <c r="O877" s="22">
        <f t="shared" si="27"/>
        <v>-1.5404454865181716</v>
      </c>
    </row>
    <row r="878" spans="1:15" x14ac:dyDescent="0.2">
      <c r="A878" s="16">
        <v>41672</v>
      </c>
      <c r="B878" s="17">
        <v>0.36388888888905058</v>
      </c>
      <c r="C878" t="s">
        <v>13</v>
      </c>
      <c r="D878" s="18">
        <v>413</v>
      </c>
      <c r="E878" s="19">
        <v>413</v>
      </c>
      <c r="F878" t="s">
        <v>615</v>
      </c>
      <c r="G878" s="19">
        <v>59</v>
      </c>
      <c r="H878" t="s">
        <v>3680</v>
      </c>
      <c r="I878" t="s">
        <v>3676</v>
      </c>
      <c r="J878" s="19">
        <v>57</v>
      </c>
      <c r="K878" t="s">
        <v>3669</v>
      </c>
      <c r="L878" s="19">
        <v>1</v>
      </c>
      <c r="M878" s="19">
        <v>21.05</v>
      </c>
      <c r="N878" s="5">
        <f t="shared" si="26"/>
        <v>37.950000000000003</v>
      </c>
      <c r="O878" s="22">
        <f t="shared" si="27"/>
        <v>0.64322033898305087</v>
      </c>
    </row>
    <row r="879" spans="1:15" x14ac:dyDescent="0.2">
      <c r="A879" s="16">
        <v>41674</v>
      </c>
      <c r="B879" s="17">
        <v>0.27916666666715173</v>
      </c>
      <c r="C879" t="s">
        <v>13</v>
      </c>
      <c r="D879" s="18">
        <v>337</v>
      </c>
      <c r="E879" s="19">
        <v>337</v>
      </c>
      <c r="F879" t="s">
        <v>316</v>
      </c>
      <c r="G879" s="19">
        <v>73.84</v>
      </c>
      <c r="H879" t="s">
        <v>3677</v>
      </c>
      <c r="I879" t="s">
        <v>3675</v>
      </c>
      <c r="J879" s="19">
        <v>28</v>
      </c>
      <c r="K879" t="s">
        <v>3672</v>
      </c>
      <c r="L879" s="19">
        <v>5</v>
      </c>
      <c r="M879" s="19">
        <v>16.760000000000002</v>
      </c>
      <c r="N879" s="5">
        <f t="shared" si="26"/>
        <v>57.08</v>
      </c>
      <c r="O879" s="22">
        <f t="shared" si="27"/>
        <v>0.77302275189599123</v>
      </c>
    </row>
    <row r="880" spans="1:15" x14ac:dyDescent="0.2">
      <c r="A880" s="16">
        <v>41676</v>
      </c>
      <c r="B880" s="17">
        <v>0.40347222222044365</v>
      </c>
      <c r="C880" t="s">
        <v>52</v>
      </c>
      <c r="D880" s="18">
        <v>775</v>
      </c>
      <c r="E880" s="19">
        <v>775</v>
      </c>
      <c r="F880" t="s">
        <v>616</v>
      </c>
      <c r="G880" s="21" t="s">
        <v>3688</v>
      </c>
      <c r="H880" t="s">
        <v>3680</v>
      </c>
      <c r="I880" t="s">
        <v>3678</v>
      </c>
      <c r="J880" s="19">
        <v>20</v>
      </c>
      <c r="K880" t="s">
        <v>3669</v>
      </c>
      <c r="L880" s="19">
        <v>3</v>
      </c>
      <c r="M880" s="19">
        <v>47.6</v>
      </c>
      <c r="N880" s="5" t="str">
        <f t="shared" si="26"/>
        <v>NA</v>
      </c>
      <c r="O880" s="22" t="str">
        <f t="shared" si="27"/>
        <v>NA</v>
      </c>
    </row>
    <row r="881" spans="1:15" x14ac:dyDescent="0.2">
      <c r="A881" s="16">
        <v>41678</v>
      </c>
      <c r="B881" s="17">
        <v>0.12847222221898846</v>
      </c>
      <c r="C881" t="s">
        <v>18</v>
      </c>
      <c r="D881" s="18">
        <v>921</v>
      </c>
      <c r="E881" s="19">
        <v>921</v>
      </c>
      <c r="F881" t="s">
        <v>97</v>
      </c>
      <c r="G881" s="19">
        <v>80.260000000000005</v>
      </c>
      <c r="H881" t="s">
        <v>3677</v>
      </c>
      <c r="I881" t="s">
        <v>3676</v>
      </c>
      <c r="J881" s="19">
        <v>17</v>
      </c>
      <c r="K881" t="s">
        <v>3669</v>
      </c>
      <c r="L881" s="19">
        <v>3</v>
      </c>
      <c r="M881" s="19">
        <v>37.68</v>
      </c>
      <c r="N881" s="5">
        <f t="shared" si="26"/>
        <v>42.580000000000005</v>
      </c>
      <c r="O881" s="22">
        <f t="shared" si="27"/>
        <v>0.53052579117866938</v>
      </c>
    </row>
    <row r="882" spans="1:15" x14ac:dyDescent="0.2">
      <c r="A882" s="16">
        <v>41679</v>
      </c>
      <c r="B882" s="17">
        <v>0.80555555554747116</v>
      </c>
      <c r="C882" t="s">
        <v>36</v>
      </c>
      <c r="D882" s="18">
        <v>404</v>
      </c>
      <c r="E882" s="19">
        <v>404</v>
      </c>
      <c r="F882" t="s">
        <v>476</v>
      </c>
      <c r="G882" s="19">
        <v>62.54</v>
      </c>
      <c r="H882" t="s">
        <v>3677</v>
      </c>
      <c r="I882" t="s">
        <v>3676</v>
      </c>
      <c r="J882" s="19">
        <v>29</v>
      </c>
      <c r="K882" t="s">
        <v>3670</v>
      </c>
      <c r="L882" s="19">
        <v>5</v>
      </c>
      <c r="M882" s="19">
        <v>14.89</v>
      </c>
      <c r="N882" s="5">
        <f t="shared" si="26"/>
        <v>47.65</v>
      </c>
      <c r="O882" s="22">
        <f t="shared" si="27"/>
        <v>0.76191237607930928</v>
      </c>
    </row>
    <row r="883" spans="1:15" x14ac:dyDescent="0.2">
      <c r="A883" s="16">
        <v>41680</v>
      </c>
      <c r="B883" s="17">
        <v>0.47847222221753327</v>
      </c>
      <c r="C883" t="s">
        <v>17</v>
      </c>
      <c r="D883" s="18">
        <v>1061</v>
      </c>
      <c r="E883" s="19">
        <v>1061</v>
      </c>
      <c r="F883" t="s">
        <v>197</v>
      </c>
      <c r="G883" s="19">
        <v>95.7</v>
      </c>
      <c r="H883" t="s">
        <v>3677</v>
      </c>
      <c r="I883" t="s">
        <v>3675</v>
      </c>
      <c r="J883" s="19">
        <v>58</v>
      </c>
      <c r="K883" t="s">
        <v>3670</v>
      </c>
      <c r="L883" s="19">
        <v>2</v>
      </c>
      <c r="M883" s="19">
        <v>25.21</v>
      </c>
      <c r="N883" s="5">
        <f t="shared" si="26"/>
        <v>70.490000000000009</v>
      </c>
      <c r="O883" s="22">
        <f t="shared" si="27"/>
        <v>0.7365726227795194</v>
      </c>
    </row>
    <row r="884" spans="1:15" x14ac:dyDescent="0.2">
      <c r="A884" s="16">
        <v>41682</v>
      </c>
      <c r="B884" s="17">
        <v>0.34583333333284827</v>
      </c>
      <c r="C884" t="s">
        <v>35</v>
      </c>
      <c r="D884" s="18">
        <v>158</v>
      </c>
      <c r="E884" s="19">
        <v>158</v>
      </c>
      <c r="F884" t="s">
        <v>480</v>
      </c>
      <c r="G884" s="21" t="s">
        <v>3688</v>
      </c>
      <c r="H884" t="s">
        <v>3677</v>
      </c>
      <c r="I884" t="s">
        <v>3676</v>
      </c>
      <c r="J884" s="19">
        <v>58</v>
      </c>
      <c r="K884" t="s">
        <v>3671</v>
      </c>
      <c r="L884" s="19">
        <v>3</v>
      </c>
      <c r="M884" s="19">
        <v>40.840000000000003</v>
      </c>
      <c r="N884" s="5" t="str">
        <f t="shared" si="26"/>
        <v>NA</v>
      </c>
      <c r="O884" s="22" t="str">
        <f t="shared" si="27"/>
        <v>NA</v>
      </c>
    </row>
    <row r="885" spans="1:15" x14ac:dyDescent="0.2">
      <c r="A885" s="16">
        <v>41684</v>
      </c>
      <c r="B885" s="17">
        <v>0.57916666667006211</v>
      </c>
      <c r="C885" t="s">
        <v>51</v>
      </c>
      <c r="D885" s="18">
        <v>1044</v>
      </c>
      <c r="E885" s="19">
        <v>1044</v>
      </c>
      <c r="F885" t="s">
        <v>617</v>
      </c>
      <c r="G885" s="19">
        <v>33.880000000000003</v>
      </c>
      <c r="H885" t="s">
        <v>3680</v>
      </c>
      <c r="I885" t="s">
        <v>3675</v>
      </c>
      <c r="J885" s="19">
        <v>56</v>
      </c>
      <c r="K885" t="s">
        <v>3671</v>
      </c>
      <c r="L885" s="19">
        <v>5</v>
      </c>
      <c r="M885" s="19">
        <v>29.62</v>
      </c>
      <c r="N885" s="5">
        <f t="shared" si="26"/>
        <v>4.2600000000000016</v>
      </c>
      <c r="O885" s="22">
        <f t="shared" si="27"/>
        <v>0.12573789846517122</v>
      </c>
    </row>
    <row r="886" spans="1:15" x14ac:dyDescent="0.2">
      <c r="A886" s="16">
        <v>41686</v>
      </c>
      <c r="B886" s="17">
        <v>2.0138888889050577E-2</v>
      </c>
      <c r="C886" t="s">
        <v>18</v>
      </c>
      <c r="D886" s="18">
        <v>698</v>
      </c>
      <c r="E886" s="19">
        <v>698</v>
      </c>
      <c r="F886" t="s">
        <v>434</v>
      </c>
      <c r="G886" s="19">
        <v>64.14</v>
      </c>
      <c r="H886" t="s">
        <v>3679</v>
      </c>
      <c r="I886" t="s">
        <v>3676</v>
      </c>
      <c r="J886" s="19">
        <v>58</v>
      </c>
      <c r="K886" t="s">
        <v>3670</v>
      </c>
      <c r="L886" s="19">
        <v>2</v>
      </c>
      <c r="M886" s="19">
        <v>34.25</v>
      </c>
      <c r="N886" s="5">
        <f t="shared" si="26"/>
        <v>29.89</v>
      </c>
      <c r="O886" s="22">
        <f t="shared" si="27"/>
        <v>0.46601184908013721</v>
      </c>
    </row>
    <row r="887" spans="1:15" x14ac:dyDescent="0.2">
      <c r="A887" s="16">
        <v>41687</v>
      </c>
      <c r="B887" s="17">
        <v>0.43263888888759539</v>
      </c>
      <c r="C887" t="s">
        <v>35</v>
      </c>
      <c r="D887" s="18">
        <v>546</v>
      </c>
      <c r="E887" s="19">
        <v>546</v>
      </c>
      <c r="F887" t="s">
        <v>524</v>
      </c>
      <c r="G887" s="19">
        <v>36.69</v>
      </c>
      <c r="H887" t="s">
        <v>3679</v>
      </c>
      <c r="I887" t="s">
        <v>3678</v>
      </c>
      <c r="J887" s="19">
        <v>8</v>
      </c>
      <c r="K887" t="s">
        <v>3669</v>
      </c>
      <c r="L887" s="19">
        <v>2</v>
      </c>
      <c r="M887" s="19">
        <v>38.92</v>
      </c>
      <c r="N887" s="5">
        <f t="shared" si="26"/>
        <v>-2.230000000000004</v>
      </c>
      <c r="O887" s="22">
        <f t="shared" si="27"/>
        <v>-6.077950395203064E-2</v>
      </c>
    </row>
    <row r="888" spans="1:15" x14ac:dyDescent="0.2">
      <c r="A888" s="16">
        <v>41689</v>
      </c>
      <c r="B888" s="17">
        <v>0.53194444444670808</v>
      </c>
      <c r="C888" t="s">
        <v>14</v>
      </c>
      <c r="D888" s="18">
        <v>115</v>
      </c>
      <c r="E888" s="19">
        <v>115</v>
      </c>
      <c r="F888" t="s">
        <v>205</v>
      </c>
      <c r="G888" s="19">
        <v>74.3</v>
      </c>
      <c r="H888" t="s">
        <v>3679</v>
      </c>
      <c r="I888" t="s">
        <v>3678</v>
      </c>
      <c r="J888" s="19">
        <v>15</v>
      </c>
      <c r="K888" t="s">
        <v>3669</v>
      </c>
      <c r="L888" s="19">
        <v>4</v>
      </c>
      <c r="M888" s="19">
        <v>32.99</v>
      </c>
      <c r="N888" s="5">
        <f t="shared" si="26"/>
        <v>41.309999999999995</v>
      </c>
      <c r="O888" s="22">
        <f t="shared" si="27"/>
        <v>0.55598923283983848</v>
      </c>
    </row>
    <row r="889" spans="1:15" x14ac:dyDescent="0.2">
      <c r="A889" s="16">
        <v>41691</v>
      </c>
      <c r="B889" s="17">
        <v>0.26458333332993789</v>
      </c>
      <c r="C889" t="s">
        <v>41</v>
      </c>
      <c r="D889" s="18">
        <v>340</v>
      </c>
      <c r="E889" s="19">
        <v>340</v>
      </c>
      <c r="F889" t="s">
        <v>479</v>
      </c>
      <c r="G889" s="19">
        <v>78.31</v>
      </c>
      <c r="H889" t="s">
        <v>3680</v>
      </c>
      <c r="I889" t="s">
        <v>3676</v>
      </c>
      <c r="J889" s="19">
        <v>36</v>
      </c>
      <c r="K889" t="s">
        <v>3671</v>
      </c>
      <c r="L889" s="19">
        <v>2</v>
      </c>
      <c r="M889" s="19">
        <v>29.3</v>
      </c>
      <c r="N889" s="5">
        <f t="shared" si="26"/>
        <v>49.010000000000005</v>
      </c>
      <c r="O889" s="22">
        <f t="shared" si="27"/>
        <v>0.62584599667986218</v>
      </c>
    </row>
    <row r="890" spans="1:15" x14ac:dyDescent="0.2">
      <c r="A890" s="16">
        <v>41692</v>
      </c>
      <c r="B890" s="17">
        <v>0.67500000000291038</v>
      </c>
      <c r="C890" t="s">
        <v>21</v>
      </c>
      <c r="D890" s="18">
        <v>1172</v>
      </c>
      <c r="E890" s="19">
        <v>1172</v>
      </c>
      <c r="F890" t="s">
        <v>185</v>
      </c>
      <c r="G890" s="21" t="s">
        <v>3688</v>
      </c>
      <c r="H890" t="s">
        <v>3677</v>
      </c>
      <c r="I890" t="s">
        <v>3676</v>
      </c>
      <c r="J890" s="19">
        <v>53</v>
      </c>
      <c r="K890" t="s">
        <v>3671</v>
      </c>
      <c r="L890" s="19">
        <v>3</v>
      </c>
      <c r="M890" s="19">
        <v>38.729999999999997</v>
      </c>
      <c r="N890" s="5" t="str">
        <f t="shared" si="26"/>
        <v>NA</v>
      </c>
      <c r="O890" s="22" t="str">
        <f t="shared" si="27"/>
        <v>NA</v>
      </c>
    </row>
    <row r="891" spans="1:15" x14ac:dyDescent="0.2">
      <c r="A891" s="16">
        <v>41694</v>
      </c>
      <c r="B891" s="17">
        <v>0.81597222221898846</v>
      </c>
      <c r="C891" t="s">
        <v>41</v>
      </c>
      <c r="D891" s="18">
        <v>456</v>
      </c>
      <c r="E891" s="19">
        <v>456</v>
      </c>
      <c r="F891" t="s">
        <v>77</v>
      </c>
      <c r="G891" s="19">
        <v>56.25</v>
      </c>
      <c r="H891" t="s">
        <v>3679</v>
      </c>
      <c r="I891" t="s">
        <v>3678</v>
      </c>
      <c r="J891" s="19">
        <v>11</v>
      </c>
      <c r="K891" t="s">
        <v>3671</v>
      </c>
      <c r="L891" s="19">
        <v>3</v>
      </c>
      <c r="M891" s="19">
        <v>37.74</v>
      </c>
      <c r="N891" s="5">
        <f t="shared" si="26"/>
        <v>18.509999999999998</v>
      </c>
      <c r="O891" s="22">
        <f t="shared" si="27"/>
        <v>0.32906666666666662</v>
      </c>
    </row>
    <row r="892" spans="1:15" x14ac:dyDescent="0.2">
      <c r="A892" s="16">
        <v>41696</v>
      </c>
      <c r="B892" s="17">
        <v>0.29097222221753327</v>
      </c>
      <c r="C892" t="s">
        <v>30</v>
      </c>
      <c r="D892" s="18">
        <v>143</v>
      </c>
      <c r="E892" s="19">
        <v>143</v>
      </c>
      <c r="F892" t="s">
        <v>618</v>
      </c>
      <c r="G892" s="19">
        <v>55.8</v>
      </c>
      <c r="H892" t="s">
        <v>3680</v>
      </c>
      <c r="I892" t="s">
        <v>3678</v>
      </c>
      <c r="J892" s="19">
        <v>50</v>
      </c>
      <c r="K892" t="s">
        <v>3672</v>
      </c>
      <c r="L892" s="19">
        <v>5</v>
      </c>
      <c r="M892" s="19">
        <v>33.340000000000003</v>
      </c>
      <c r="N892" s="5">
        <f t="shared" si="26"/>
        <v>22.459999999999994</v>
      </c>
      <c r="O892" s="22">
        <f t="shared" si="27"/>
        <v>0.40250896057347663</v>
      </c>
    </row>
    <row r="893" spans="1:15" x14ac:dyDescent="0.2">
      <c r="A893" s="16">
        <v>41698</v>
      </c>
      <c r="B893" s="17">
        <v>0.4493055555576575</v>
      </c>
      <c r="C893" t="s">
        <v>22</v>
      </c>
      <c r="D893" s="18">
        <v>1198</v>
      </c>
      <c r="E893" s="19">
        <v>1198</v>
      </c>
      <c r="F893" t="s">
        <v>619</v>
      </c>
      <c r="G893" s="19">
        <v>43.24</v>
      </c>
      <c r="H893" t="s">
        <v>3677</v>
      </c>
      <c r="I893" t="s">
        <v>3675</v>
      </c>
      <c r="J893" s="19">
        <v>15</v>
      </c>
      <c r="K893" t="s">
        <v>3672</v>
      </c>
      <c r="L893" s="19">
        <v>5</v>
      </c>
      <c r="M893" s="19">
        <v>21.19</v>
      </c>
      <c r="N893" s="5">
        <f t="shared" si="26"/>
        <v>22.05</v>
      </c>
      <c r="O893" s="22">
        <f t="shared" si="27"/>
        <v>0.50994449583718782</v>
      </c>
    </row>
    <row r="894" spans="1:15" x14ac:dyDescent="0.2">
      <c r="A894" s="16">
        <v>41699</v>
      </c>
      <c r="B894" s="17">
        <v>0.97638888889196096</v>
      </c>
      <c r="C894" t="s">
        <v>58</v>
      </c>
      <c r="D894" s="18">
        <v>332</v>
      </c>
      <c r="E894" s="19">
        <v>332</v>
      </c>
      <c r="F894" t="s">
        <v>620</v>
      </c>
      <c r="G894" s="19">
        <v>93.96</v>
      </c>
      <c r="H894" t="s">
        <v>3679</v>
      </c>
      <c r="I894" t="s">
        <v>3678</v>
      </c>
      <c r="J894" s="19">
        <v>32</v>
      </c>
      <c r="K894" t="s">
        <v>3671</v>
      </c>
      <c r="L894" s="19">
        <v>2</v>
      </c>
      <c r="M894" s="19">
        <v>23.26</v>
      </c>
      <c r="N894" s="5">
        <f t="shared" si="26"/>
        <v>70.699999999999989</v>
      </c>
      <c r="O894" s="22">
        <f t="shared" si="27"/>
        <v>0.75244785014899951</v>
      </c>
    </row>
    <row r="895" spans="1:15" x14ac:dyDescent="0.2">
      <c r="A895" s="16">
        <v>41701</v>
      </c>
      <c r="B895" s="17">
        <v>0.41944444443652174</v>
      </c>
      <c r="C895" t="s">
        <v>22</v>
      </c>
      <c r="D895" s="18">
        <v>773</v>
      </c>
      <c r="E895" s="19">
        <v>773</v>
      </c>
      <c r="F895" t="s">
        <v>77</v>
      </c>
      <c r="G895" s="19">
        <v>84.48</v>
      </c>
      <c r="H895" t="s">
        <v>3677</v>
      </c>
      <c r="I895" t="s">
        <v>3675</v>
      </c>
      <c r="J895" s="19">
        <v>58</v>
      </c>
      <c r="K895" t="s">
        <v>3669</v>
      </c>
      <c r="L895" s="19">
        <v>1</v>
      </c>
      <c r="M895" s="19">
        <v>48.67</v>
      </c>
      <c r="N895" s="5">
        <f t="shared" si="26"/>
        <v>35.81</v>
      </c>
      <c r="O895" s="22">
        <f t="shared" si="27"/>
        <v>0.42388731060606061</v>
      </c>
    </row>
    <row r="896" spans="1:15" x14ac:dyDescent="0.2">
      <c r="A896" s="16">
        <v>41703</v>
      </c>
      <c r="B896" s="17">
        <v>0.61736111110803904</v>
      </c>
      <c r="C896" t="s">
        <v>32</v>
      </c>
      <c r="D896" s="18">
        <v>617</v>
      </c>
      <c r="E896" s="19">
        <v>617</v>
      </c>
      <c r="F896" t="s">
        <v>621</v>
      </c>
      <c r="G896" s="19">
        <v>72.75</v>
      </c>
      <c r="H896" t="s">
        <v>3679</v>
      </c>
      <c r="I896" t="s">
        <v>3678</v>
      </c>
      <c r="J896" s="19">
        <v>45</v>
      </c>
      <c r="K896" t="s">
        <v>3671</v>
      </c>
      <c r="L896" s="19">
        <v>4</v>
      </c>
      <c r="M896" s="19">
        <v>10.06</v>
      </c>
      <c r="N896" s="5">
        <f t="shared" si="26"/>
        <v>62.69</v>
      </c>
      <c r="O896" s="22">
        <f t="shared" si="27"/>
        <v>0.86171821305841922</v>
      </c>
    </row>
    <row r="897" spans="1:15" x14ac:dyDescent="0.2">
      <c r="A897" s="16">
        <v>41705</v>
      </c>
      <c r="B897" s="17">
        <v>0.18888888889341615</v>
      </c>
      <c r="C897" t="s">
        <v>11</v>
      </c>
      <c r="D897" s="18">
        <v>1016</v>
      </c>
      <c r="E897" s="19">
        <v>1016</v>
      </c>
      <c r="F897" t="s">
        <v>622</v>
      </c>
      <c r="G897" s="19">
        <v>74.290000000000006</v>
      </c>
      <c r="H897" t="s">
        <v>3679</v>
      </c>
      <c r="I897" t="s">
        <v>3676</v>
      </c>
      <c r="J897" s="19">
        <v>27</v>
      </c>
      <c r="K897" t="s">
        <v>3672</v>
      </c>
      <c r="L897" s="19">
        <v>1</v>
      </c>
      <c r="M897" s="19">
        <v>17.079999999999998</v>
      </c>
      <c r="N897" s="5">
        <f t="shared" si="26"/>
        <v>57.210000000000008</v>
      </c>
      <c r="O897" s="22">
        <f t="shared" si="27"/>
        <v>0.77009018710459021</v>
      </c>
    </row>
    <row r="898" spans="1:15" x14ac:dyDescent="0.2">
      <c r="A898" s="16">
        <v>41706</v>
      </c>
      <c r="B898" s="17">
        <v>0.53125</v>
      </c>
      <c r="C898" t="s">
        <v>58</v>
      </c>
      <c r="D898" s="18">
        <v>374</v>
      </c>
      <c r="E898" s="19">
        <v>374</v>
      </c>
      <c r="F898" t="s">
        <v>552</v>
      </c>
      <c r="G898" s="19">
        <v>51.55</v>
      </c>
      <c r="H898" t="s">
        <v>3679</v>
      </c>
      <c r="I898" t="s">
        <v>3676</v>
      </c>
      <c r="J898" s="19">
        <v>49</v>
      </c>
      <c r="K898" t="s">
        <v>3669</v>
      </c>
      <c r="L898" s="19">
        <v>2</v>
      </c>
      <c r="M898" s="19">
        <v>27.16</v>
      </c>
      <c r="N898" s="5">
        <f t="shared" si="26"/>
        <v>24.389999999999997</v>
      </c>
      <c r="O898" s="22">
        <f t="shared" si="27"/>
        <v>0.47313288069835108</v>
      </c>
    </row>
    <row r="899" spans="1:15" x14ac:dyDescent="0.2">
      <c r="A899" s="16">
        <v>41708</v>
      </c>
      <c r="B899" s="17">
        <v>0.93541666666715173</v>
      </c>
      <c r="C899" t="s">
        <v>43</v>
      </c>
      <c r="D899" s="18">
        <v>843</v>
      </c>
      <c r="E899" s="19">
        <v>843</v>
      </c>
      <c r="F899" t="s">
        <v>277</v>
      </c>
      <c r="G899" s="19">
        <v>92.89</v>
      </c>
      <c r="H899" t="s">
        <v>3677</v>
      </c>
      <c r="I899" t="s">
        <v>3676</v>
      </c>
      <c r="J899" s="19">
        <v>27</v>
      </c>
      <c r="K899" t="s">
        <v>3672</v>
      </c>
      <c r="L899" s="19">
        <v>2</v>
      </c>
      <c r="M899" s="19">
        <v>42.65</v>
      </c>
      <c r="N899" s="5">
        <f t="shared" ref="N899:N962" si="28">IFERROR(G899-M899, "NA")</f>
        <v>50.24</v>
      </c>
      <c r="O899" s="22">
        <f t="shared" ref="O899:O962" si="29">IFERROR(N899/G899, "NA")</f>
        <v>0.54085477446442032</v>
      </c>
    </row>
    <row r="900" spans="1:15" x14ac:dyDescent="0.2">
      <c r="A900" s="16">
        <v>41710</v>
      </c>
      <c r="B900" s="17">
        <v>0.15763888889341615</v>
      </c>
      <c r="C900" t="s">
        <v>16</v>
      </c>
      <c r="D900" s="18">
        <v>830</v>
      </c>
      <c r="E900" s="19">
        <v>830</v>
      </c>
      <c r="F900" t="s">
        <v>212</v>
      </c>
      <c r="G900" s="21" t="s">
        <v>3688</v>
      </c>
      <c r="H900" t="s">
        <v>3680</v>
      </c>
      <c r="I900" t="s">
        <v>3675</v>
      </c>
      <c r="J900" s="19">
        <v>54</v>
      </c>
      <c r="K900" t="s">
        <v>3669</v>
      </c>
      <c r="L900" s="19">
        <v>1</v>
      </c>
      <c r="M900" s="19">
        <v>12.37</v>
      </c>
      <c r="N900" s="5" t="str">
        <f t="shared" si="28"/>
        <v>NA</v>
      </c>
      <c r="O900" s="22" t="str">
        <f t="shared" si="29"/>
        <v>NA</v>
      </c>
    </row>
    <row r="901" spans="1:15" x14ac:dyDescent="0.2">
      <c r="A901" s="16">
        <v>41712</v>
      </c>
      <c r="B901" s="17">
        <v>0.1833333333270275</v>
      </c>
      <c r="C901" t="s">
        <v>15</v>
      </c>
      <c r="D901" s="18">
        <v>1054</v>
      </c>
      <c r="E901" s="19">
        <v>1054</v>
      </c>
      <c r="F901" t="s">
        <v>614</v>
      </c>
      <c r="G901" s="21" t="s">
        <v>3688</v>
      </c>
      <c r="H901" t="s">
        <v>3677</v>
      </c>
      <c r="I901" t="s">
        <v>3676</v>
      </c>
      <c r="J901" s="19">
        <v>32</v>
      </c>
      <c r="K901" t="s">
        <v>3672</v>
      </c>
      <c r="L901" s="19">
        <v>4</v>
      </c>
      <c r="M901" s="19">
        <v>17.46</v>
      </c>
      <c r="N901" s="5" t="str">
        <f t="shared" si="28"/>
        <v>NA</v>
      </c>
      <c r="O901" s="22" t="str">
        <f t="shared" si="29"/>
        <v>NA</v>
      </c>
    </row>
    <row r="902" spans="1:15" x14ac:dyDescent="0.2">
      <c r="A902" s="16">
        <v>41713</v>
      </c>
      <c r="B902" s="17">
        <v>0.44027777777955635</v>
      </c>
      <c r="C902" t="s">
        <v>56</v>
      </c>
      <c r="D902" s="18">
        <v>1106</v>
      </c>
      <c r="E902" s="19">
        <v>1106</v>
      </c>
      <c r="F902" t="s">
        <v>623</v>
      </c>
      <c r="G902" s="19">
        <v>87.55</v>
      </c>
      <c r="H902" t="s">
        <v>3679</v>
      </c>
      <c r="I902" t="s">
        <v>3678</v>
      </c>
      <c r="J902" s="19">
        <v>47</v>
      </c>
      <c r="K902" t="s">
        <v>3669</v>
      </c>
      <c r="L902" s="19">
        <v>1</v>
      </c>
      <c r="M902" s="19">
        <v>7.96</v>
      </c>
      <c r="N902" s="5">
        <f t="shared" si="28"/>
        <v>79.59</v>
      </c>
      <c r="O902" s="22">
        <f t="shared" si="29"/>
        <v>0.90908052541404916</v>
      </c>
    </row>
    <row r="903" spans="1:15" x14ac:dyDescent="0.2">
      <c r="A903" s="16">
        <v>41715</v>
      </c>
      <c r="B903" s="17">
        <v>0.4416666666729725</v>
      </c>
      <c r="C903" t="s">
        <v>40</v>
      </c>
      <c r="D903" s="18">
        <v>1122</v>
      </c>
      <c r="E903" s="19">
        <v>1122</v>
      </c>
      <c r="F903" t="s">
        <v>205</v>
      </c>
      <c r="G903" s="21" t="s">
        <v>3688</v>
      </c>
      <c r="H903" t="s">
        <v>3677</v>
      </c>
      <c r="I903" t="s">
        <v>3678</v>
      </c>
      <c r="J903" s="19">
        <v>51</v>
      </c>
      <c r="K903" t="s">
        <v>3669</v>
      </c>
      <c r="L903" s="19">
        <v>5</v>
      </c>
      <c r="M903" s="19">
        <v>36.770000000000003</v>
      </c>
      <c r="N903" s="5" t="str">
        <f t="shared" si="28"/>
        <v>NA</v>
      </c>
      <c r="O903" s="22" t="str">
        <f t="shared" si="29"/>
        <v>NA</v>
      </c>
    </row>
    <row r="904" spans="1:15" x14ac:dyDescent="0.2">
      <c r="A904" s="16">
        <v>41717</v>
      </c>
      <c r="B904" s="17">
        <v>0.65069444444088731</v>
      </c>
      <c r="C904" t="s">
        <v>34</v>
      </c>
      <c r="D904" s="18">
        <v>390</v>
      </c>
      <c r="E904" s="19">
        <v>390</v>
      </c>
      <c r="F904" t="s">
        <v>624</v>
      </c>
      <c r="G904" s="19">
        <v>82.64</v>
      </c>
      <c r="H904" t="s">
        <v>3680</v>
      </c>
      <c r="I904" t="s">
        <v>3676</v>
      </c>
      <c r="J904" s="19">
        <v>30</v>
      </c>
      <c r="K904" t="s">
        <v>3669</v>
      </c>
      <c r="L904" s="19">
        <v>3</v>
      </c>
      <c r="M904" s="19">
        <v>15.72</v>
      </c>
      <c r="N904" s="5">
        <f t="shared" si="28"/>
        <v>66.92</v>
      </c>
      <c r="O904" s="22">
        <f t="shared" si="29"/>
        <v>0.8097773475314618</v>
      </c>
    </row>
    <row r="905" spans="1:15" x14ac:dyDescent="0.2">
      <c r="A905" s="16">
        <v>41718</v>
      </c>
      <c r="B905" s="17">
        <v>0.97499999999854481</v>
      </c>
      <c r="C905" t="s">
        <v>33</v>
      </c>
      <c r="D905" s="18">
        <v>1039</v>
      </c>
      <c r="E905" s="19">
        <v>1039</v>
      </c>
      <c r="F905" t="s">
        <v>625</v>
      </c>
      <c r="G905" s="19">
        <v>27.57</v>
      </c>
      <c r="H905" t="s">
        <v>3677</v>
      </c>
      <c r="I905" t="s">
        <v>3676</v>
      </c>
      <c r="J905" s="19">
        <v>29</v>
      </c>
      <c r="K905" t="s">
        <v>3669</v>
      </c>
      <c r="L905" s="19">
        <v>5</v>
      </c>
      <c r="M905" s="19">
        <v>22.49</v>
      </c>
      <c r="N905" s="5">
        <f t="shared" si="28"/>
        <v>5.0800000000000018</v>
      </c>
      <c r="O905" s="22">
        <f t="shared" si="29"/>
        <v>0.18425825172288726</v>
      </c>
    </row>
    <row r="906" spans="1:15" x14ac:dyDescent="0.2">
      <c r="A906" s="16">
        <v>41720</v>
      </c>
      <c r="B906" s="17">
        <v>0.11944444444088731</v>
      </c>
      <c r="C906" t="s">
        <v>23</v>
      </c>
      <c r="D906" s="18">
        <v>733</v>
      </c>
      <c r="E906" s="19">
        <v>733</v>
      </c>
      <c r="F906" t="s">
        <v>608</v>
      </c>
      <c r="G906" s="19">
        <v>41.08</v>
      </c>
      <c r="H906" t="s">
        <v>3680</v>
      </c>
      <c r="I906" t="s">
        <v>3675</v>
      </c>
      <c r="J906" s="19">
        <v>58</v>
      </c>
      <c r="K906" t="s">
        <v>3670</v>
      </c>
      <c r="L906" s="19">
        <v>3</v>
      </c>
      <c r="M906" s="19">
        <v>24.97</v>
      </c>
      <c r="N906" s="5">
        <f t="shared" si="28"/>
        <v>16.11</v>
      </c>
      <c r="O906" s="22">
        <f t="shared" si="29"/>
        <v>0.39216163583252189</v>
      </c>
    </row>
    <row r="907" spans="1:15" x14ac:dyDescent="0.2">
      <c r="A907" s="16">
        <v>41722</v>
      </c>
      <c r="B907" s="17">
        <v>0.64583333334303461</v>
      </c>
      <c r="C907" t="s">
        <v>15</v>
      </c>
      <c r="D907" s="18">
        <v>604</v>
      </c>
      <c r="E907" s="19">
        <v>604</v>
      </c>
      <c r="F907" t="s">
        <v>626</v>
      </c>
      <c r="G907" s="19">
        <v>40.200000000000003</v>
      </c>
      <c r="H907" t="s">
        <v>3680</v>
      </c>
      <c r="I907" t="s">
        <v>3675</v>
      </c>
      <c r="J907" s="19">
        <v>33</v>
      </c>
      <c r="K907" t="s">
        <v>3672</v>
      </c>
      <c r="L907" s="19">
        <v>2</v>
      </c>
      <c r="M907" s="19">
        <v>45.11</v>
      </c>
      <c r="N907" s="5">
        <f t="shared" si="28"/>
        <v>-4.9099999999999966</v>
      </c>
      <c r="O907" s="22">
        <f t="shared" si="29"/>
        <v>-0.12213930348258698</v>
      </c>
    </row>
    <row r="908" spans="1:15" x14ac:dyDescent="0.2">
      <c r="A908" s="16">
        <v>41723</v>
      </c>
      <c r="B908" s="17">
        <v>0.41319444445252884</v>
      </c>
      <c r="C908" t="s">
        <v>48</v>
      </c>
      <c r="D908" s="18">
        <v>1142</v>
      </c>
      <c r="E908" s="19">
        <v>1142</v>
      </c>
      <c r="F908" t="s">
        <v>627</v>
      </c>
      <c r="G908" s="19">
        <v>98.07</v>
      </c>
      <c r="H908" t="s">
        <v>3677</v>
      </c>
      <c r="I908" t="s">
        <v>3676</v>
      </c>
      <c r="J908" s="19">
        <v>23</v>
      </c>
      <c r="K908" t="s">
        <v>3672</v>
      </c>
      <c r="L908" s="19">
        <v>4</v>
      </c>
      <c r="M908" s="19">
        <v>23.51</v>
      </c>
      <c r="N908" s="5">
        <f t="shared" si="28"/>
        <v>74.559999999999988</v>
      </c>
      <c r="O908" s="22">
        <f t="shared" si="29"/>
        <v>0.76027327419190371</v>
      </c>
    </row>
    <row r="909" spans="1:15" x14ac:dyDescent="0.2">
      <c r="A909" s="16">
        <v>41725</v>
      </c>
      <c r="B909" s="17">
        <v>0.34097222222044365</v>
      </c>
      <c r="C909" t="s">
        <v>55</v>
      </c>
      <c r="D909" s="18">
        <v>717</v>
      </c>
      <c r="E909" s="19">
        <v>717</v>
      </c>
      <c r="F909" t="s">
        <v>582</v>
      </c>
      <c r="G909" s="19">
        <v>87.09</v>
      </c>
      <c r="H909" t="s">
        <v>3679</v>
      </c>
      <c r="I909" t="s">
        <v>3676</v>
      </c>
      <c r="J909" s="19">
        <v>37</v>
      </c>
      <c r="K909" t="s">
        <v>3670</v>
      </c>
      <c r="L909" s="19">
        <v>1</v>
      </c>
      <c r="M909" s="19">
        <v>11.54</v>
      </c>
      <c r="N909" s="5">
        <f t="shared" si="28"/>
        <v>75.550000000000011</v>
      </c>
      <c r="O909" s="22">
        <f t="shared" si="29"/>
        <v>0.86749339763463096</v>
      </c>
    </row>
    <row r="910" spans="1:15" x14ac:dyDescent="0.2">
      <c r="A910" s="16">
        <v>41726</v>
      </c>
      <c r="B910" s="17">
        <v>0.82222222221753327</v>
      </c>
      <c r="C910" t="s">
        <v>56</v>
      </c>
      <c r="D910" s="18">
        <v>810</v>
      </c>
      <c r="E910" s="19">
        <v>810</v>
      </c>
      <c r="F910" t="s">
        <v>437</v>
      </c>
      <c r="G910" s="19">
        <v>73.11</v>
      </c>
      <c r="H910" t="s">
        <v>3680</v>
      </c>
      <c r="I910" t="s">
        <v>3678</v>
      </c>
      <c r="J910" s="19">
        <v>40</v>
      </c>
      <c r="K910" t="s">
        <v>3669</v>
      </c>
      <c r="L910" s="19">
        <v>4</v>
      </c>
      <c r="M910" s="19">
        <v>28.59</v>
      </c>
      <c r="N910" s="5">
        <f t="shared" si="28"/>
        <v>44.519999999999996</v>
      </c>
      <c r="O910" s="22">
        <f t="shared" si="29"/>
        <v>0.60894542470250301</v>
      </c>
    </row>
    <row r="911" spans="1:15" x14ac:dyDescent="0.2">
      <c r="A911" s="16">
        <v>41728</v>
      </c>
      <c r="B911" s="17">
        <v>0.59930555555911269</v>
      </c>
      <c r="C911" t="s">
        <v>54</v>
      </c>
      <c r="D911" s="18">
        <v>614</v>
      </c>
      <c r="E911" s="19">
        <v>614</v>
      </c>
      <c r="F911" t="s">
        <v>512</v>
      </c>
      <c r="G911" s="19">
        <v>75.44</v>
      </c>
      <c r="H911" t="s">
        <v>3677</v>
      </c>
      <c r="I911" t="s">
        <v>3678</v>
      </c>
      <c r="J911" s="19">
        <v>18</v>
      </c>
      <c r="K911" t="s">
        <v>3669</v>
      </c>
      <c r="L911" s="19">
        <v>1</v>
      </c>
      <c r="M911" s="19">
        <v>48.33</v>
      </c>
      <c r="N911" s="5">
        <f t="shared" si="28"/>
        <v>27.11</v>
      </c>
      <c r="O911" s="22">
        <f t="shared" si="29"/>
        <v>0.35935843054082717</v>
      </c>
    </row>
    <row r="912" spans="1:15" x14ac:dyDescent="0.2">
      <c r="A912" s="16">
        <v>41730</v>
      </c>
      <c r="B912" s="17">
        <v>0.16180555555911269</v>
      </c>
      <c r="C912" t="s">
        <v>29</v>
      </c>
      <c r="D912" s="18">
        <v>618</v>
      </c>
      <c r="E912" s="19">
        <v>618</v>
      </c>
      <c r="F912" t="s">
        <v>596</v>
      </c>
      <c r="G912" s="19">
        <v>60.59</v>
      </c>
      <c r="H912" t="s">
        <v>3680</v>
      </c>
      <c r="I912" t="s">
        <v>3678</v>
      </c>
      <c r="J912" s="19">
        <v>18</v>
      </c>
      <c r="K912" t="s">
        <v>3672</v>
      </c>
      <c r="L912" s="19">
        <v>5</v>
      </c>
      <c r="M912" s="21" t="s">
        <v>3688</v>
      </c>
      <c r="N912" s="5" t="str">
        <f t="shared" si="28"/>
        <v>NA</v>
      </c>
      <c r="O912" s="22" t="str">
        <f t="shared" si="29"/>
        <v>NA</v>
      </c>
    </row>
    <row r="913" spans="1:15" x14ac:dyDescent="0.2">
      <c r="A913" s="16">
        <v>41732</v>
      </c>
      <c r="B913" s="17">
        <v>0.71111111110803904</v>
      </c>
      <c r="C913" t="s">
        <v>44</v>
      </c>
      <c r="D913" s="18">
        <v>518</v>
      </c>
      <c r="E913" s="19">
        <v>518</v>
      </c>
      <c r="F913" t="s">
        <v>616</v>
      </c>
      <c r="G913" s="19">
        <v>95.24</v>
      </c>
      <c r="H913" t="s">
        <v>3679</v>
      </c>
      <c r="I913" t="s">
        <v>3678</v>
      </c>
      <c r="J913" s="19">
        <v>39</v>
      </c>
      <c r="K913" t="s">
        <v>3670</v>
      </c>
      <c r="L913" s="19">
        <v>5</v>
      </c>
      <c r="M913" s="19">
        <v>49.25</v>
      </c>
      <c r="N913" s="5">
        <f t="shared" si="28"/>
        <v>45.989999999999995</v>
      </c>
      <c r="O913" s="22">
        <f t="shared" si="29"/>
        <v>0.48288534229315411</v>
      </c>
    </row>
    <row r="914" spans="1:15" x14ac:dyDescent="0.2">
      <c r="A914" s="16">
        <v>41734</v>
      </c>
      <c r="B914" s="17">
        <v>0.875</v>
      </c>
      <c r="C914" t="s">
        <v>59</v>
      </c>
      <c r="D914" s="18">
        <v>1000</v>
      </c>
      <c r="E914" s="19">
        <v>1000</v>
      </c>
      <c r="F914" t="s">
        <v>628</v>
      </c>
      <c r="G914" s="19">
        <v>54.66</v>
      </c>
      <c r="H914" t="s">
        <v>3677</v>
      </c>
      <c r="I914" t="s">
        <v>3675</v>
      </c>
      <c r="J914" s="19">
        <v>34</v>
      </c>
      <c r="K914" t="s">
        <v>3669</v>
      </c>
      <c r="L914" s="19">
        <v>1</v>
      </c>
      <c r="M914" s="21" t="s">
        <v>3688</v>
      </c>
      <c r="N914" s="5" t="str">
        <f t="shared" si="28"/>
        <v>NA</v>
      </c>
      <c r="O914" s="22" t="str">
        <f t="shared" si="29"/>
        <v>NA</v>
      </c>
    </row>
    <row r="915" spans="1:15" x14ac:dyDescent="0.2">
      <c r="A915" s="16">
        <v>41736</v>
      </c>
      <c r="B915" s="17">
        <v>6.7361111112404615E-2</v>
      </c>
      <c r="C915" t="s">
        <v>49</v>
      </c>
      <c r="D915" s="18">
        <v>1155</v>
      </c>
      <c r="E915" s="19">
        <v>1155</v>
      </c>
      <c r="F915" t="s">
        <v>629</v>
      </c>
      <c r="G915" s="19">
        <v>44.25</v>
      </c>
      <c r="H915" t="s">
        <v>3677</v>
      </c>
      <c r="I915" t="s">
        <v>3678</v>
      </c>
      <c r="J915" s="19">
        <v>32</v>
      </c>
      <c r="K915" t="s">
        <v>3669</v>
      </c>
      <c r="L915" s="19">
        <v>4</v>
      </c>
      <c r="M915" s="19">
        <v>6.62</v>
      </c>
      <c r="N915" s="5">
        <f t="shared" si="28"/>
        <v>37.630000000000003</v>
      </c>
      <c r="O915" s="22">
        <f t="shared" si="29"/>
        <v>0.85039548022598876</v>
      </c>
    </row>
    <row r="916" spans="1:15" x14ac:dyDescent="0.2">
      <c r="A916" s="16">
        <v>41737</v>
      </c>
      <c r="B916" s="17">
        <v>3.680555555911269E-2</v>
      </c>
      <c r="C916" t="s">
        <v>31</v>
      </c>
      <c r="D916" s="18">
        <v>523</v>
      </c>
      <c r="E916" s="19">
        <v>523</v>
      </c>
      <c r="F916" t="s">
        <v>630</v>
      </c>
      <c r="G916" s="19">
        <v>24.67</v>
      </c>
      <c r="H916" t="s">
        <v>3677</v>
      </c>
      <c r="I916" t="s">
        <v>3675</v>
      </c>
      <c r="J916" s="19">
        <v>21</v>
      </c>
      <c r="K916" t="s">
        <v>3669</v>
      </c>
      <c r="L916" s="19">
        <v>1</v>
      </c>
      <c r="M916" s="19">
        <v>34.630000000000003</v>
      </c>
      <c r="N916" s="5">
        <f t="shared" si="28"/>
        <v>-9.9600000000000009</v>
      </c>
      <c r="O916" s="22">
        <f t="shared" si="29"/>
        <v>-0.40372922578029996</v>
      </c>
    </row>
    <row r="917" spans="1:15" x14ac:dyDescent="0.2">
      <c r="A917" s="16">
        <v>41738</v>
      </c>
      <c r="B917" s="17">
        <v>0.40000000000145519</v>
      </c>
      <c r="C917" t="s">
        <v>42</v>
      </c>
      <c r="D917" s="18">
        <v>48</v>
      </c>
      <c r="E917" s="19">
        <v>48</v>
      </c>
      <c r="F917" t="s">
        <v>135</v>
      </c>
      <c r="G917" s="19">
        <v>80.760000000000005</v>
      </c>
      <c r="H917" t="s">
        <v>3679</v>
      </c>
      <c r="I917" t="s">
        <v>3678</v>
      </c>
      <c r="J917" s="19">
        <v>7</v>
      </c>
      <c r="K917" t="s">
        <v>3671</v>
      </c>
      <c r="L917" s="19">
        <v>2</v>
      </c>
      <c r="M917" s="19">
        <v>17.899999999999999</v>
      </c>
      <c r="N917" s="5">
        <f t="shared" si="28"/>
        <v>62.860000000000007</v>
      </c>
      <c r="O917" s="22">
        <f t="shared" si="29"/>
        <v>0.77835562159484895</v>
      </c>
    </row>
    <row r="918" spans="1:15" x14ac:dyDescent="0.2">
      <c r="A918" s="16">
        <v>41741</v>
      </c>
      <c r="B918" s="17">
        <v>0.22152777777955635</v>
      </c>
      <c r="C918" t="s">
        <v>44</v>
      </c>
      <c r="D918" s="18">
        <v>426</v>
      </c>
      <c r="E918" s="19">
        <v>426</v>
      </c>
      <c r="F918" t="s">
        <v>631</v>
      </c>
      <c r="G918" s="19">
        <v>76.099999999999994</v>
      </c>
      <c r="H918" t="s">
        <v>3680</v>
      </c>
      <c r="I918" t="s">
        <v>3675</v>
      </c>
      <c r="J918" s="19">
        <v>20</v>
      </c>
      <c r="K918" t="s">
        <v>3670</v>
      </c>
      <c r="L918" s="19">
        <v>5</v>
      </c>
      <c r="M918" s="19">
        <v>30.18</v>
      </c>
      <c r="N918" s="5">
        <f t="shared" si="28"/>
        <v>45.919999999999995</v>
      </c>
      <c r="O918" s="22">
        <f t="shared" si="29"/>
        <v>0.60341655716162945</v>
      </c>
    </row>
    <row r="919" spans="1:15" x14ac:dyDescent="0.2">
      <c r="A919" s="16">
        <v>41742</v>
      </c>
      <c r="B919" s="17">
        <v>0.36180555556347826</v>
      </c>
      <c r="C919" t="s">
        <v>53</v>
      </c>
      <c r="D919" s="18">
        <v>1030</v>
      </c>
      <c r="E919" s="19">
        <v>1030</v>
      </c>
      <c r="F919" t="s">
        <v>259</v>
      </c>
      <c r="G919" s="19">
        <v>44.59</v>
      </c>
      <c r="H919" t="s">
        <v>3677</v>
      </c>
      <c r="I919" t="s">
        <v>3678</v>
      </c>
      <c r="J919" s="19">
        <v>50</v>
      </c>
      <c r="K919" t="s">
        <v>3669</v>
      </c>
      <c r="L919" s="19">
        <v>2</v>
      </c>
      <c r="M919" s="19">
        <v>17.57</v>
      </c>
      <c r="N919" s="5">
        <f t="shared" si="28"/>
        <v>27.020000000000003</v>
      </c>
      <c r="O919" s="22">
        <f t="shared" si="29"/>
        <v>0.60596546310832022</v>
      </c>
    </row>
    <row r="920" spans="1:15" x14ac:dyDescent="0.2">
      <c r="A920" s="16">
        <v>41744</v>
      </c>
      <c r="B920" s="17">
        <v>2.6388888887595385E-2</v>
      </c>
      <c r="C920" t="s">
        <v>32</v>
      </c>
      <c r="D920" s="18">
        <v>880</v>
      </c>
      <c r="E920" s="19">
        <v>880</v>
      </c>
      <c r="F920" t="s">
        <v>331</v>
      </c>
      <c r="G920" s="19">
        <v>12.27</v>
      </c>
      <c r="H920" t="s">
        <v>3680</v>
      </c>
      <c r="I920" t="s">
        <v>3676</v>
      </c>
      <c r="J920" s="19">
        <v>34</v>
      </c>
      <c r="K920" t="s">
        <v>3671</v>
      </c>
      <c r="L920" s="19">
        <v>5</v>
      </c>
      <c r="M920" s="19">
        <v>20.7</v>
      </c>
      <c r="N920" s="5">
        <f t="shared" si="28"/>
        <v>-8.43</v>
      </c>
      <c r="O920" s="22">
        <f t="shared" si="29"/>
        <v>-0.68704156479217604</v>
      </c>
    </row>
    <row r="921" spans="1:15" x14ac:dyDescent="0.2">
      <c r="A921" s="16">
        <v>41745</v>
      </c>
      <c r="B921" s="17">
        <v>0.76736111110949423</v>
      </c>
      <c r="C921" t="s">
        <v>39</v>
      </c>
      <c r="D921" s="18">
        <v>851</v>
      </c>
      <c r="E921" s="19">
        <v>851</v>
      </c>
      <c r="F921" t="s">
        <v>632</v>
      </c>
      <c r="G921" s="19">
        <v>85.51</v>
      </c>
      <c r="H921" t="s">
        <v>3680</v>
      </c>
      <c r="I921" t="s">
        <v>3676</v>
      </c>
      <c r="J921" s="19">
        <v>56</v>
      </c>
      <c r="K921" t="s">
        <v>3670</v>
      </c>
      <c r="L921" s="19">
        <v>5</v>
      </c>
      <c r="M921" s="19">
        <v>46.54</v>
      </c>
      <c r="N921" s="5">
        <f t="shared" si="28"/>
        <v>38.970000000000006</v>
      </c>
      <c r="O921" s="22">
        <f t="shared" si="29"/>
        <v>0.45573617120804588</v>
      </c>
    </row>
    <row r="922" spans="1:15" x14ac:dyDescent="0.2">
      <c r="A922" s="16">
        <v>41748</v>
      </c>
      <c r="B922" s="17">
        <v>0.10486111111094942</v>
      </c>
      <c r="C922" t="s">
        <v>44</v>
      </c>
      <c r="D922" s="18">
        <v>484</v>
      </c>
      <c r="E922" s="19">
        <v>484</v>
      </c>
      <c r="F922" t="s">
        <v>251</v>
      </c>
      <c r="G922" s="19">
        <v>11.03</v>
      </c>
      <c r="H922" t="s">
        <v>3679</v>
      </c>
      <c r="I922" t="s">
        <v>3678</v>
      </c>
      <c r="J922" s="19">
        <v>33</v>
      </c>
      <c r="K922" t="s">
        <v>3669</v>
      </c>
      <c r="L922" s="19">
        <v>3</v>
      </c>
      <c r="M922" s="19">
        <v>14.3</v>
      </c>
      <c r="N922" s="5">
        <f t="shared" si="28"/>
        <v>-3.2700000000000014</v>
      </c>
      <c r="O922" s="22">
        <f t="shared" si="29"/>
        <v>-0.29646418857660939</v>
      </c>
    </row>
    <row r="923" spans="1:15" x14ac:dyDescent="0.2">
      <c r="A923" s="16">
        <v>41749</v>
      </c>
      <c r="B923" s="17">
        <v>0.38402777777810115</v>
      </c>
      <c r="C923" t="s">
        <v>36</v>
      </c>
      <c r="D923" s="18">
        <v>754</v>
      </c>
      <c r="E923" s="19">
        <v>754</v>
      </c>
      <c r="F923" t="s">
        <v>365</v>
      </c>
      <c r="G923" s="19">
        <v>73.33</v>
      </c>
      <c r="H923" t="s">
        <v>3677</v>
      </c>
      <c r="I923" t="s">
        <v>3675</v>
      </c>
      <c r="J923" s="19">
        <v>49</v>
      </c>
      <c r="K923" t="s">
        <v>3672</v>
      </c>
      <c r="L923" s="19">
        <v>2</v>
      </c>
      <c r="M923" s="19">
        <v>44.33</v>
      </c>
      <c r="N923" s="5">
        <f t="shared" si="28"/>
        <v>29</v>
      </c>
      <c r="O923" s="22">
        <f t="shared" si="29"/>
        <v>0.39547252147824902</v>
      </c>
    </row>
    <row r="924" spans="1:15" x14ac:dyDescent="0.2">
      <c r="A924" s="16">
        <v>41750</v>
      </c>
      <c r="B924" s="17">
        <v>0.60277777777810115</v>
      </c>
      <c r="C924" t="s">
        <v>23</v>
      </c>
      <c r="D924" s="18">
        <v>1118</v>
      </c>
      <c r="E924" s="19">
        <v>1118</v>
      </c>
      <c r="F924" t="s">
        <v>165</v>
      </c>
      <c r="G924" s="19">
        <v>97.32</v>
      </c>
      <c r="H924" t="s">
        <v>3680</v>
      </c>
      <c r="I924" t="s">
        <v>3675</v>
      </c>
      <c r="J924" s="19">
        <v>19</v>
      </c>
      <c r="K924" t="s">
        <v>3671</v>
      </c>
      <c r="L924" s="19">
        <v>2</v>
      </c>
      <c r="M924" s="19">
        <v>6.37</v>
      </c>
      <c r="N924" s="5">
        <f t="shared" si="28"/>
        <v>90.949999999999989</v>
      </c>
      <c r="O924" s="22">
        <f t="shared" si="29"/>
        <v>0.93454582819564314</v>
      </c>
    </row>
    <row r="925" spans="1:15" x14ac:dyDescent="0.2">
      <c r="A925" s="16">
        <v>41752</v>
      </c>
      <c r="B925" s="17">
        <v>0.38819444443652174</v>
      </c>
      <c r="C925" t="s">
        <v>36</v>
      </c>
      <c r="D925" s="18">
        <v>1129</v>
      </c>
      <c r="E925" s="19">
        <v>1129</v>
      </c>
      <c r="F925" t="s">
        <v>633</v>
      </c>
      <c r="G925" s="19">
        <v>49.39</v>
      </c>
      <c r="H925" t="s">
        <v>3677</v>
      </c>
      <c r="I925" t="s">
        <v>3675</v>
      </c>
      <c r="J925" s="19">
        <v>50</v>
      </c>
      <c r="K925" t="s">
        <v>3671</v>
      </c>
      <c r="L925" s="19">
        <v>3</v>
      </c>
      <c r="M925" s="19">
        <v>9.09</v>
      </c>
      <c r="N925" s="5">
        <f t="shared" si="28"/>
        <v>40.299999999999997</v>
      </c>
      <c r="O925" s="22">
        <f t="shared" si="29"/>
        <v>0.81595464668961326</v>
      </c>
    </row>
    <row r="926" spans="1:15" x14ac:dyDescent="0.2">
      <c r="A926" s="16">
        <v>41754</v>
      </c>
      <c r="B926" s="17">
        <v>0.86527777778246673</v>
      </c>
      <c r="C926" t="s">
        <v>26</v>
      </c>
      <c r="D926" s="18">
        <v>740</v>
      </c>
      <c r="E926" s="19">
        <v>740</v>
      </c>
      <c r="F926" t="s">
        <v>281</v>
      </c>
      <c r="G926" s="19">
        <v>31.15</v>
      </c>
      <c r="H926" t="s">
        <v>3677</v>
      </c>
      <c r="I926" t="s">
        <v>3676</v>
      </c>
      <c r="J926" s="19">
        <v>29</v>
      </c>
      <c r="K926" t="s">
        <v>3669</v>
      </c>
      <c r="L926" s="19">
        <v>4</v>
      </c>
      <c r="M926" s="19">
        <v>43.46</v>
      </c>
      <c r="N926" s="5">
        <f t="shared" si="28"/>
        <v>-12.310000000000002</v>
      </c>
      <c r="O926" s="22">
        <f t="shared" si="29"/>
        <v>-0.39518459069020878</v>
      </c>
    </row>
    <row r="927" spans="1:15" x14ac:dyDescent="0.2">
      <c r="A927" s="16">
        <v>41756</v>
      </c>
      <c r="B927" s="17">
        <v>0.52222222222189885</v>
      </c>
      <c r="C927" t="s">
        <v>13</v>
      </c>
      <c r="D927" s="18">
        <v>172</v>
      </c>
      <c r="E927" s="19">
        <v>172</v>
      </c>
      <c r="F927" t="s">
        <v>232</v>
      </c>
      <c r="G927" s="21" t="s">
        <v>3688</v>
      </c>
      <c r="H927" t="s">
        <v>3679</v>
      </c>
      <c r="I927" t="s">
        <v>3675</v>
      </c>
      <c r="J927" s="19">
        <v>55</v>
      </c>
      <c r="K927" t="s">
        <v>3669</v>
      </c>
      <c r="L927" s="19">
        <v>2</v>
      </c>
      <c r="M927" s="21" t="s">
        <v>3688</v>
      </c>
      <c r="N927" s="5" t="str">
        <f t="shared" si="28"/>
        <v>NA</v>
      </c>
      <c r="O927" s="22" t="str">
        <f t="shared" si="29"/>
        <v>NA</v>
      </c>
    </row>
    <row r="928" spans="1:15" x14ac:dyDescent="0.2">
      <c r="A928" s="16">
        <v>41758</v>
      </c>
      <c r="B928" s="17">
        <v>0.12638888889341615</v>
      </c>
      <c r="C928" t="s">
        <v>52</v>
      </c>
      <c r="D928" s="18">
        <v>946</v>
      </c>
      <c r="E928" s="19">
        <v>946</v>
      </c>
      <c r="F928" t="s">
        <v>322</v>
      </c>
      <c r="G928" s="19">
        <v>83.54</v>
      </c>
      <c r="H928" t="s">
        <v>3677</v>
      </c>
      <c r="I928" t="s">
        <v>3678</v>
      </c>
      <c r="J928" s="19">
        <v>42</v>
      </c>
      <c r="K928" t="s">
        <v>3671</v>
      </c>
      <c r="L928" s="19">
        <v>1</v>
      </c>
      <c r="M928" s="19">
        <v>38.630000000000003</v>
      </c>
      <c r="N928" s="5">
        <f t="shared" si="28"/>
        <v>44.910000000000004</v>
      </c>
      <c r="O928" s="22">
        <f t="shared" si="29"/>
        <v>0.53758678477376109</v>
      </c>
    </row>
    <row r="929" spans="1:15" x14ac:dyDescent="0.2">
      <c r="A929" s="16">
        <v>41759</v>
      </c>
      <c r="B929" s="17">
        <v>0.13124999999854481</v>
      </c>
      <c r="C929" t="s">
        <v>47</v>
      </c>
      <c r="D929" s="18">
        <v>857</v>
      </c>
      <c r="E929" s="19">
        <v>857</v>
      </c>
      <c r="F929" t="s">
        <v>634</v>
      </c>
      <c r="G929" s="19">
        <v>59.18</v>
      </c>
      <c r="H929" t="s">
        <v>3677</v>
      </c>
      <c r="I929" t="s">
        <v>3678</v>
      </c>
      <c r="J929" s="19">
        <v>46</v>
      </c>
      <c r="K929" t="s">
        <v>3672</v>
      </c>
      <c r="L929" s="19">
        <v>3</v>
      </c>
      <c r="M929" s="19">
        <v>14.42</v>
      </c>
      <c r="N929" s="5">
        <f t="shared" si="28"/>
        <v>44.76</v>
      </c>
      <c r="O929" s="22">
        <f t="shared" si="29"/>
        <v>0.75633660020277116</v>
      </c>
    </row>
    <row r="930" spans="1:15" x14ac:dyDescent="0.2">
      <c r="A930" s="16">
        <v>41761</v>
      </c>
      <c r="B930" s="17">
        <v>0.1131944444423425</v>
      </c>
      <c r="C930" t="s">
        <v>44</v>
      </c>
      <c r="D930" s="18">
        <v>634</v>
      </c>
      <c r="E930" s="19">
        <v>634</v>
      </c>
      <c r="F930" t="s">
        <v>496</v>
      </c>
      <c r="G930" s="19">
        <v>97.03</v>
      </c>
      <c r="H930" t="s">
        <v>3680</v>
      </c>
      <c r="I930" t="s">
        <v>3676</v>
      </c>
      <c r="J930" s="19">
        <v>51</v>
      </c>
      <c r="K930" t="s">
        <v>3672</v>
      </c>
      <c r="L930" s="19">
        <v>2</v>
      </c>
      <c r="M930" s="19">
        <v>29.17</v>
      </c>
      <c r="N930" s="5">
        <f t="shared" si="28"/>
        <v>67.86</v>
      </c>
      <c r="O930" s="22">
        <f t="shared" si="29"/>
        <v>0.69937132845511696</v>
      </c>
    </row>
    <row r="931" spans="1:15" x14ac:dyDescent="0.2">
      <c r="A931" s="16">
        <v>41762</v>
      </c>
      <c r="B931" s="17">
        <v>0.51041666665696539</v>
      </c>
      <c r="C931" t="s">
        <v>20</v>
      </c>
      <c r="D931" s="18">
        <v>334</v>
      </c>
      <c r="E931" s="19">
        <v>334</v>
      </c>
      <c r="F931" t="s">
        <v>435</v>
      </c>
      <c r="G931" s="19">
        <v>14.65</v>
      </c>
      <c r="H931" t="s">
        <v>3679</v>
      </c>
      <c r="I931" t="s">
        <v>3675</v>
      </c>
      <c r="J931" s="19">
        <v>57</v>
      </c>
      <c r="K931" t="s">
        <v>3670</v>
      </c>
      <c r="L931" s="19">
        <v>4</v>
      </c>
      <c r="M931" s="19">
        <v>38.17</v>
      </c>
      <c r="N931" s="5">
        <f t="shared" si="28"/>
        <v>-23.520000000000003</v>
      </c>
      <c r="O931" s="22">
        <f t="shared" si="29"/>
        <v>-1.6054607508532426</v>
      </c>
    </row>
    <row r="932" spans="1:15" x14ac:dyDescent="0.2">
      <c r="A932" s="16">
        <v>41764</v>
      </c>
      <c r="B932" s="17">
        <v>0.90972222221898846</v>
      </c>
      <c r="C932" t="s">
        <v>55</v>
      </c>
      <c r="D932" s="18">
        <v>765</v>
      </c>
      <c r="E932" s="19">
        <v>765</v>
      </c>
      <c r="F932" t="s">
        <v>635</v>
      </c>
      <c r="G932" s="19">
        <v>55.43</v>
      </c>
      <c r="H932" t="s">
        <v>3677</v>
      </c>
      <c r="I932" t="s">
        <v>3675</v>
      </c>
      <c r="J932" s="19">
        <v>58</v>
      </c>
      <c r="K932" t="s">
        <v>3669</v>
      </c>
      <c r="L932" s="19">
        <v>2</v>
      </c>
      <c r="M932" s="19">
        <v>33.229999999999997</v>
      </c>
      <c r="N932" s="5">
        <f t="shared" si="28"/>
        <v>22.200000000000003</v>
      </c>
      <c r="O932" s="22">
        <f t="shared" si="29"/>
        <v>0.4005051416200614</v>
      </c>
    </row>
    <row r="933" spans="1:15" x14ac:dyDescent="0.2">
      <c r="A933" s="16">
        <v>41766</v>
      </c>
      <c r="B933" s="17">
        <v>0.62847222221898846</v>
      </c>
      <c r="C933" t="s">
        <v>14</v>
      </c>
      <c r="D933" s="18">
        <v>320</v>
      </c>
      <c r="E933" s="19">
        <v>320</v>
      </c>
      <c r="F933" t="s">
        <v>124</v>
      </c>
      <c r="G933" s="19">
        <v>74.66</v>
      </c>
      <c r="H933" t="s">
        <v>3680</v>
      </c>
      <c r="I933" t="s">
        <v>3675</v>
      </c>
      <c r="J933" s="19">
        <v>56</v>
      </c>
      <c r="K933" t="s">
        <v>3672</v>
      </c>
      <c r="L933" s="19">
        <v>5</v>
      </c>
      <c r="M933" s="19">
        <v>26.23</v>
      </c>
      <c r="N933" s="5">
        <f t="shared" si="28"/>
        <v>48.429999999999993</v>
      </c>
      <c r="O933" s="22">
        <f t="shared" si="29"/>
        <v>0.6486739887489954</v>
      </c>
    </row>
    <row r="934" spans="1:15" x14ac:dyDescent="0.2">
      <c r="A934" s="16">
        <v>41767</v>
      </c>
      <c r="B934" s="17">
        <v>0.73194444443652174</v>
      </c>
      <c r="C934" t="s">
        <v>31</v>
      </c>
      <c r="D934" s="18">
        <v>131</v>
      </c>
      <c r="E934" s="19">
        <v>131</v>
      </c>
      <c r="F934" t="s">
        <v>636</v>
      </c>
      <c r="G934" s="19">
        <v>87.64</v>
      </c>
      <c r="H934" t="s">
        <v>3679</v>
      </c>
      <c r="I934" t="s">
        <v>3675</v>
      </c>
      <c r="J934" s="19">
        <v>42</v>
      </c>
      <c r="K934" t="s">
        <v>3670</v>
      </c>
      <c r="L934" s="19">
        <v>1</v>
      </c>
      <c r="M934" s="19">
        <v>48.19</v>
      </c>
      <c r="N934" s="5">
        <f t="shared" si="28"/>
        <v>39.450000000000003</v>
      </c>
      <c r="O934" s="22">
        <f t="shared" si="29"/>
        <v>0.45013692377909631</v>
      </c>
    </row>
    <row r="935" spans="1:15" x14ac:dyDescent="0.2">
      <c r="A935" s="16">
        <v>41769</v>
      </c>
      <c r="B935" s="17">
        <v>0.25694444445252884</v>
      </c>
      <c r="C935" t="s">
        <v>46</v>
      </c>
      <c r="D935" s="18">
        <v>896</v>
      </c>
      <c r="E935" s="19">
        <v>896</v>
      </c>
      <c r="F935" t="s">
        <v>637</v>
      </c>
      <c r="G935" s="19">
        <v>26.13</v>
      </c>
      <c r="H935" t="s">
        <v>3679</v>
      </c>
      <c r="I935" t="s">
        <v>3678</v>
      </c>
      <c r="J935" s="19">
        <v>27</v>
      </c>
      <c r="K935" t="s">
        <v>3672</v>
      </c>
      <c r="L935" s="19">
        <v>3</v>
      </c>
      <c r="M935" s="19">
        <v>35.43</v>
      </c>
      <c r="N935" s="5">
        <f t="shared" si="28"/>
        <v>-9.3000000000000007</v>
      </c>
      <c r="O935" s="22">
        <f t="shared" si="29"/>
        <v>-0.35591274397244549</v>
      </c>
    </row>
    <row r="936" spans="1:15" x14ac:dyDescent="0.2">
      <c r="A936" s="16">
        <v>41771</v>
      </c>
      <c r="B936" s="17">
        <v>1.8750000002910383E-2</v>
      </c>
      <c r="C936" t="s">
        <v>12</v>
      </c>
      <c r="D936" s="18">
        <v>997</v>
      </c>
      <c r="E936" s="19">
        <v>997</v>
      </c>
      <c r="F936" t="s">
        <v>308</v>
      </c>
      <c r="G936" s="19">
        <v>82</v>
      </c>
      <c r="H936" t="s">
        <v>3680</v>
      </c>
      <c r="I936" t="s">
        <v>3675</v>
      </c>
      <c r="J936" s="19">
        <v>29</v>
      </c>
      <c r="K936" t="s">
        <v>3669</v>
      </c>
      <c r="L936" s="19">
        <v>5</v>
      </c>
      <c r="M936" s="19">
        <v>45.85</v>
      </c>
      <c r="N936" s="5">
        <f t="shared" si="28"/>
        <v>36.15</v>
      </c>
      <c r="O936" s="22">
        <f t="shared" si="29"/>
        <v>0.44085365853658537</v>
      </c>
    </row>
    <row r="937" spans="1:15" x14ac:dyDescent="0.2">
      <c r="A937" s="16">
        <v>41773</v>
      </c>
      <c r="B937" s="17">
        <v>0.50486111111240461</v>
      </c>
      <c r="C937" t="s">
        <v>36</v>
      </c>
      <c r="D937" s="18">
        <v>1003</v>
      </c>
      <c r="E937" s="19">
        <v>1003</v>
      </c>
      <c r="F937" t="s">
        <v>601</v>
      </c>
      <c r="G937" s="19">
        <v>59.74</v>
      </c>
      <c r="H937" t="s">
        <v>3680</v>
      </c>
      <c r="I937" t="s">
        <v>3678</v>
      </c>
      <c r="J937" s="19">
        <v>46</v>
      </c>
      <c r="K937" t="s">
        <v>3670</v>
      </c>
      <c r="L937" s="19">
        <v>4</v>
      </c>
      <c r="M937" s="19">
        <v>37.840000000000003</v>
      </c>
      <c r="N937" s="5">
        <f t="shared" si="28"/>
        <v>21.9</v>
      </c>
      <c r="O937" s="22">
        <f t="shared" si="29"/>
        <v>0.36658855038500165</v>
      </c>
    </row>
    <row r="938" spans="1:15" x14ac:dyDescent="0.2">
      <c r="A938" s="16">
        <v>41774</v>
      </c>
      <c r="B938" s="17">
        <v>0.74444444444088731</v>
      </c>
      <c r="C938" t="s">
        <v>23</v>
      </c>
      <c r="D938" s="18">
        <v>871</v>
      </c>
      <c r="E938" s="19">
        <v>871</v>
      </c>
      <c r="F938" t="s">
        <v>258</v>
      </c>
      <c r="G938" s="21" t="s">
        <v>3688</v>
      </c>
      <c r="H938" t="s">
        <v>3680</v>
      </c>
      <c r="I938" t="s">
        <v>3678</v>
      </c>
      <c r="J938" s="19">
        <v>11</v>
      </c>
      <c r="K938" t="s">
        <v>3670</v>
      </c>
      <c r="L938" s="19">
        <v>5</v>
      </c>
      <c r="M938" s="19">
        <v>38.1</v>
      </c>
      <c r="N938" s="5" t="str">
        <f t="shared" si="28"/>
        <v>NA</v>
      </c>
      <c r="O938" s="22" t="str">
        <f t="shared" si="29"/>
        <v>NA</v>
      </c>
    </row>
    <row r="939" spans="1:15" x14ac:dyDescent="0.2">
      <c r="A939" s="16">
        <v>41776</v>
      </c>
      <c r="B939" s="17">
        <v>0.625</v>
      </c>
      <c r="C939" t="s">
        <v>42</v>
      </c>
      <c r="D939" s="18">
        <v>991</v>
      </c>
      <c r="E939" s="19">
        <v>991</v>
      </c>
      <c r="F939" t="s">
        <v>638</v>
      </c>
      <c r="G939" s="19">
        <v>21.85</v>
      </c>
      <c r="H939" t="s">
        <v>3680</v>
      </c>
      <c r="I939" t="s">
        <v>3676</v>
      </c>
      <c r="J939" s="19">
        <v>26</v>
      </c>
      <c r="K939" t="s">
        <v>3670</v>
      </c>
      <c r="L939" s="19">
        <v>5</v>
      </c>
      <c r="M939" s="19">
        <v>8.6</v>
      </c>
      <c r="N939" s="5">
        <f t="shared" si="28"/>
        <v>13.250000000000002</v>
      </c>
      <c r="O939" s="22">
        <f t="shared" si="29"/>
        <v>0.60640732265446229</v>
      </c>
    </row>
    <row r="940" spans="1:15" x14ac:dyDescent="0.2">
      <c r="A940" s="16">
        <v>41778</v>
      </c>
      <c r="B940" s="17">
        <v>0.52916666666715173</v>
      </c>
      <c r="C940" t="s">
        <v>44</v>
      </c>
      <c r="D940" s="18">
        <v>971</v>
      </c>
      <c r="E940" s="19">
        <v>971</v>
      </c>
      <c r="F940" t="s">
        <v>378</v>
      </c>
      <c r="G940" s="19">
        <v>87.88</v>
      </c>
      <c r="H940" t="s">
        <v>3680</v>
      </c>
      <c r="I940" t="s">
        <v>3675</v>
      </c>
      <c r="J940" s="19">
        <v>21</v>
      </c>
      <c r="K940" t="s">
        <v>3672</v>
      </c>
      <c r="L940" s="19">
        <v>4</v>
      </c>
      <c r="M940" s="19">
        <v>21.18</v>
      </c>
      <c r="N940" s="5">
        <f t="shared" si="28"/>
        <v>66.699999999999989</v>
      </c>
      <c r="O940" s="22">
        <f t="shared" si="29"/>
        <v>0.75898953117888024</v>
      </c>
    </row>
    <row r="941" spans="1:15" x14ac:dyDescent="0.2">
      <c r="A941" s="16">
        <v>41780</v>
      </c>
      <c r="B941" s="17">
        <v>0.1833333333270275</v>
      </c>
      <c r="C941" t="s">
        <v>34</v>
      </c>
      <c r="D941" s="18">
        <v>1056</v>
      </c>
      <c r="E941" s="19">
        <v>1056</v>
      </c>
      <c r="F941" t="s">
        <v>531</v>
      </c>
      <c r="G941" s="19">
        <v>24.15</v>
      </c>
      <c r="H941" t="s">
        <v>3677</v>
      </c>
      <c r="I941" t="s">
        <v>3675</v>
      </c>
      <c r="J941" s="19">
        <v>22</v>
      </c>
      <c r="K941" t="s">
        <v>3669</v>
      </c>
      <c r="L941" s="19">
        <v>5</v>
      </c>
      <c r="M941" s="19">
        <v>43.63</v>
      </c>
      <c r="N941" s="5">
        <f t="shared" si="28"/>
        <v>-19.480000000000004</v>
      </c>
      <c r="O941" s="22">
        <f t="shared" si="29"/>
        <v>-0.80662525879917202</v>
      </c>
    </row>
    <row r="942" spans="1:15" x14ac:dyDescent="0.2">
      <c r="A942" s="16">
        <v>41781</v>
      </c>
      <c r="B942" s="17">
        <v>0.53819444445252884</v>
      </c>
      <c r="C942" t="s">
        <v>17</v>
      </c>
      <c r="D942" s="18">
        <v>114</v>
      </c>
      <c r="E942" s="19">
        <v>114</v>
      </c>
      <c r="F942" t="s">
        <v>639</v>
      </c>
      <c r="G942" s="19">
        <v>37.880000000000003</v>
      </c>
      <c r="H942" t="s">
        <v>3677</v>
      </c>
      <c r="I942" t="s">
        <v>3675</v>
      </c>
      <c r="J942" s="19">
        <v>53</v>
      </c>
      <c r="K942" t="s">
        <v>3670</v>
      </c>
      <c r="L942" s="19">
        <v>3</v>
      </c>
      <c r="M942" s="19">
        <v>15.47</v>
      </c>
      <c r="N942" s="5">
        <f t="shared" si="28"/>
        <v>22.410000000000004</v>
      </c>
      <c r="O942" s="22">
        <f t="shared" si="29"/>
        <v>0.5916050686378036</v>
      </c>
    </row>
    <row r="943" spans="1:15" x14ac:dyDescent="0.2">
      <c r="A943" s="16">
        <v>41783</v>
      </c>
      <c r="B943" s="17">
        <v>0.875</v>
      </c>
      <c r="C943" t="s">
        <v>42</v>
      </c>
      <c r="D943" s="18">
        <v>357</v>
      </c>
      <c r="E943" s="19">
        <v>357</v>
      </c>
      <c r="F943" t="s">
        <v>612</v>
      </c>
      <c r="G943" s="19">
        <v>36.1</v>
      </c>
      <c r="H943" t="s">
        <v>3679</v>
      </c>
      <c r="I943" t="s">
        <v>3675</v>
      </c>
      <c r="J943" s="19">
        <v>45</v>
      </c>
      <c r="K943" t="s">
        <v>3671</v>
      </c>
      <c r="L943" s="19">
        <v>2</v>
      </c>
      <c r="M943" s="19">
        <v>10.199999999999999</v>
      </c>
      <c r="N943" s="5">
        <f t="shared" si="28"/>
        <v>25.900000000000002</v>
      </c>
      <c r="O943" s="22">
        <f t="shared" si="29"/>
        <v>0.7174515235457064</v>
      </c>
    </row>
    <row r="944" spans="1:15" x14ac:dyDescent="0.2">
      <c r="A944" s="16">
        <v>41784</v>
      </c>
      <c r="B944" s="17">
        <v>0.70833333334303461</v>
      </c>
      <c r="C944" t="s">
        <v>19</v>
      </c>
      <c r="D944" s="18">
        <v>845</v>
      </c>
      <c r="E944" s="19">
        <v>845</v>
      </c>
      <c r="F944" t="s">
        <v>640</v>
      </c>
      <c r="G944" s="19">
        <v>88.43</v>
      </c>
      <c r="H944" t="s">
        <v>3677</v>
      </c>
      <c r="I944" t="s">
        <v>3678</v>
      </c>
      <c r="J944" s="19">
        <v>14</v>
      </c>
      <c r="K944" t="s">
        <v>3669</v>
      </c>
      <c r="L944" s="19">
        <v>5</v>
      </c>
      <c r="M944" s="21" t="s">
        <v>3688</v>
      </c>
      <c r="N944" s="5" t="str">
        <f t="shared" si="28"/>
        <v>NA</v>
      </c>
      <c r="O944" s="22" t="str">
        <f t="shared" si="29"/>
        <v>NA</v>
      </c>
    </row>
    <row r="945" spans="1:15" x14ac:dyDescent="0.2">
      <c r="A945" s="16">
        <v>41786</v>
      </c>
      <c r="B945" s="17">
        <v>0.22430555555911269</v>
      </c>
      <c r="C945" t="s">
        <v>24</v>
      </c>
      <c r="D945" s="18">
        <v>483</v>
      </c>
      <c r="E945" s="19">
        <v>483</v>
      </c>
      <c r="F945" t="s">
        <v>538</v>
      </c>
      <c r="G945" s="19">
        <v>70.540000000000006</v>
      </c>
      <c r="H945" t="s">
        <v>3677</v>
      </c>
      <c r="I945" t="s">
        <v>3675</v>
      </c>
      <c r="J945" s="19">
        <v>14</v>
      </c>
      <c r="K945" t="s">
        <v>3671</v>
      </c>
      <c r="L945" s="19">
        <v>3</v>
      </c>
      <c r="M945" s="19">
        <v>14.92</v>
      </c>
      <c r="N945" s="5">
        <f t="shared" si="28"/>
        <v>55.620000000000005</v>
      </c>
      <c r="O945" s="22">
        <f t="shared" si="29"/>
        <v>0.78848880068046501</v>
      </c>
    </row>
    <row r="946" spans="1:15" x14ac:dyDescent="0.2">
      <c r="A946" s="16">
        <v>41788</v>
      </c>
      <c r="B946" s="17">
        <v>0.72083333333284827</v>
      </c>
      <c r="C946" t="s">
        <v>53</v>
      </c>
      <c r="D946" s="18">
        <v>658</v>
      </c>
      <c r="E946" s="19">
        <v>658</v>
      </c>
      <c r="F946" t="s">
        <v>403</v>
      </c>
      <c r="G946" s="19">
        <v>81.7</v>
      </c>
      <c r="H946" t="s">
        <v>3677</v>
      </c>
      <c r="I946" t="s">
        <v>3676</v>
      </c>
      <c r="J946" s="19">
        <v>11</v>
      </c>
      <c r="K946" t="s">
        <v>3671</v>
      </c>
      <c r="L946" s="19">
        <v>2</v>
      </c>
      <c r="M946" s="19">
        <v>46.64</v>
      </c>
      <c r="N946" s="5">
        <f t="shared" si="28"/>
        <v>35.06</v>
      </c>
      <c r="O946" s="22">
        <f t="shared" si="29"/>
        <v>0.42913096695226438</v>
      </c>
    </row>
    <row r="947" spans="1:15" x14ac:dyDescent="0.2">
      <c r="A947" s="16">
        <v>41789</v>
      </c>
      <c r="B947" s="17">
        <v>0.84097222222044365</v>
      </c>
      <c r="C947" t="s">
        <v>44</v>
      </c>
      <c r="D947" s="18">
        <v>694</v>
      </c>
      <c r="E947" s="19">
        <v>694</v>
      </c>
      <c r="F947" t="s">
        <v>641</v>
      </c>
      <c r="G947" s="21" t="s">
        <v>3688</v>
      </c>
      <c r="H947" t="s">
        <v>3680</v>
      </c>
      <c r="I947" t="s">
        <v>3676</v>
      </c>
      <c r="J947" s="19">
        <v>52</v>
      </c>
      <c r="K947" t="s">
        <v>3670</v>
      </c>
      <c r="L947" s="19">
        <v>2</v>
      </c>
      <c r="M947" s="21" t="s">
        <v>3688</v>
      </c>
      <c r="N947" s="5" t="str">
        <f t="shared" si="28"/>
        <v>NA</v>
      </c>
      <c r="O947" s="22" t="str">
        <f t="shared" si="29"/>
        <v>NA</v>
      </c>
    </row>
    <row r="948" spans="1:15" x14ac:dyDescent="0.2">
      <c r="A948" s="16">
        <v>41792</v>
      </c>
      <c r="B948" s="17">
        <v>0.56388888889341615</v>
      </c>
      <c r="C948" t="s">
        <v>42</v>
      </c>
      <c r="D948" s="18">
        <v>41</v>
      </c>
      <c r="E948" s="19">
        <v>41</v>
      </c>
      <c r="F948" t="s">
        <v>111</v>
      </c>
      <c r="G948" s="19">
        <v>66.239999999999995</v>
      </c>
      <c r="H948" t="s">
        <v>3679</v>
      </c>
      <c r="I948" t="s">
        <v>3678</v>
      </c>
      <c r="J948" s="19">
        <v>54</v>
      </c>
      <c r="K948" t="s">
        <v>3670</v>
      </c>
      <c r="L948" s="19">
        <v>5</v>
      </c>
      <c r="M948" s="19">
        <v>27.49</v>
      </c>
      <c r="N948" s="5">
        <f t="shared" si="28"/>
        <v>38.75</v>
      </c>
      <c r="O948" s="22">
        <f t="shared" si="29"/>
        <v>0.58499396135265702</v>
      </c>
    </row>
    <row r="949" spans="1:15" x14ac:dyDescent="0.2">
      <c r="A949" s="16">
        <v>41793</v>
      </c>
      <c r="B949" s="17">
        <v>0.22222222221898846</v>
      </c>
      <c r="C949" t="s">
        <v>38</v>
      </c>
      <c r="D949" s="18">
        <v>1186</v>
      </c>
      <c r="E949" s="19">
        <v>1186</v>
      </c>
      <c r="F949" t="s">
        <v>642</v>
      </c>
      <c r="G949" s="19">
        <v>61.46</v>
      </c>
      <c r="H949" t="s">
        <v>3679</v>
      </c>
      <c r="I949" t="s">
        <v>3676</v>
      </c>
      <c r="J949" s="19">
        <v>42</v>
      </c>
      <c r="K949" t="s">
        <v>3672</v>
      </c>
      <c r="L949" s="19">
        <v>3</v>
      </c>
      <c r="M949" s="19">
        <v>7.76</v>
      </c>
      <c r="N949" s="5">
        <f t="shared" si="28"/>
        <v>53.7</v>
      </c>
      <c r="O949" s="22">
        <f t="shared" si="29"/>
        <v>0.87373901724698999</v>
      </c>
    </row>
    <row r="950" spans="1:15" x14ac:dyDescent="0.2">
      <c r="A950" s="16">
        <v>41795</v>
      </c>
      <c r="B950" s="17">
        <v>0.51319444443652174</v>
      </c>
      <c r="C950" t="s">
        <v>22</v>
      </c>
      <c r="D950" s="18">
        <v>333</v>
      </c>
      <c r="E950" s="19">
        <v>333</v>
      </c>
      <c r="F950" t="s">
        <v>643</v>
      </c>
      <c r="G950" s="19">
        <v>84.95</v>
      </c>
      <c r="H950" t="s">
        <v>3679</v>
      </c>
      <c r="I950" t="s">
        <v>3675</v>
      </c>
      <c r="J950" s="19">
        <v>31</v>
      </c>
      <c r="K950" t="s">
        <v>3672</v>
      </c>
      <c r="L950" s="19">
        <v>5</v>
      </c>
      <c r="M950" s="19">
        <v>37.159999999999997</v>
      </c>
      <c r="N950" s="5">
        <f t="shared" si="28"/>
        <v>47.790000000000006</v>
      </c>
      <c r="O950" s="22">
        <f t="shared" si="29"/>
        <v>0.56256621542083585</v>
      </c>
    </row>
    <row r="951" spans="1:15" x14ac:dyDescent="0.2">
      <c r="A951" s="16">
        <v>41797</v>
      </c>
      <c r="B951" s="17">
        <v>9.0277777781011537E-3</v>
      </c>
      <c r="C951" t="s">
        <v>36</v>
      </c>
      <c r="D951" s="18">
        <v>1004</v>
      </c>
      <c r="E951" s="19">
        <v>1004</v>
      </c>
      <c r="F951" t="s">
        <v>644</v>
      </c>
      <c r="G951" s="19">
        <v>91.55</v>
      </c>
      <c r="H951" t="s">
        <v>3679</v>
      </c>
      <c r="I951" t="s">
        <v>3678</v>
      </c>
      <c r="J951" s="19">
        <v>56</v>
      </c>
      <c r="K951" t="s">
        <v>3672</v>
      </c>
      <c r="L951" s="19">
        <v>4</v>
      </c>
      <c r="M951" s="19">
        <v>33.049999999999997</v>
      </c>
      <c r="N951" s="5">
        <f t="shared" si="28"/>
        <v>58.5</v>
      </c>
      <c r="O951" s="22">
        <f t="shared" si="29"/>
        <v>0.63899508465319499</v>
      </c>
    </row>
    <row r="952" spans="1:15" x14ac:dyDescent="0.2">
      <c r="A952" s="16">
        <v>41798</v>
      </c>
      <c r="B952" s="17">
        <v>0.96666666666715173</v>
      </c>
      <c r="C952" t="s">
        <v>17</v>
      </c>
      <c r="D952" s="18">
        <v>812</v>
      </c>
      <c r="E952" s="19">
        <v>812</v>
      </c>
      <c r="F952" t="s">
        <v>605</v>
      </c>
      <c r="G952" s="19">
        <v>11.09</v>
      </c>
      <c r="H952" t="s">
        <v>3677</v>
      </c>
      <c r="I952" t="s">
        <v>3676</v>
      </c>
      <c r="J952" s="19">
        <v>37</v>
      </c>
      <c r="K952" t="s">
        <v>3669</v>
      </c>
      <c r="L952" s="19">
        <v>2</v>
      </c>
      <c r="M952" s="21" t="s">
        <v>3688</v>
      </c>
      <c r="N952" s="5" t="str">
        <f t="shared" si="28"/>
        <v>NA</v>
      </c>
      <c r="O952" s="22" t="str">
        <f t="shared" si="29"/>
        <v>NA</v>
      </c>
    </row>
    <row r="953" spans="1:15" x14ac:dyDescent="0.2">
      <c r="A953" s="16">
        <v>41800</v>
      </c>
      <c r="B953" s="17">
        <v>0.17013888889050577</v>
      </c>
      <c r="C953" t="s">
        <v>59</v>
      </c>
      <c r="D953" s="18">
        <v>72</v>
      </c>
      <c r="E953" s="19">
        <v>72</v>
      </c>
      <c r="F953" t="s">
        <v>83</v>
      </c>
      <c r="G953" s="19">
        <v>70.66</v>
      </c>
      <c r="H953" t="s">
        <v>3677</v>
      </c>
      <c r="I953" t="s">
        <v>3676</v>
      </c>
      <c r="J953" s="19">
        <v>5</v>
      </c>
      <c r="K953" t="s">
        <v>3672</v>
      </c>
      <c r="L953" s="19">
        <v>5</v>
      </c>
      <c r="M953" s="19">
        <v>30.15</v>
      </c>
      <c r="N953" s="5">
        <f t="shared" si="28"/>
        <v>40.51</v>
      </c>
      <c r="O953" s="22">
        <f t="shared" si="29"/>
        <v>0.5733088027172375</v>
      </c>
    </row>
    <row r="954" spans="1:15" x14ac:dyDescent="0.2">
      <c r="A954" s="16">
        <v>41802</v>
      </c>
      <c r="B954" s="17">
        <v>0.63333333333139308</v>
      </c>
      <c r="C954" t="s">
        <v>13</v>
      </c>
      <c r="D954" s="18">
        <v>973</v>
      </c>
      <c r="E954" s="19">
        <v>973</v>
      </c>
      <c r="F954" t="s">
        <v>645</v>
      </c>
      <c r="G954" s="19">
        <v>14.67</v>
      </c>
      <c r="H954" t="s">
        <v>3680</v>
      </c>
      <c r="I954" t="s">
        <v>3678</v>
      </c>
      <c r="J954" s="19">
        <v>48</v>
      </c>
      <c r="K954" t="s">
        <v>3671</v>
      </c>
      <c r="L954" s="19">
        <v>2</v>
      </c>
      <c r="M954" s="19">
        <v>20.14</v>
      </c>
      <c r="N954" s="5">
        <f t="shared" si="28"/>
        <v>-5.4700000000000006</v>
      </c>
      <c r="O954" s="22">
        <f t="shared" si="29"/>
        <v>-0.3728698023176551</v>
      </c>
    </row>
    <row r="955" spans="1:15" x14ac:dyDescent="0.2">
      <c r="A955" s="16">
        <v>41804</v>
      </c>
      <c r="B955" s="17">
        <v>9.4444444446708076E-2</v>
      </c>
      <c r="C955" t="s">
        <v>36</v>
      </c>
      <c r="D955" s="18">
        <v>372</v>
      </c>
      <c r="E955" s="19">
        <v>372</v>
      </c>
      <c r="F955" t="s">
        <v>105</v>
      </c>
      <c r="G955" s="19">
        <v>59.4</v>
      </c>
      <c r="H955" t="s">
        <v>3679</v>
      </c>
      <c r="I955" t="s">
        <v>3676</v>
      </c>
      <c r="J955" s="19">
        <v>57</v>
      </c>
      <c r="K955" t="s">
        <v>3672</v>
      </c>
      <c r="L955" s="19">
        <v>3</v>
      </c>
      <c r="M955" s="19">
        <v>28.36</v>
      </c>
      <c r="N955" s="5">
        <f t="shared" si="28"/>
        <v>31.04</v>
      </c>
      <c r="O955" s="22">
        <f t="shared" si="29"/>
        <v>0.52255892255892256</v>
      </c>
    </row>
    <row r="956" spans="1:15" x14ac:dyDescent="0.2">
      <c r="A956" s="16">
        <v>41806</v>
      </c>
      <c r="B956" s="17">
        <v>0.35277777777810115</v>
      </c>
      <c r="C956" t="s">
        <v>53</v>
      </c>
      <c r="D956" s="18">
        <v>527</v>
      </c>
      <c r="E956" s="19">
        <v>527</v>
      </c>
      <c r="F956" t="s">
        <v>646</v>
      </c>
      <c r="G956" s="19">
        <v>35.89</v>
      </c>
      <c r="H956" t="s">
        <v>3677</v>
      </c>
      <c r="I956" t="s">
        <v>3676</v>
      </c>
      <c r="J956" s="19">
        <v>38</v>
      </c>
      <c r="K956" t="s">
        <v>3670</v>
      </c>
      <c r="L956" s="19">
        <v>1</v>
      </c>
      <c r="M956" s="19">
        <v>49.07</v>
      </c>
      <c r="N956" s="5">
        <f t="shared" si="28"/>
        <v>-13.18</v>
      </c>
      <c r="O956" s="22">
        <f t="shared" si="29"/>
        <v>-0.36723321259403729</v>
      </c>
    </row>
    <row r="957" spans="1:15" x14ac:dyDescent="0.2">
      <c r="A957" s="16">
        <v>41807</v>
      </c>
      <c r="B957" s="17">
        <v>0.51319444443652174</v>
      </c>
      <c r="C957" t="s">
        <v>40</v>
      </c>
      <c r="D957" s="18">
        <v>393</v>
      </c>
      <c r="E957" s="19">
        <v>393</v>
      </c>
      <c r="F957" t="s">
        <v>103</v>
      </c>
      <c r="G957" s="19">
        <v>37.61</v>
      </c>
      <c r="H957" t="s">
        <v>3677</v>
      </c>
      <c r="I957" t="s">
        <v>3678</v>
      </c>
      <c r="J957" s="19">
        <v>8</v>
      </c>
      <c r="K957" t="s">
        <v>3672</v>
      </c>
      <c r="L957" s="19">
        <v>5</v>
      </c>
      <c r="M957" s="19">
        <v>36.340000000000003</v>
      </c>
      <c r="N957" s="5">
        <f t="shared" si="28"/>
        <v>1.269999999999996</v>
      </c>
      <c r="O957" s="22">
        <f t="shared" si="29"/>
        <v>3.3767614996011594E-2</v>
      </c>
    </row>
    <row r="958" spans="1:15" x14ac:dyDescent="0.2">
      <c r="A958" s="16">
        <v>41808</v>
      </c>
      <c r="B958" s="17">
        <v>0.4104166666729725</v>
      </c>
      <c r="C958" t="s">
        <v>27</v>
      </c>
      <c r="D958" s="18">
        <v>920</v>
      </c>
      <c r="E958" s="19">
        <v>920</v>
      </c>
      <c r="F958" t="s">
        <v>647</v>
      </c>
      <c r="G958" s="19">
        <v>41.77</v>
      </c>
      <c r="H958" t="s">
        <v>3680</v>
      </c>
      <c r="I958" t="s">
        <v>3676</v>
      </c>
      <c r="J958" s="19">
        <v>21</v>
      </c>
      <c r="K958" t="s">
        <v>3669</v>
      </c>
      <c r="L958" s="19">
        <v>5</v>
      </c>
      <c r="M958" s="19">
        <v>35.24</v>
      </c>
      <c r="N958" s="5">
        <f t="shared" si="28"/>
        <v>6.5300000000000011</v>
      </c>
      <c r="O958" s="22">
        <f t="shared" si="29"/>
        <v>0.15633229590615275</v>
      </c>
    </row>
    <row r="959" spans="1:15" x14ac:dyDescent="0.2">
      <c r="A959" s="16">
        <v>41810</v>
      </c>
      <c r="B959" s="17">
        <v>0.92777777778246673</v>
      </c>
      <c r="C959" t="s">
        <v>46</v>
      </c>
      <c r="D959" s="18">
        <v>456</v>
      </c>
      <c r="E959" s="19">
        <v>456</v>
      </c>
      <c r="F959" t="s">
        <v>648</v>
      </c>
      <c r="G959" s="21" t="s">
        <v>3688</v>
      </c>
      <c r="H959" t="s">
        <v>3680</v>
      </c>
      <c r="I959" t="s">
        <v>3675</v>
      </c>
      <c r="J959" s="19">
        <v>8</v>
      </c>
      <c r="K959" t="s">
        <v>3669</v>
      </c>
      <c r="L959" s="19">
        <v>2</v>
      </c>
      <c r="M959" s="19">
        <v>15.83</v>
      </c>
      <c r="N959" s="5" t="str">
        <f t="shared" si="28"/>
        <v>NA</v>
      </c>
      <c r="O959" s="22" t="str">
        <f t="shared" si="29"/>
        <v>NA</v>
      </c>
    </row>
    <row r="960" spans="1:15" x14ac:dyDescent="0.2">
      <c r="A960" s="16">
        <v>41812</v>
      </c>
      <c r="B960" s="17">
        <v>0.14166666667006211</v>
      </c>
      <c r="C960" t="s">
        <v>12</v>
      </c>
      <c r="D960" s="18">
        <v>1034</v>
      </c>
      <c r="E960" s="19">
        <v>1034</v>
      </c>
      <c r="F960" t="s">
        <v>213</v>
      </c>
      <c r="G960" s="19">
        <v>40.06</v>
      </c>
      <c r="H960" t="s">
        <v>3680</v>
      </c>
      <c r="I960" t="s">
        <v>3675</v>
      </c>
      <c r="J960" s="19">
        <v>47</v>
      </c>
      <c r="K960" t="s">
        <v>3671</v>
      </c>
      <c r="L960" s="19">
        <v>3</v>
      </c>
      <c r="M960" s="21" t="s">
        <v>3688</v>
      </c>
      <c r="N960" s="5" t="str">
        <f t="shared" si="28"/>
        <v>NA</v>
      </c>
      <c r="O960" s="22" t="str">
        <f t="shared" si="29"/>
        <v>NA</v>
      </c>
    </row>
    <row r="961" spans="1:15" x14ac:dyDescent="0.2">
      <c r="A961" s="16">
        <v>41813</v>
      </c>
      <c r="B961" s="17">
        <v>0.8125</v>
      </c>
      <c r="C961" t="s">
        <v>30</v>
      </c>
      <c r="D961" s="18">
        <v>50</v>
      </c>
      <c r="E961" s="19">
        <v>50</v>
      </c>
      <c r="F961" t="s">
        <v>649</v>
      </c>
      <c r="G961" s="19">
        <v>75.94</v>
      </c>
      <c r="H961" t="s">
        <v>3677</v>
      </c>
      <c r="I961" t="s">
        <v>3675</v>
      </c>
      <c r="J961" s="19">
        <v>58</v>
      </c>
      <c r="K961" t="s">
        <v>3669</v>
      </c>
      <c r="L961" s="19">
        <v>4</v>
      </c>
      <c r="M961" s="21" t="s">
        <v>3688</v>
      </c>
      <c r="N961" s="5" t="str">
        <f t="shared" si="28"/>
        <v>NA</v>
      </c>
      <c r="O961" s="22" t="str">
        <f t="shared" si="29"/>
        <v>NA</v>
      </c>
    </row>
    <row r="962" spans="1:15" x14ac:dyDescent="0.2">
      <c r="A962" s="16">
        <v>41816</v>
      </c>
      <c r="B962" s="17">
        <v>0.67638888888905058</v>
      </c>
      <c r="C962" t="s">
        <v>37</v>
      </c>
      <c r="D962" s="18">
        <v>436</v>
      </c>
      <c r="E962" s="19">
        <v>436</v>
      </c>
      <c r="F962" t="s">
        <v>166</v>
      </c>
      <c r="G962" s="21" t="s">
        <v>3688</v>
      </c>
      <c r="H962" t="s">
        <v>3677</v>
      </c>
      <c r="I962" t="s">
        <v>3675</v>
      </c>
      <c r="J962" s="19">
        <v>30</v>
      </c>
      <c r="K962" t="s">
        <v>3672</v>
      </c>
      <c r="L962" s="19">
        <v>3</v>
      </c>
      <c r="M962" s="19">
        <v>19.28</v>
      </c>
      <c r="N962" s="5" t="str">
        <f t="shared" si="28"/>
        <v>NA</v>
      </c>
      <c r="O962" s="22" t="str">
        <f t="shared" si="29"/>
        <v>NA</v>
      </c>
    </row>
    <row r="963" spans="1:15" x14ac:dyDescent="0.2">
      <c r="A963" s="16">
        <v>41817</v>
      </c>
      <c r="B963" s="17">
        <v>0.19999999999708962</v>
      </c>
      <c r="C963" t="s">
        <v>34</v>
      </c>
      <c r="D963" s="18">
        <v>648</v>
      </c>
      <c r="E963" s="19">
        <v>648</v>
      </c>
      <c r="F963" t="s">
        <v>236</v>
      </c>
      <c r="G963" s="19">
        <v>16.149999999999999</v>
      </c>
      <c r="H963" t="s">
        <v>3680</v>
      </c>
      <c r="I963" t="s">
        <v>3676</v>
      </c>
      <c r="J963" s="19">
        <v>8</v>
      </c>
      <c r="K963" t="s">
        <v>3670</v>
      </c>
      <c r="L963" s="19">
        <v>5</v>
      </c>
      <c r="M963" s="19">
        <v>26.77</v>
      </c>
      <c r="N963" s="5">
        <f t="shared" ref="N963:N1026" si="30">IFERROR(G963-M963, "NA")</f>
        <v>-10.620000000000001</v>
      </c>
      <c r="O963" s="22">
        <f t="shared" ref="O963:O1026" si="31">IFERROR(N963/G963, "NA")</f>
        <v>-0.65758513931888551</v>
      </c>
    </row>
    <row r="964" spans="1:15" x14ac:dyDescent="0.2">
      <c r="A964" s="16">
        <v>41819</v>
      </c>
      <c r="B964" s="17">
        <v>5.208333334303461E-2</v>
      </c>
      <c r="C964" t="s">
        <v>50</v>
      </c>
      <c r="D964" s="18">
        <v>1044</v>
      </c>
      <c r="E964" s="19">
        <v>1044</v>
      </c>
      <c r="F964" t="s">
        <v>650</v>
      </c>
      <c r="G964" s="19">
        <v>80.540000000000006</v>
      </c>
      <c r="H964" t="s">
        <v>3679</v>
      </c>
      <c r="I964" t="s">
        <v>3675</v>
      </c>
      <c r="J964" s="19">
        <v>5</v>
      </c>
      <c r="K964" t="s">
        <v>3669</v>
      </c>
      <c r="L964" s="19">
        <v>4</v>
      </c>
      <c r="M964" s="21" t="s">
        <v>3688</v>
      </c>
      <c r="N964" s="5" t="str">
        <f t="shared" si="30"/>
        <v>NA</v>
      </c>
      <c r="O964" s="22" t="str">
        <f t="shared" si="31"/>
        <v>NA</v>
      </c>
    </row>
    <row r="965" spans="1:15" x14ac:dyDescent="0.2">
      <c r="A965" s="16">
        <v>41820</v>
      </c>
      <c r="B965" s="17">
        <v>0.1291666666729725</v>
      </c>
      <c r="C965" t="s">
        <v>10</v>
      </c>
      <c r="D965" s="18">
        <v>365</v>
      </c>
      <c r="E965" s="19">
        <v>365</v>
      </c>
      <c r="F965" t="s">
        <v>394</v>
      </c>
      <c r="G965" s="19">
        <v>35.72</v>
      </c>
      <c r="H965" t="s">
        <v>3680</v>
      </c>
      <c r="I965" t="s">
        <v>3678</v>
      </c>
      <c r="J965" s="19">
        <v>11</v>
      </c>
      <c r="K965" t="s">
        <v>3671</v>
      </c>
      <c r="L965" s="19">
        <v>3</v>
      </c>
      <c r="M965" s="19">
        <v>16.64</v>
      </c>
      <c r="N965" s="5">
        <f t="shared" si="30"/>
        <v>19.079999999999998</v>
      </c>
      <c r="O965" s="22">
        <f t="shared" si="31"/>
        <v>0.53415453527435608</v>
      </c>
    </row>
    <row r="966" spans="1:15" x14ac:dyDescent="0.2">
      <c r="A966" s="16">
        <v>41823</v>
      </c>
      <c r="B966" s="17">
        <v>0.41249999999854481</v>
      </c>
      <c r="C966" t="s">
        <v>47</v>
      </c>
      <c r="D966" s="18">
        <v>1170</v>
      </c>
      <c r="E966" s="19">
        <v>1170</v>
      </c>
      <c r="F966" t="s">
        <v>167</v>
      </c>
      <c r="G966" s="19">
        <v>48.95</v>
      </c>
      <c r="H966" t="s">
        <v>3680</v>
      </c>
      <c r="I966" t="s">
        <v>3676</v>
      </c>
      <c r="J966" s="19">
        <v>34</v>
      </c>
      <c r="K966" t="s">
        <v>3672</v>
      </c>
      <c r="L966" s="19">
        <v>1</v>
      </c>
      <c r="M966" s="21" t="s">
        <v>3688</v>
      </c>
      <c r="N966" s="5" t="str">
        <f t="shared" si="30"/>
        <v>NA</v>
      </c>
      <c r="O966" s="22" t="str">
        <f t="shared" si="31"/>
        <v>NA</v>
      </c>
    </row>
    <row r="967" spans="1:15" x14ac:dyDescent="0.2">
      <c r="A967" s="16">
        <v>41824</v>
      </c>
      <c r="B967" s="17">
        <v>0.15069444444088731</v>
      </c>
      <c r="C967" t="s">
        <v>10</v>
      </c>
      <c r="D967" s="18">
        <v>1177</v>
      </c>
      <c r="E967" s="19">
        <v>1177</v>
      </c>
      <c r="F967" t="s">
        <v>651</v>
      </c>
      <c r="G967" s="19">
        <v>71.69</v>
      </c>
      <c r="H967" t="s">
        <v>3680</v>
      </c>
      <c r="I967" t="s">
        <v>3675</v>
      </c>
      <c r="J967" s="19">
        <v>54</v>
      </c>
      <c r="K967" t="s">
        <v>3671</v>
      </c>
      <c r="L967" s="19">
        <v>2</v>
      </c>
      <c r="M967" s="19">
        <v>17.829999999999998</v>
      </c>
      <c r="N967" s="5">
        <f t="shared" si="30"/>
        <v>53.86</v>
      </c>
      <c r="O967" s="22">
        <f t="shared" si="31"/>
        <v>0.75129027758404243</v>
      </c>
    </row>
    <row r="968" spans="1:15" x14ac:dyDescent="0.2">
      <c r="A968" s="16">
        <v>41826</v>
      </c>
      <c r="B968" s="17">
        <v>0.63124999999854481</v>
      </c>
      <c r="C968" t="s">
        <v>23</v>
      </c>
      <c r="D968" s="18">
        <v>428</v>
      </c>
      <c r="E968" s="19">
        <v>428</v>
      </c>
      <c r="F968" t="s">
        <v>267</v>
      </c>
      <c r="G968" s="19">
        <v>39.92</v>
      </c>
      <c r="H968" t="s">
        <v>3680</v>
      </c>
      <c r="I968" t="s">
        <v>3678</v>
      </c>
      <c r="J968" s="19">
        <v>13</v>
      </c>
      <c r="K968" t="s">
        <v>3669</v>
      </c>
      <c r="L968" s="19">
        <v>3</v>
      </c>
      <c r="M968" s="19">
        <v>29.93</v>
      </c>
      <c r="N968" s="5">
        <f t="shared" si="30"/>
        <v>9.990000000000002</v>
      </c>
      <c r="O968" s="22">
        <f t="shared" si="31"/>
        <v>0.25025050100200402</v>
      </c>
    </row>
    <row r="969" spans="1:15" x14ac:dyDescent="0.2">
      <c r="A969" s="16">
        <v>41827</v>
      </c>
      <c r="B969" s="17">
        <v>0.9416666666729725</v>
      </c>
      <c r="C969" t="s">
        <v>44</v>
      </c>
      <c r="D969" s="18">
        <v>822</v>
      </c>
      <c r="E969" s="19">
        <v>822</v>
      </c>
      <c r="F969" t="s">
        <v>652</v>
      </c>
      <c r="G969" s="19">
        <v>15.09</v>
      </c>
      <c r="H969" t="s">
        <v>3677</v>
      </c>
      <c r="I969" t="s">
        <v>3675</v>
      </c>
      <c r="J969" s="19">
        <v>39</v>
      </c>
      <c r="K969" t="s">
        <v>3669</v>
      </c>
      <c r="L969" s="19">
        <v>3</v>
      </c>
      <c r="M969" s="21" t="s">
        <v>3688</v>
      </c>
      <c r="N969" s="5" t="str">
        <f t="shared" si="30"/>
        <v>NA</v>
      </c>
      <c r="O969" s="22" t="str">
        <f t="shared" si="31"/>
        <v>NA</v>
      </c>
    </row>
    <row r="970" spans="1:15" x14ac:dyDescent="0.2">
      <c r="A970" s="16">
        <v>41829</v>
      </c>
      <c r="B970" s="17">
        <v>0.55486111110803904</v>
      </c>
      <c r="C970" t="s">
        <v>25</v>
      </c>
      <c r="D970" s="18">
        <v>744</v>
      </c>
      <c r="E970" s="19">
        <v>744</v>
      </c>
      <c r="F970" t="s">
        <v>368</v>
      </c>
      <c r="G970" s="19">
        <v>43.65</v>
      </c>
      <c r="H970" t="s">
        <v>3679</v>
      </c>
      <c r="I970" t="s">
        <v>3678</v>
      </c>
      <c r="J970" s="19">
        <v>12</v>
      </c>
      <c r="K970" t="s">
        <v>3671</v>
      </c>
      <c r="L970" s="19">
        <v>1</v>
      </c>
      <c r="M970" s="19">
        <v>17.739999999999998</v>
      </c>
      <c r="N970" s="5">
        <f t="shared" si="30"/>
        <v>25.91</v>
      </c>
      <c r="O970" s="22">
        <f t="shared" si="31"/>
        <v>0.59358533791523482</v>
      </c>
    </row>
    <row r="971" spans="1:15" x14ac:dyDescent="0.2">
      <c r="A971" s="16">
        <v>41831</v>
      </c>
      <c r="B971" s="17">
        <v>0.8791666666729725</v>
      </c>
      <c r="C971" t="s">
        <v>30</v>
      </c>
      <c r="D971" s="18">
        <v>80</v>
      </c>
      <c r="E971" s="19">
        <v>80</v>
      </c>
      <c r="F971" t="s">
        <v>293</v>
      </c>
      <c r="G971" s="19">
        <v>95</v>
      </c>
      <c r="H971" t="s">
        <v>3680</v>
      </c>
      <c r="I971" t="s">
        <v>3678</v>
      </c>
      <c r="J971" s="19">
        <v>28</v>
      </c>
      <c r="K971" t="s">
        <v>3672</v>
      </c>
      <c r="L971" s="19">
        <v>5</v>
      </c>
      <c r="M971" s="19">
        <v>44.66</v>
      </c>
      <c r="N971" s="5">
        <f t="shared" si="30"/>
        <v>50.34</v>
      </c>
      <c r="O971" s="22">
        <f t="shared" si="31"/>
        <v>0.52989473684210531</v>
      </c>
    </row>
    <row r="972" spans="1:15" x14ac:dyDescent="0.2">
      <c r="A972" s="16">
        <v>41833</v>
      </c>
      <c r="B972" s="17">
        <v>0.59097222222044365</v>
      </c>
      <c r="C972" t="s">
        <v>47</v>
      </c>
      <c r="D972" s="18">
        <v>353</v>
      </c>
      <c r="E972" s="19">
        <v>353</v>
      </c>
      <c r="F972" t="s">
        <v>653</v>
      </c>
      <c r="G972" s="19">
        <v>67.760000000000005</v>
      </c>
      <c r="H972" t="s">
        <v>3679</v>
      </c>
      <c r="I972" t="s">
        <v>3678</v>
      </c>
      <c r="J972" s="19">
        <v>23</v>
      </c>
      <c r="K972" t="s">
        <v>3669</v>
      </c>
      <c r="L972" s="19">
        <v>2</v>
      </c>
      <c r="M972" s="19">
        <v>31.71</v>
      </c>
      <c r="N972" s="5">
        <f t="shared" si="30"/>
        <v>36.050000000000004</v>
      </c>
      <c r="O972" s="22">
        <f t="shared" si="31"/>
        <v>0.53202479338842978</v>
      </c>
    </row>
    <row r="973" spans="1:15" x14ac:dyDescent="0.2">
      <c r="A973" s="16">
        <v>41834</v>
      </c>
      <c r="B973" s="17">
        <v>0.52361111110803904</v>
      </c>
      <c r="C973" t="s">
        <v>57</v>
      </c>
      <c r="D973" s="18">
        <v>818</v>
      </c>
      <c r="E973" s="19">
        <v>818</v>
      </c>
      <c r="F973" t="s">
        <v>97</v>
      </c>
      <c r="G973" s="19">
        <v>70.430000000000007</v>
      </c>
      <c r="H973" t="s">
        <v>3679</v>
      </c>
      <c r="I973" t="s">
        <v>3676</v>
      </c>
      <c r="J973" s="19">
        <v>40</v>
      </c>
      <c r="K973" t="s">
        <v>3670</v>
      </c>
      <c r="L973" s="19">
        <v>3</v>
      </c>
      <c r="M973" s="19">
        <v>32.35</v>
      </c>
      <c r="N973" s="5">
        <f t="shared" si="30"/>
        <v>38.080000000000005</v>
      </c>
      <c r="O973" s="22">
        <f t="shared" si="31"/>
        <v>0.54067868805906572</v>
      </c>
    </row>
    <row r="974" spans="1:15" x14ac:dyDescent="0.2">
      <c r="A974" s="16">
        <v>41836</v>
      </c>
      <c r="B974" s="17">
        <v>0.59722222221898846</v>
      </c>
      <c r="C974" t="s">
        <v>45</v>
      </c>
      <c r="D974" s="18">
        <v>170</v>
      </c>
      <c r="E974" s="19">
        <v>170</v>
      </c>
      <c r="F974" t="s">
        <v>593</v>
      </c>
      <c r="G974" s="19">
        <v>66.91</v>
      </c>
      <c r="H974" t="s">
        <v>3679</v>
      </c>
      <c r="I974" t="s">
        <v>3678</v>
      </c>
      <c r="J974" s="19">
        <v>54</v>
      </c>
      <c r="K974" t="s">
        <v>3669</v>
      </c>
      <c r="L974" s="19">
        <v>4</v>
      </c>
      <c r="M974" s="19">
        <v>23.15</v>
      </c>
      <c r="N974" s="5">
        <f t="shared" si="30"/>
        <v>43.76</v>
      </c>
      <c r="O974" s="22">
        <f t="shared" si="31"/>
        <v>0.65401285308623525</v>
      </c>
    </row>
    <row r="975" spans="1:15" x14ac:dyDescent="0.2">
      <c r="A975" s="16">
        <v>41838</v>
      </c>
      <c r="B975" s="17">
        <v>0.44097222221898846</v>
      </c>
      <c r="C975" t="s">
        <v>30</v>
      </c>
      <c r="D975" s="18">
        <v>499</v>
      </c>
      <c r="E975" s="19">
        <v>499</v>
      </c>
      <c r="F975" t="s">
        <v>593</v>
      </c>
      <c r="G975" s="19">
        <v>27.91</v>
      </c>
      <c r="H975" t="s">
        <v>3680</v>
      </c>
      <c r="I975" t="s">
        <v>3675</v>
      </c>
      <c r="J975" s="19">
        <v>56</v>
      </c>
      <c r="K975" t="s">
        <v>3672</v>
      </c>
      <c r="L975" s="19">
        <v>3</v>
      </c>
      <c r="M975" s="19">
        <v>35.44</v>
      </c>
      <c r="N975" s="5">
        <f t="shared" si="30"/>
        <v>-7.5299999999999976</v>
      </c>
      <c r="O975" s="22">
        <f t="shared" si="31"/>
        <v>-0.26979577212468642</v>
      </c>
    </row>
    <row r="976" spans="1:15" x14ac:dyDescent="0.2">
      <c r="A976" s="16">
        <v>41839</v>
      </c>
      <c r="B976" s="17">
        <v>0.93680555555329192</v>
      </c>
      <c r="C976" t="s">
        <v>41</v>
      </c>
      <c r="D976" s="18">
        <v>816</v>
      </c>
      <c r="E976" s="19">
        <v>816</v>
      </c>
      <c r="F976" t="s">
        <v>191</v>
      </c>
      <c r="G976" s="21" t="s">
        <v>3688</v>
      </c>
      <c r="H976" t="s">
        <v>3677</v>
      </c>
      <c r="I976" t="s">
        <v>3678</v>
      </c>
      <c r="J976" s="19">
        <v>47</v>
      </c>
      <c r="K976" t="s">
        <v>3669</v>
      </c>
      <c r="L976" s="19">
        <v>2</v>
      </c>
      <c r="M976" s="19">
        <v>13.55</v>
      </c>
      <c r="N976" s="5" t="str">
        <f t="shared" si="30"/>
        <v>NA</v>
      </c>
      <c r="O976" s="22" t="str">
        <f t="shared" si="31"/>
        <v>NA</v>
      </c>
    </row>
    <row r="977" spans="1:15" x14ac:dyDescent="0.2">
      <c r="A977" s="16">
        <v>41841</v>
      </c>
      <c r="B977" s="17">
        <v>0.94097222221898846</v>
      </c>
      <c r="C977" t="s">
        <v>50</v>
      </c>
      <c r="D977" s="18">
        <v>993</v>
      </c>
      <c r="E977" s="19">
        <v>993</v>
      </c>
      <c r="F977" t="s">
        <v>654</v>
      </c>
      <c r="G977" s="19">
        <v>77.58</v>
      </c>
      <c r="H977" t="s">
        <v>3680</v>
      </c>
      <c r="I977" t="s">
        <v>3675</v>
      </c>
      <c r="J977" s="19">
        <v>31</v>
      </c>
      <c r="K977" t="s">
        <v>3671</v>
      </c>
      <c r="L977" s="19">
        <v>3</v>
      </c>
      <c r="M977" s="19">
        <v>41.84</v>
      </c>
      <c r="N977" s="5">
        <f t="shared" si="30"/>
        <v>35.739999999999995</v>
      </c>
      <c r="O977" s="22">
        <f t="shared" si="31"/>
        <v>0.46068574374838872</v>
      </c>
    </row>
    <row r="978" spans="1:15" x14ac:dyDescent="0.2">
      <c r="A978" s="16">
        <v>41842</v>
      </c>
      <c r="B978" s="17">
        <v>0.98611111110949423</v>
      </c>
      <c r="C978" t="s">
        <v>22</v>
      </c>
      <c r="D978" s="18">
        <v>1037</v>
      </c>
      <c r="E978" s="19">
        <v>1037</v>
      </c>
      <c r="F978" t="s">
        <v>655</v>
      </c>
      <c r="G978" s="19">
        <v>19.12</v>
      </c>
      <c r="H978" t="s">
        <v>3679</v>
      </c>
      <c r="I978" t="s">
        <v>3676</v>
      </c>
      <c r="J978" s="19">
        <v>36</v>
      </c>
      <c r="K978" t="s">
        <v>3669</v>
      </c>
      <c r="L978" s="19">
        <v>1</v>
      </c>
      <c r="M978" s="19">
        <v>10.25</v>
      </c>
      <c r="N978" s="5">
        <f t="shared" si="30"/>
        <v>8.870000000000001</v>
      </c>
      <c r="O978" s="22">
        <f t="shared" si="31"/>
        <v>0.46391213389121344</v>
      </c>
    </row>
    <row r="979" spans="1:15" x14ac:dyDescent="0.2">
      <c r="A979" s="16">
        <v>41845</v>
      </c>
      <c r="B979" s="17">
        <v>0.17152777777664596</v>
      </c>
      <c r="C979" t="s">
        <v>54</v>
      </c>
      <c r="D979" s="18">
        <v>402</v>
      </c>
      <c r="E979" s="19">
        <v>402</v>
      </c>
      <c r="F979" t="s">
        <v>324</v>
      </c>
      <c r="G979" s="21" t="s">
        <v>3688</v>
      </c>
      <c r="H979" t="s">
        <v>3679</v>
      </c>
      <c r="I979" t="s">
        <v>3676</v>
      </c>
      <c r="J979" s="19">
        <v>18</v>
      </c>
      <c r="K979" t="s">
        <v>3669</v>
      </c>
      <c r="L979" s="19">
        <v>3</v>
      </c>
      <c r="M979" s="19">
        <v>34.520000000000003</v>
      </c>
      <c r="N979" s="5" t="str">
        <f t="shared" si="30"/>
        <v>NA</v>
      </c>
      <c r="O979" s="22" t="str">
        <f t="shared" si="31"/>
        <v>NA</v>
      </c>
    </row>
    <row r="980" spans="1:15" x14ac:dyDescent="0.2">
      <c r="A980" s="16">
        <v>41847</v>
      </c>
      <c r="B980" s="17">
        <v>0.5583333333270275</v>
      </c>
      <c r="C980" t="s">
        <v>53</v>
      </c>
      <c r="D980" s="18">
        <v>523</v>
      </c>
      <c r="E980" s="19">
        <v>523</v>
      </c>
      <c r="F980" t="s">
        <v>656</v>
      </c>
      <c r="G980" s="19">
        <v>34.869999999999997</v>
      </c>
      <c r="H980" t="s">
        <v>3677</v>
      </c>
      <c r="I980" t="s">
        <v>3675</v>
      </c>
      <c r="J980" s="19">
        <v>22</v>
      </c>
      <c r="K980" t="s">
        <v>3672</v>
      </c>
      <c r="L980" s="19">
        <v>3</v>
      </c>
      <c r="M980" s="21" t="s">
        <v>3688</v>
      </c>
      <c r="N980" s="5" t="str">
        <f t="shared" si="30"/>
        <v>NA</v>
      </c>
      <c r="O980" s="22" t="str">
        <f t="shared" si="31"/>
        <v>NA</v>
      </c>
    </row>
    <row r="981" spans="1:15" x14ac:dyDescent="0.2">
      <c r="A981" s="16">
        <v>41848</v>
      </c>
      <c r="B981" s="17">
        <v>0.99027777778246673</v>
      </c>
      <c r="C981" t="s">
        <v>40</v>
      </c>
      <c r="D981" s="18">
        <v>780</v>
      </c>
      <c r="E981" s="19">
        <v>780</v>
      </c>
      <c r="F981" t="s">
        <v>379</v>
      </c>
      <c r="G981" s="19">
        <v>48.88</v>
      </c>
      <c r="H981" t="s">
        <v>3680</v>
      </c>
      <c r="I981" t="s">
        <v>3675</v>
      </c>
      <c r="J981" s="19">
        <v>32</v>
      </c>
      <c r="K981" t="s">
        <v>3671</v>
      </c>
      <c r="L981" s="19">
        <v>4</v>
      </c>
      <c r="M981" s="19">
        <v>38.64</v>
      </c>
      <c r="N981" s="5">
        <f t="shared" si="30"/>
        <v>10.240000000000002</v>
      </c>
      <c r="O981" s="22">
        <f t="shared" si="31"/>
        <v>0.20949263502454996</v>
      </c>
    </row>
    <row r="982" spans="1:15" x14ac:dyDescent="0.2">
      <c r="A982" s="16">
        <v>41849</v>
      </c>
      <c r="B982" s="17">
        <v>0.83750000000145519</v>
      </c>
      <c r="C982" t="s">
        <v>36</v>
      </c>
      <c r="D982" s="18">
        <v>320</v>
      </c>
      <c r="E982" s="19">
        <v>320</v>
      </c>
      <c r="F982" t="s">
        <v>368</v>
      </c>
      <c r="G982" s="19">
        <v>98.23</v>
      </c>
      <c r="H982" t="s">
        <v>3679</v>
      </c>
      <c r="I982" t="s">
        <v>3676</v>
      </c>
      <c r="J982" s="19">
        <v>33</v>
      </c>
      <c r="K982" t="s">
        <v>3672</v>
      </c>
      <c r="L982" s="19">
        <v>1</v>
      </c>
      <c r="M982" s="19">
        <v>29.74</v>
      </c>
      <c r="N982" s="5">
        <f t="shared" si="30"/>
        <v>68.490000000000009</v>
      </c>
      <c r="O982" s="22">
        <f t="shared" si="31"/>
        <v>0.6972411686857376</v>
      </c>
    </row>
    <row r="983" spans="1:15" x14ac:dyDescent="0.2">
      <c r="A983" s="16">
        <v>41852</v>
      </c>
      <c r="B983" s="17">
        <v>0.59027777778101154</v>
      </c>
      <c r="C983" t="s">
        <v>20</v>
      </c>
      <c r="D983" s="18">
        <v>1197</v>
      </c>
      <c r="E983" s="19">
        <v>1197</v>
      </c>
      <c r="F983" t="s">
        <v>657</v>
      </c>
      <c r="G983" s="19">
        <v>16.079999999999998</v>
      </c>
      <c r="H983" t="s">
        <v>3677</v>
      </c>
      <c r="I983" t="s">
        <v>3675</v>
      </c>
      <c r="J983" s="19">
        <v>20</v>
      </c>
      <c r="K983" t="s">
        <v>3669</v>
      </c>
      <c r="L983" s="19">
        <v>1</v>
      </c>
      <c r="M983" s="19">
        <v>25.36</v>
      </c>
      <c r="N983" s="5">
        <f t="shared" si="30"/>
        <v>-9.2800000000000011</v>
      </c>
      <c r="O983" s="22">
        <f t="shared" si="31"/>
        <v>-0.57711442786069667</v>
      </c>
    </row>
    <row r="984" spans="1:15" x14ac:dyDescent="0.2">
      <c r="A984" s="16">
        <v>41853</v>
      </c>
      <c r="B984" s="17">
        <v>0.125</v>
      </c>
      <c r="C984" t="s">
        <v>36</v>
      </c>
      <c r="D984" s="18">
        <v>135</v>
      </c>
      <c r="E984" s="19">
        <v>135</v>
      </c>
      <c r="F984" t="s">
        <v>658</v>
      </c>
      <c r="G984" s="19">
        <v>56.68</v>
      </c>
      <c r="H984" t="s">
        <v>3679</v>
      </c>
      <c r="I984" t="s">
        <v>3675</v>
      </c>
      <c r="J984" s="19">
        <v>39</v>
      </c>
      <c r="K984" t="s">
        <v>3670</v>
      </c>
      <c r="L984" s="19">
        <v>3</v>
      </c>
      <c r="M984" s="19">
        <v>12.62</v>
      </c>
      <c r="N984" s="5">
        <f t="shared" si="30"/>
        <v>44.06</v>
      </c>
      <c r="O984" s="22">
        <f t="shared" si="31"/>
        <v>0.77734650670430494</v>
      </c>
    </row>
    <row r="985" spans="1:15" x14ac:dyDescent="0.2">
      <c r="A985" s="16">
        <v>41855</v>
      </c>
      <c r="B985" s="17">
        <v>0.58263888888905058</v>
      </c>
      <c r="C985" t="s">
        <v>23</v>
      </c>
      <c r="D985" s="18">
        <v>699</v>
      </c>
      <c r="E985" s="19">
        <v>699</v>
      </c>
      <c r="F985" t="s">
        <v>659</v>
      </c>
      <c r="G985" s="21" t="s">
        <v>3688</v>
      </c>
      <c r="H985" t="s">
        <v>3677</v>
      </c>
      <c r="I985" t="s">
        <v>3676</v>
      </c>
      <c r="J985" s="19">
        <v>51</v>
      </c>
      <c r="K985" t="s">
        <v>3669</v>
      </c>
      <c r="L985" s="19">
        <v>4</v>
      </c>
      <c r="M985" s="19">
        <v>33.659999999999997</v>
      </c>
      <c r="N985" s="5" t="str">
        <f t="shared" si="30"/>
        <v>NA</v>
      </c>
      <c r="O985" s="22" t="str">
        <f t="shared" si="31"/>
        <v>NA</v>
      </c>
    </row>
    <row r="986" spans="1:15" x14ac:dyDescent="0.2">
      <c r="A986" s="16">
        <v>41856</v>
      </c>
      <c r="B986" s="17">
        <v>0.45555555556347826</v>
      </c>
      <c r="C986" t="s">
        <v>49</v>
      </c>
      <c r="D986" s="18">
        <v>31</v>
      </c>
      <c r="E986" s="19">
        <v>31</v>
      </c>
      <c r="F986" t="s">
        <v>230</v>
      </c>
      <c r="G986" s="19">
        <v>97.36</v>
      </c>
      <c r="H986" t="s">
        <v>3677</v>
      </c>
      <c r="I986" t="s">
        <v>3678</v>
      </c>
      <c r="J986" s="19">
        <v>35</v>
      </c>
      <c r="K986" t="s">
        <v>3672</v>
      </c>
      <c r="L986" s="19">
        <v>3</v>
      </c>
      <c r="M986" s="19">
        <v>48.86</v>
      </c>
      <c r="N986" s="5">
        <f t="shared" si="30"/>
        <v>48.5</v>
      </c>
      <c r="O986" s="22">
        <f t="shared" si="31"/>
        <v>0.49815119145439607</v>
      </c>
    </row>
    <row r="987" spans="1:15" x14ac:dyDescent="0.2">
      <c r="A987" s="16">
        <v>41858</v>
      </c>
      <c r="B987" s="17">
        <v>0.91111111111240461</v>
      </c>
      <c r="C987" t="s">
        <v>36</v>
      </c>
      <c r="D987" s="18">
        <v>618</v>
      </c>
      <c r="E987" s="19">
        <v>618</v>
      </c>
      <c r="F987" t="s">
        <v>342</v>
      </c>
      <c r="G987" s="19">
        <v>20.2</v>
      </c>
      <c r="H987" t="s">
        <v>3680</v>
      </c>
      <c r="I987" t="s">
        <v>3676</v>
      </c>
      <c r="J987" s="19">
        <v>8</v>
      </c>
      <c r="K987" t="s">
        <v>3670</v>
      </c>
      <c r="L987" s="19">
        <v>3</v>
      </c>
      <c r="M987" s="19">
        <v>42.15</v>
      </c>
      <c r="N987" s="5">
        <f t="shared" si="30"/>
        <v>-21.95</v>
      </c>
      <c r="O987" s="22">
        <f t="shared" si="31"/>
        <v>-1.0866336633663367</v>
      </c>
    </row>
    <row r="988" spans="1:15" x14ac:dyDescent="0.2">
      <c r="A988" s="16">
        <v>41859</v>
      </c>
      <c r="B988" s="17">
        <v>0.39027777777664596</v>
      </c>
      <c r="C988" t="s">
        <v>14</v>
      </c>
      <c r="D988" s="18">
        <v>673</v>
      </c>
      <c r="E988" s="19">
        <v>673</v>
      </c>
      <c r="F988" t="s">
        <v>584</v>
      </c>
      <c r="G988" s="19">
        <v>46.32</v>
      </c>
      <c r="H988" t="s">
        <v>3679</v>
      </c>
      <c r="I988" t="s">
        <v>3675</v>
      </c>
      <c r="J988" s="19">
        <v>41</v>
      </c>
      <c r="K988" t="s">
        <v>3672</v>
      </c>
      <c r="L988" s="19">
        <v>2</v>
      </c>
      <c r="M988" s="21" t="s">
        <v>3688</v>
      </c>
      <c r="N988" s="5" t="str">
        <f t="shared" si="30"/>
        <v>NA</v>
      </c>
      <c r="O988" s="22" t="str">
        <f t="shared" si="31"/>
        <v>NA</v>
      </c>
    </row>
    <row r="989" spans="1:15" x14ac:dyDescent="0.2">
      <c r="A989" s="16">
        <v>41862</v>
      </c>
      <c r="B989" s="17">
        <v>0.71111111110803904</v>
      </c>
      <c r="C989" t="s">
        <v>21</v>
      </c>
      <c r="D989" s="18">
        <v>119</v>
      </c>
      <c r="E989" s="19">
        <v>119</v>
      </c>
      <c r="F989" t="s">
        <v>659</v>
      </c>
      <c r="G989" s="19">
        <v>76.41</v>
      </c>
      <c r="H989" t="s">
        <v>3680</v>
      </c>
      <c r="I989" t="s">
        <v>3676</v>
      </c>
      <c r="J989" s="19">
        <v>21</v>
      </c>
      <c r="K989" t="s">
        <v>3672</v>
      </c>
      <c r="L989" s="19">
        <v>2</v>
      </c>
      <c r="M989" s="19">
        <v>21.93</v>
      </c>
      <c r="N989" s="5">
        <f t="shared" si="30"/>
        <v>54.48</v>
      </c>
      <c r="O989" s="22">
        <f t="shared" si="31"/>
        <v>0.71299568119356105</v>
      </c>
    </row>
    <row r="990" spans="1:15" x14ac:dyDescent="0.2">
      <c r="A990" s="16">
        <v>41863</v>
      </c>
      <c r="B990" s="17">
        <v>0.24236111110803904</v>
      </c>
      <c r="C990" t="s">
        <v>31</v>
      </c>
      <c r="D990" s="18">
        <v>379</v>
      </c>
      <c r="E990" s="19">
        <v>379</v>
      </c>
      <c r="F990" t="s">
        <v>660</v>
      </c>
      <c r="G990" s="19">
        <v>73.41</v>
      </c>
      <c r="H990" t="s">
        <v>3679</v>
      </c>
      <c r="I990" t="s">
        <v>3675</v>
      </c>
      <c r="J990" s="19">
        <v>43</v>
      </c>
      <c r="K990" t="s">
        <v>3671</v>
      </c>
      <c r="L990" s="19">
        <v>4</v>
      </c>
      <c r="M990" s="19">
        <v>46.65</v>
      </c>
      <c r="N990" s="5">
        <f t="shared" si="30"/>
        <v>26.759999999999998</v>
      </c>
      <c r="O990" s="22">
        <f t="shared" si="31"/>
        <v>0.36452799346138126</v>
      </c>
    </row>
    <row r="991" spans="1:15" x14ac:dyDescent="0.2">
      <c r="A991" s="16">
        <v>41865</v>
      </c>
      <c r="B991" s="17">
        <v>0.6291666666729725</v>
      </c>
      <c r="C991" t="s">
        <v>25</v>
      </c>
      <c r="D991" s="18">
        <v>1161</v>
      </c>
      <c r="E991" s="19">
        <v>1161</v>
      </c>
      <c r="F991" t="s">
        <v>661</v>
      </c>
      <c r="G991" s="19">
        <v>48.05</v>
      </c>
      <c r="H991" t="s">
        <v>3680</v>
      </c>
      <c r="I991" t="s">
        <v>3676</v>
      </c>
      <c r="J991" s="19">
        <v>52</v>
      </c>
      <c r="K991" t="s">
        <v>3670</v>
      </c>
      <c r="L991" s="19">
        <v>5</v>
      </c>
      <c r="M991" s="19">
        <v>27.64</v>
      </c>
      <c r="N991" s="5">
        <f t="shared" si="30"/>
        <v>20.409999999999997</v>
      </c>
      <c r="O991" s="22">
        <f t="shared" si="31"/>
        <v>0.42476586888657641</v>
      </c>
    </row>
    <row r="992" spans="1:15" x14ac:dyDescent="0.2">
      <c r="A992" s="16">
        <v>41867</v>
      </c>
      <c r="B992" s="17">
        <v>0.24166666666860692</v>
      </c>
      <c r="C992" t="s">
        <v>16</v>
      </c>
      <c r="D992" s="18">
        <v>1092</v>
      </c>
      <c r="E992" s="19">
        <v>1092</v>
      </c>
      <c r="F992" t="s">
        <v>647</v>
      </c>
      <c r="G992" s="19">
        <v>41.19</v>
      </c>
      <c r="H992" t="s">
        <v>3679</v>
      </c>
      <c r="I992" t="s">
        <v>3678</v>
      </c>
      <c r="J992" s="19">
        <v>50</v>
      </c>
      <c r="K992" t="s">
        <v>3669</v>
      </c>
      <c r="L992" s="19">
        <v>2</v>
      </c>
      <c r="M992" s="21" t="s">
        <v>3688</v>
      </c>
      <c r="N992" s="5" t="str">
        <f t="shared" si="30"/>
        <v>NA</v>
      </c>
      <c r="O992" s="22" t="str">
        <f t="shared" si="31"/>
        <v>NA</v>
      </c>
    </row>
    <row r="993" spans="1:15" x14ac:dyDescent="0.2">
      <c r="A993" s="16">
        <v>41868</v>
      </c>
      <c r="B993" s="17">
        <v>0.12430555555329192</v>
      </c>
      <c r="C993" t="s">
        <v>33</v>
      </c>
      <c r="D993" s="18">
        <v>938</v>
      </c>
      <c r="E993" s="19">
        <v>938</v>
      </c>
      <c r="F993" t="s">
        <v>172</v>
      </c>
      <c r="G993" s="19">
        <v>45.79</v>
      </c>
      <c r="H993" t="s">
        <v>3680</v>
      </c>
      <c r="I993" t="s">
        <v>3678</v>
      </c>
      <c r="J993" s="19">
        <v>30</v>
      </c>
      <c r="K993" t="s">
        <v>3672</v>
      </c>
      <c r="L993" s="19">
        <v>5</v>
      </c>
      <c r="M993" s="19">
        <v>46.07</v>
      </c>
      <c r="N993" s="5">
        <f t="shared" si="30"/>
        <v>-0.28000000000000114</v>
      </c>
      <c r="O993" s="22">
        <f t="shared" si="31"/>
        <v>-6.1148722428478082E-3</v>
      </c>
    </row>
    <row r="994" spans="1:15" x14ac:dyDescent="0.2">
      <c r="A994" s="16">
        <v>41870</v>
      </c>
      <c r="B994" s="17">
        <v>0.92291666667006211</v>
      </c>
      <c r="C994" t="s">
        <v>54</v>
      </c>
      <c r="D994" s="18">
        <v>188</v>
      </c>
      <c r="E994" s="19">
        <v>188</v>
      </c>
      <c r="F994" t="s">
        <v>662</v>
      </c>
      <c r="G994" s="19">
        <v>33.78</v>
      </c>
      <c r="H994" t="s">
        <v>3677</v>
      </c>
      <c r="I994" t="s">
        <v>3676</v>
      </c>
      <c r="J994" s="19">
        <v>52</v>
      </c>
      <c r="K994" t="s">
        <v>3669</v>
      </c>
      <c r="L994" s="19">
        <v>1</v>
      </c>
      <c r="M994" s="19">
        <v>44.32</v>
      </c>
      <c r="N994" s="5">
        <f t="shared" si="30"/>
        <v>-10.54</v>
      </c>
      <c r="O994" s="22">
        <f t="shared" si="31"/>
        <v>-0.31201894612196562</v>
      </c>
    </row>
    <row r="995" spans="1:15" x14ac:dyDescent="0.2">
      <c r="A995" s="16">
        <v>41871</v>
      </c>
      <c r="B995" s="17">
        <v>0.89583333334303461</v>
      </c>
      <c r="C995" t="s">
        <v>37</v>
      </c>
      <c r="D995" s="18">
        <v>988</v>
      </c>
      <c r="E995" s="19">
        <v>988</v>
      </c>
      <c r="F995" t="s">
        <v>663</v>
      </c>
      <c r="G995" s="19">
        <v>28.48</v>
      </c>
      <c r="H995" t="s">
        <v>3679</v>
      </c>
      <c r="I995" t="s">
        <v>3676</v>
      </c>
      <c r="J995" s="19">
        <v>43</v>
      </c>
      <c r="K995" t="s">
        <v>3671</v>
      </c>
      <c r="L995" s="19">
        <v>2</v>
      </c>
      <c r="M995" s="21" t="s">
        <v>3688</v>
      </c>
      <c r="N995" s="5" t="str">
        <f t="shared" si="30"/>
        <v>NA</v>
      </c>
      <c r="O995" s="22" t="str">
        <f t="shared" si="31"/>
        <v>NA</v>
      </c>
    </row>
    <row r="996" spans="1:15" x14ac:dyDescent="0.2">
      <c r="A996" s="16">
        <v>41874</v>
      </c>
      <c r="B996" s="17">
        <v>0.6131944444423425</v>
      </c>
      <c r="C996" t="s">
        <v>48</v>
      </c>
      <c r="D996" s="18">
        <v>341</v>
      </c>
      <c r="E996" s="19">
        <v>341</v>
      </c>
      <c r="F996" t="s">
        <v>534</v>
      </c>
      <c r="G996" s="19">
        <v>53.47</v>
      </c>
      <c r="H996" t="s">
        <v>3679</v>
      </c>
      <c r="I996" t="s">
        <v>3676</v>
      </c>
      <c r="J996" s="19">
        <v>45</v>
      </c>
      <c r="K996" t="s">
        <v>3671</v>
      </c>
      <c r="L996" s="19">
        <v>2</v>
      </c>
      <c r="M996" s="19">
        <v>24.69</v>
      </c>
      <c r="N996" s="5">
        <f t="shared" si="30"/>
        <v>28.779999999999998</v>
      </c>
      <c r="O996" s="22">
        <f t="shared" si="31"/>
        <v>0.53824574527772584</v>
      </c>
    </row>
    <row r="997" spans="1:15" x14ac:dyDescent="0.2">
      <c r="A997" s="16">
        <v>41875</v>
      </c>
      <c r="B997" s="17">
        <v>0.92916666666860692</v>
      </c>
      <c r="C997" t="s">
        <v>44</v>
      </c>
      <c r="D997" s="18">
        <v>474</v>
      </c>
      <c r="E997" s="19">
        <v>474</v>
      </c>
      <c r="F997" t="s">
        <v>560</v>
      </c>
      <c r="G997" s="21" t="s">
        <v>3688</v>
      </c>
      <c r="H997" t="s">
        <v>3677</v>
      </c>
      <c r="I997" t="s">
        <v>3678</v>
      </c>
      <c r="J997" s="19">
        <v>8</v>
      </c>
      <c r="K997" t="s">
        <v>3670</v>
      </c>
      <c r="L997" s="19">
        <v>4</v>
      </c>
      <c r="M997" s="19">
        <v>20.29</v>
      </c>
      <c r="N997" s="5" t="str">
        <f t="shared" si="30"/>
        <v>NA</v>
      </c>
      <c r="O997" s="22" t="str">
        <f t="shared" si="31"/>
        <v>NA</v>
      </c>
    </row>
    <row r="998" spans="1:15" x14ac:dyDescent="0.2">
      <c r="A998" s="16">
        <v>41877</v>
      </c>
      <c r="B998" s="17">
        <v>0.93194444444088731</v>
      </c>
      <c r="C998" t="s">
        <v>49</v>
      </c>
      <c r="D998" s="18">
        <v>327</v>
      </c>
      <c r="E998" s="19">
        <v>327</v>
      </c>
      <c r="F998" t="s">
        <v>533</v>
      </c>
      <c r="G998" s="19">
        <v>35.869999999999997</v>
      </c>
      <c r="H998" t="s">
        <v>3680</v>
      </c>
      <c r="I998" t="s">
        <v>3676</v>
      </c>
      <c r="J998" s="19">
        <v>34</v>
      </c>
      <c r="K998" t="s">
        <v>3671</v>
      </c>
      <c r="L998" s="19">
        <v>5</v>
      </c>
      <c r="M998" s="19">
        <v>37.36</v>
      </c>
      <c r="N998" s="5">
        <f t="shared" si="30"/>
        <v>-1.490000000000002</v>
      </c>
      <c r="O998" s="22">
        <f t="shared" si="31"/>
        <v>-4.1538890437691725E-2</v>
      </c>
    </row>
    <row r="999" spans="1:15" x14ac:dyDescent="0.2">
      <c r="A999" s="16">
        <v>41879</v>
      </c>
      <c r="B999" s="17">
        <v>0.8243055555576575</v>
      </c>
      <c r="C999" t="s">
        <v>53</v>
      </c>
      <c r="D999" s="18">
        <v>981</v>
      </c>
      <c r="E999" s="19">
        <v>981</v>
      </c>
      <c r="F999" t="s">
        <v>661</v>
      </c>
      <c r="G999" s="19">
        <v>69.11</v>
      </c>
      <c r="H999" t="s">
        <v>3679</v>
      </c>
      <c r="I999" t="s">
        <v>3678</v>
      </c>
      <c r="J999" s="19">
        <v>34</v>
      </c>
      <c r="K999" t="s">
        <v>3671</v>
      </c>
      <c r="L999" s="19">
        <v>2</v>
      </c>
      <c r="M999" s="19">
        <v>17.91</v>
      </c>
      <c r="N999" s="5">
        <f t="shared" si="30"/>
        <v>51.2</v>
      </c>
      <c r="O999" s="22">
        <f t="shared" si="31"/>
        <v>0.74084792360005791</v>
      </c>
    </row>
    <row r="1000" spans="1:15" x14ac:dyDescent="0.2">
      <c r="A1000" s="16">
        <v>41881</v>
      </c>
      <c r="B1000" s="17">
        <v>4.8611111109494232E-2</v>
      </c>
      <c r="C1000" t="s">
        <v>48</v>
      </c>
      <c r="D1000" s="18">
        <v>65</v>
      </c>
      <c r="E1000" s="19">
        <v>65</v>
      </c>
      <c r="F1000" t="s">
        <v>664</v>
      </c>
      <c r="G1000" s="19">
        <v>97.17</v>
      </c>
      <c r="H1000" t="s">
        <v>3679</v>
      </c>
      <c r="I1000" t="s">
        <v>3676</v>
      </c>
      <c r="J1000" s="19">
        <v>26</v>
      </c>
      <c r="K1000" t="s">
        <v>3669</v>
      </c>
      <c r="L1000" s="19">
        <v>2</v>
      </c>
      <c r="M1000" s="19">
        <v>16.239999999999998</v>
      </c>
      <c r="N1000" s="5">
        <f t="shared" si="30"/>
        <v>80.930000000000007</v>
      </c>
      <c r="O1000" s="22">
        <f t="shared" si="31"/>
        <v>0.83287022743645167</v>
      </c>
    </row>
    <row r="1001" spans="1:15" x14ac:dyDescent="0.2">
      <c r="A1001" s="16">
        <v>41881</v>
      </c>
      <c r="B1001" s="17">
        <v>2.6388888887595385E-2</v>
      </c>
      <c r="C1001" t="s">
        <v>37</v>
      </c>
      <c r="D1001" s="18">
        <v>1137</v>
      </c>
      <c r="E1001" s="19">
        <v>1137</v>
      </c>
      <c r="F1001" t="s">
        <v>665</v>
      </c>
      <c r="G1001" s="19">
        <v>64.33</v>
      </c>
      <c r="H1001" t="s">
        <v>3680</v>
      </c>
      <c r="I1001" t="s">
        <v>3678</v>
      </c>
      <c r="J1001" s="19">
        <v>15</v>
      </c>
      <c r="K1001" t="s">
        <v>3671</v>
      </c>
      <c r="L1001" s="19">
        <v>4</v>
      </c>
      <c r="M1001" s="19">
        <v>21.03</v>
      </c>
      <c r="N1001" s="5">
        <f t="shared" si="30"/>
        <v>43.3</v>
      </c>
      <c r="O1001" s="22">
        <f t="shared" si="31"/>
        <v>0.67309187004507998</v>
      </c>
    </row>
    <row r="1002" spans="1:15" x14ac:dyDescent="0.2">
      <c r="A1002" s="16">
        <v>41883</v>
      </c>
      <c r="B1002" s="17">
        <v>0.56458333333284827</v>
      </c>
      <c r="C1002" t="s">
        <v>10</v>
      </c>
      <c r="D1002" s="18">
        <v>691</v>
      </c>
      <c r="E1002" s="19">
        <v>691</v>
      </c>
      <c r="F1002" t="s">
        <v>60</v>
      </c>
      <c r="G1002" s="19">
        <v>47.06</v>
      </c>
      <c r="H1002" t="s">
        <v>3680</v>
      </c>
      <c r="I1002" t="s">
        <v>3678</v>
      </c>
      <c r="J1002" s="19">
        <v>13</v>
      </c>
      <c r="K1002" t="s">
        <v>3669</v>
      </c>
      <c r="L1002" s="19">
        <v>1</v>
      </c>
      <c r="M1002" s="19">
        <v>22.91</v>
      </c>
      <c r="N1002" s="5">
        <f t="shared" si="30"/>
        <v>24.150000000000002</v>
      </c>
      <c r="O1002" s="22">
        <f t="shared" si="31"/>
        <v>0.51317467063323419</v>
      </c>
    </row>
    <row r="1003" spans="1:15" x14ac:dyDescent="0.2">
      <c r="A1003" s="16">
        <v>41885</v>
      </c>
      <c r="B1003" s="17">
        <v>5.0000000002910383E-2</v>
      </c>
      <c r="C1003" t="s">
        <v>11</v>
      </c>
      <c r="D1003" s="18">
        <v>306</v>
      </c>
      <c r="E1003" s="19">
        <v>306</v>
      </c>
      <c r="F1003" t="s">
        <v>61</v>
      </c>
      <c r="G1003" s="19">
        <v>68.59</v>
      </c>
      <c r="H1003" t="s">
        <v>3680</v>
      </c>
      <c r="I1003" t="s">
        <v>3675</v>
      </c>
      <c r="J1003" s="19">
        <v>51</v>
      </c>
      <c r="K1003" t="s">
        <v>3670</v>
      </c>
      <c r="L1003" s="19">
        <v>3</v>
      </c>
      <c r="M1003" s="19">
        <v>46.92</v>
      </c>
      <c r="N1003" s="5">
        <f t="shared" si="30"/>
        <v>21.67</v>
      </c>
      <c r="O1003" s="22">
        <f t="shared" si="31"/>
        <v>0.3159352675317102</v>
      </c>
    </row>
    <row r="1004" spans="1:15" x14ac:dyDescent="0.2">
      <c r="A1004" s="16">
        <v>41887</v>
      </c>
      <c r="B1004" s="17">
        <v>0.94722222221753327</v>
      </c>
      <c r="C1004" t="s">
        <v>12</v>
      </c>
      <c r="D1004" s="18">
        <v>653</v>
      </c>
      <c r="E1004" s="19">
        <v>653</v>
      </c>
      <c r="F1004" t="s">
        <v>62</v>
      </c>
      <c r="G1004" s="19">
        <v>59.09</v>
      </c>
      <c r="H1004" t="s">
        <v>3677</v>
      </c>
      <c r="I1004" t="s">
        <v>3678</v>
      </c>
      <c r="J1004" s="19">
        <v>20</v>
      </c>
      <c r="K1004" t="s">
        <v>3670</v>
      </c>
      <c r="L1004" s="19">
        <v>1</v>
      </c>
      <c r="M1004" s="19">
        <v>20.22</v>
      </c>
      <c r="N1004" s="5">
        <f t="shared" si="30"/>
        <v>38.870000000000005</v>
      </c>
      <c r="O1004" s="22">
        <f t="shared" si="31"/>
        <v>0.65781012015569473</v>
      </c>
    </row>
    <row r="1005" spans="1:15" x14ac:dyDescent="0.2">
      <c r="A1005" s="16">
        <v>41888</v>
      </c>
      <c r="B1005" s="17">
        <v>0.85486111111094942</v>
      </c>
      <c r="C1005" t="s">
        <v>13</v>
      </c>
      <c r="D1005" s="18">
        <v>545</v>
      </c>
      <c r="E1005" s="19">
        <v>545</v>
      </c>
      <c r="F1005" t="s">
        <v>63</v>
      </c>
      <c r="G1005" s="19">
        <v>15.6</v>
      </c>
      <c r="H1005" t="s">
        <v>3680</v>
      </c>
      <c r="I1005" t="s">
        <v>3675</v>
      </c>
      <c r="J1005" s="19">
        <v>16</v>
      </c>
      <c r="K1005" t="s">
        <v>3669</v>
      </c>
      <c r="L1005" s="19">
        <v>3</v>
      </c>
      <c r="M1005" s="19">
        <v>46.12</v>
      </c>
      <c r="N1005" s="5">
        <f t="shared" si="30"/>
        <v>-30.519999999999996</v>
      </c>
      <c r="O1005" s="22">
        <f t="shared" si="31"/>
        <v>-1.9564102564102561</v>
      </c>
    </row>
    <row r="1006" spans="1:15" x14ac:dyDescent="0.2">
      <c r="A1006" s="16">
        <v>41890</v>
      </c>
      <c r="B1006" s="17">
        <v>0.31458333333284827</v>
      </c>
      <c r="C1006" t="s">
        <v>14</v>
      </c>
      <c r="D1006" s="18">
        <v>872</v>
      </c>
      <c r="E1006" s="19">
        <v>872</v>
      </c>
      <c r="F1006" t="s">
        <v>64</v>
      </c>
      <c r="G1006" s="19">
        <v>56.13</v>
      </c>
      <c r="H1006" t="s">
        <v>3679</v>
      </c>
      <c r="I1006" t="s">
        <v>3675</v>
      </c>
      <c r="J1006" s="19">
        <v>35</v>
      </c>
      <c r="K1006" t="s">
        <v>3670</v>
      </c>
      <c r="L1006" s="19">
        <v>5</v>
      </c>
      <c r="M1006" s="19">
        <v>49.15</v>
      </c>
      <c r="N1006" s="5">
        <f t="shared" si="30"/>
        <v>6.980000000000004</v>
      </c>
      <c r="O1006" s="22">
        <f t="shared" si="31"/>
        <v>0.12435417780153223</v>
      </c>
    </row>
    <row r="1007" spans="1:15" x14ac:dyDescent="0.2">
      <c r="A1007" s="16">
        <v>41892</v>
      </c>
      <c r="B1007" s="17">
        <v>0.95069444443652174</v>
      </c>
      <c r="C1007" t="s">
        <v>15</v>
      </c>
      <c r="D1007" s="18">
        <v>379</v>
      </c>
      <c r="E1007" s="19">
        <v>379</v>
      </c>
      <c r="F1007" t="s">
        <v>65</v>
      </c>
      <c r="G1007" s="19">
        <v>82.58</v>
      </c>
      <c r="H1007" t="s">
        <v>3680</v>
      </c>
      <c r="I1007" t="s">
        <v>3678</v>
      </c>
      <c r="J1007" s="19">
        <v>28</v>
      </c>
      <c r="K1007" t="s">
        <v>3669</v>
      </c>
      <c r="L1007" s="19">
        <v>5</v>
      </c>
      <c r="M1007" s="19">
        <v>34.78</v>
      </c>
      <c r="N1007" s="5">
        <f t="shared" si="30"/>
        <v>47.8</v>
      </c>
      <c r="O1007" s="22">
        <f t="shared" si="31"/>
        <v>0.57883264713005567</v>
      </c>
    </row>
    <row r="1008" spans="1:15" x14ac:dyDescent="0.2">
      <c r="A1008" s="16">
        <v>41894</v>
      </c>
      <c r="B1008" s="17">
        <v>0.89097222222335404</v>
      </c>
      <c r="C1008" t="s">
        <v>10</v>
      </c>
      <c r="D1008" s="18">
        <v>852</v>
      </c>
      <c r="E1008" s="19">
        <v>852</v>
      </c>
      <c r="F1008" t="s">
        <v>66</v>
      </c>
      <c r="G1008" s="19">
        <v>51.33</v>
      </c>
      <c r="H1008" t="s">
        <v>3677</v>
      </c>
      <c r="I1008" t="s">
        <v>3676</v>
      </c>
      <c r="J1008" s="19">
        <v>59</v>
      </c>
      <c r="K1008" t="s">
        <v>3669</v>
      </c>
      <c r="L1008" s="19">
        <v>4</v>
      </c>
      <c r="M1008" s="19">
        <v>41.76</v>
      </c>
      <c r="N1008" s="5">
        <f t="shared" si="30"/>
        <v>9.57</v>
      </c>
      <c r="O1008" s="22">
        <f t="shared" si="31"/>
        <v>0.1864406779661017</v>
      </c>
    </row>
    <row r="1009" spans="1:15" x14ac:dyDescent="0.2">
      <c r="A1009" s="16">
        <v>41896</v>
      </c>
      <c r="B1009" s="17">
        <v>0.55625000000145519</v>
      </c>
      <c r="C1009" t="s">
        <v>16</v>
      </c>
      <c r="D1009" s="18">
        <v>1190</v>
      </c>
      <c r="E1009" s="19">
        <v>1190</v>
      </c>
      <c r="F1009" t="s">
        <v>67</v>
      </c>
      <c r="G1009" s="19">
        <v>14.68</v>
      </c>
      <c r="H1009" t="s">
        <v>3679</v>
      </c>
      <c r="I1009" t="s">
        <v>3676</v>
      </c>
      <c r="J1009" s="19">
        <v>18</v>
      </c>
      <c r="K1009" t="s">
        <v>3671</v>
      </c>
      <c r="L1009" s="19">
        <v>3</v>
      </c>
      <c r="M1009" s="19">
        <v>38.729999999999997</v>
      </c>
      <c r="N1009" s="5">
        <f t="shared" si="30"/>
        <v>-24.049999999999997</v>
      </c>
      <c r="O1009" s="22">
        <f t="shared" si="31"/>
        <v>-1.6382833787465938</v>
      </c>
    </row>
    <row r="1010" spans="1:15" x14ac:dyDescent="0.2">
      <c r="A1010" s="16">
        <v>41898</v>
      </c>
      <c r="B1010" s="17">
        <v>0.4104166666729725</v>
      </c>
      <c r="C1010" t="s">
        <v>17</v>
      </c>
      <c r="D1010" s="18">
        <v>788</v>
      </c>
      <c r="E1010" s="19">
        <v>788</v>
      </c>
      <c r="F1010" t="s">
        <v>68</v>
      </c>
      <c r="G1010" s="19">
        <v>80.77</v>
      </c>
      <c r="H1010" t="s">
        <v>3680</v>
      </c>
      <c r="I1010" t="s">
        <v>3675</v>
      </c>
      <c r="J1010" s="19">
        <v>49</v>
      </c>
      <c r="K1010" t="s">
        <v>3672</v>
      </c>
      <c r="L1010" s="19">
        <v>5</v>
      </c>
      <c r="M1010" s="19">
        <v>36.479999999999997</v>
      </c>
      <c r="N1010" s="5">
        <f t="shared" si="30"/>
        <v>44.29</v>
      </c>
      <c r="O1010" s="22">
        <f t="shared" si="31"/>
        <v>0.54834715859848959</v>
      </c>
    </row>
    <row r="1011" spans="1:15" x14ac:dyDescent="0.2">
      <c r="A1011" s="16">
        <v>41898</v>
      </c>
      <c r="B1011" s="17">
        <v>0.85624999999708962</v>
      </c>
      <c r="C1011" t="s">
        <v>18</v>
      </c>
      <c r="D1011" s="18">
        <v>928</v>
      </c>
      <c r="E1011" s="19">
        <v>928</v>
      </c>
      <c r="F1011" t="s">
        <v>69</v>
      </c>
      <c r="G1011" s="19">
        <v>28.12</v>
      </c>
      <c r="H1011" t="s">
        <v>3680</v>
      </c>
      <c r="I1011" t="s">
        <v>3676</v>
      </c>
      <c r="J1011" s="19">
        <v>29</v>
      </c>
      <c r="K1011" t="s">
        <v>3672</v>
      </c>
      <c r="L1011" s="19">
        <v>2</v>
      </c>
      <c r="M1011" s="21" t="s">
        <v>3688</v>
      </c>
      <c r="N1011" s="5" t="str">
        <f t="shared" si="30"/>
        <v>NA</v>
      </c>
      <c r="O1011" s="22" t="str">
        <f t="shared" si="31"/>
        <v>NA</v>
      </c>
    </row>
    <row r="1012" spans="1:15" x14ac:dyDescent="0.2">
      <c r="A1012" s="16">
        <v>41900</v>
      </c>
      <c r="B1012" s="17">
        <v>0.72430555555911269</v>
      </c>
      <c r="C1012" t="s">
        <v>18</v>
      </c>
      <c r="D1012" s="18">
        <v>272</v>
      </c>
      <c r="E1012" s="19">
        <v>272</v>
      </c>
      <c r="F1012" t="s">
        <v>70</v>
      </c>
      <c r="G1012" s="19">
        <v>33.28</v>
      </c>
      <c r="H1012" t="s">
        <v>3680</v>
      </c>
      <c r="I1012" t="s">
        <v>3675</v>
      </c>
      <c r="J1012" s="19">
        <v>38</v>
      </c>
      <c r="K1012" t="s">
        <v>3671</v>
      </c>
      <c r="L1012" s="19">
        <v>4</v>
      </c>
      <c r="M1012" s="21" t="s">
        <v>3688</v>
      </c>
      <c r="N1012" s="5" t="str">
        <f t="shared" si="30"/>
        <v>NA</v>
      </c>
      <c r="O1012" s="22" t="str">
        <f t="shared" si="31"/>
        <v>NA</v>
      </c>
    </row>
    <row r="1013" spans="1:15" x14ac:dyDescent="0.2">
      <c r="A1013" s="16">
        <v>41903</v>
      </c>
      <c r="B1013" s="17">
        <v>0.85486111111094942</v>
      </c>
      <c r="C1013" t="s">
        <v>19</v>
      </c>
      <c r="D1013" s="18">
        <v>572</v>
      </c>
      <c r="E1013" s="19">
        <v>572</v>
      </c>
      <c r="F1013" t="s">
        <v>71</v>
      </c>
      <c r="G1013" s="19">
        <v>24.82</v>
      </c>
      <c r="H1013" t="s">
        <v>3679</v>
      </c>
      <c r="I1013" t="s">
        <v>3676</v>
      </c>
      <c r="J1013" s="19">
        <v>7</v>
      </c>
      <c r="K1013" t="s">
        <v>3671</v>
      </c>
      <c r="L1013" s="19">
        <v>1</v>
      </c>
      <c r="M1013" s="19">
        <v>20.440000000000001</v>
      </c>
      <c r="N1013" s="5">
        <f t="shared" si="30"/>
        <v>4.379999999999999</v>
      </c>
      <c r="O1013" s="22">
        <f t="shared" si="31"/>
        <v>0.17647058823529407</v>
      </c>
    </row>
    <row r="1014" spans="1:15" x14ac:dyDescent="0.2">
      <c r="A1014" s="16">
        <v>41904</v>
      </c>
      <c r="B1014" s="17">
        <v>0.34305555555329192</v>
      </c>
      <c r="C1014" t="s">
        <v>20</v>
      </c>
      <c r="D1014" s="18">
        <v>1093</v>
      </c>
      <c r="E1014" s="19">
        <v>1093</v>
      </c>
      <c r="F1014" t="s">
        <v>72</v>
      </c>
      <c r="G1014" s="19">
        <v>39.72</v>
      </c>
      <c r="H1014" t="s">
        <v>3679</v>
      </c>
      <c r="I1014" t="s">
        <v>3675</v>
      </c>
      <c r="J1014" s="19">
        <v>28</v>
      </c>
      <c r="K1014" t="s">
        <v>3672</v>
      </c>
      <c r="L1014" s="19">
        <v>4</v>
      </c>
      <c r="M1014" s="19">
        <v>35.01</v>
      </c>
      <c r="N1014" s="5">
        <f t="shared" si="30"/>
        <v>4.7100000000000009</v>
      </c>
      <c r="O1014" s="22">
        <f t="shared" si="31"/>
        <v>0.11858006042296075</v>
      </c>
    </row>
    <row r="1015" spans="1:15" x14ac:dyDescent="0.2">
      <c r="A1015" s="16">
        <v>41906</v>
      </c>
      <c r="B1015" s="17">
        <v>0.77847222222044365</v>
      </c>
      <c r="C1015" t="s">
        <v>21</v>
      </c>
      <c r="D1015" s="18">
        <v>258</v>
      </c>
      <c r="E1015" s="19">
        <v>258</v>
      </c>
      <c r="F1015" t="s">
        <v>73</v>
      </c>
      <c r="G1015" s="21" t="s">
        <v>3688</v>
      </c>
      <c r="H1015" t="s">
        <v>3677</v>
      </c>
      <c r="I1015" t="s">
        <v>3675</v>
      </c>
      <c r="J1015" s="19">
        <v>58</v>
      </c>
      <c r="K1015" t="s">
        <v>3669</v>
      </c>
      <c r="L1015" s="19">
        <v>2</v>
      </c>
      <c r="M1015" s="19">
        <v>9.61</v>
      </c>
      <c r="N1015" s="5" t="str">
        <f t="shared" si="30"/>
        <v>NA</v>
      </c>
      <c r="O1015" s="22" t="str">
        <f t="shared" si="31"/>
        <v>NA</v>
      </c>
    </row>
    <row r="1016" spans="1:15" x14ac:dyDescent="0.2">
      <c r="A1016" s="16">
        <v>41908</v>
      </c>
      <c r="B1016" s="17">
        <v>0.80000000000291038</v>
      </c>
      <c r="C1016" t="s">
        <v>19</v>
      </c>
      <c r="D1016" s="18">
        <v>577</v>
      </c>
      <c r="E1016" s="19">
        <v>577</v>
      </c>
      <c r="F1016" t="s">
        <v>74</v>
      </c>
      <c r="G1016" s="19">
        <v>56.74</v>
      </c>
      <c r="H1016" t="s">
        <v>3679</v>
      </c>
      <c r="I1016" t="s">
        <v>3678</v>
      </c>
      <c r="J1016" s="19">
        <v>46</v>
      </c>
      <c r="K1016" t="s">
        <v>3669</v>
      </c>
      <c r="L1016" s="19">
        <v>3</v>
      </c>
      <c r="M1016" s="19">
        <v>5.54</v>
      </c>
      <c r="N1016" s="5">
        <f t="shared" si="30"/>
        <v>51.2</v>
      </c>
      <c r="O1016" s="22">
        <f t="shared" si="31"/>
        <v>0.90236164962989074</v>
      </c>
    </row>
    <row r="1017" spans="1:15" x14ac:dyDescent="0.2">
      <c r="A1017" s="16">
        <v>41909</v>
      </c>
      <c r="B1017" s="17">
        <v>0.69097222221898846</v>
      </c>
      <c r="C1017" t="s">
        <v>22</v>
      </c>
      <c r="D1017" s="18">
        <v>949</v>
      </c>
      <c r="E1017" s="19">
        <v>949</v>
      </c>
      <c r="F1017" t="s">
        <v>75</v>
      </c>
      <c r="G1017" s="19">
        <v>28.44</v>
      </c>
      <c r="H1017" t="s">
        <v>3679</v>
      </c>
      <c r="I1017" t="s">
        <v>3675</v>
      </c>
      <c r="J1017" s="19">
        <v>13</v>
      </c>
      <c r="K1017" t="s">
        <v>3672</v>
      </c>
      <c r="L1017" s="19">
        <v>1</v>
      </c>
      <c r="M1017" s="19">
        <v>11.29</v>
      </c>
      <c r="N1017" s="5">
        <f t="shared" si="30"/>
        <v>17.150000000000002</v>
      </c>
      <c r="O1017" s="22">
        <f t="shared" si="31"/>
        <v>0.60302390998593536</v>
      </c>
    </row>
    <row r="1018" spans="1:15" x14ac:dyDescent="0.2">
      <c r="A1018" s="16">
        <v>41911</v>
      </c>
      <c r="B1018" s="17">
        <v>0.99722222222044365</v>
      </c>
      <c r="C1018" t="s">
        <v>23</v>
      </c>
      <c r="D1018" s="18">
        <v>35</v>
      </c>
      <c r="E1018" s="19">
        <v>35</v>
      </c>
      <c r="F1018" t="s">
        <v>76</v>
      </c>
      <c r="G1018" s="19">
        <v>89</v>
      </c>
      <c r="H1018" t="s">
        <v>3680</v>
      </c>
      <c r="I1018" t="s">
        <v>3675</v>
      </c>
      <c r="J1018" s="19">
        <v>30</v>
      </c>
      <c r="K1018" t="s">
        <v>3669</v>
      </c>
      <c r="L1018" s="19">
        <v>1</v>
      </c>
      <c r="M1018" s="19">
        <v>37.21</v>
      </c>
      <c r="N1018" s="5">
        <f t="shared" si="30"/>
        <v>51.79</v>
      </c>
      <c r="O1018" s="22">
        <f t="shared" si="31"/>
        <v>0.58191011235955059</v>
      </c>
    </row>
    <row r="1019" spans="1:15" x14ac:dyDescent="0.2">
      <c r="A1019" s="16">
        <v>41913</v>
      </c>
      <c r="B1019" s="17">
        <v>4.4444444436521735E-2</v>
      </c>
      <c r="C1019" t="s">
        <v>24</v>
      </c>
      <c r="D1019" s="18">
        <v>497</v>
      </c>
      <c r="E1019" s="19">
        <v>497</v>
      </c>
      <c r="F1019" t="s">
        <v>77</v>
      </c>
      <c r="G1019" s="19">
        <v>89.16</v>
      </c>
      <c r="H1019" t="s">
        <v>3679</v>
      </c>
      <c r="I1019" t="s">
        <v>3676</v>
      </c>
      <c r="J1019" s="19">
        <v>24</v>
      </c>
      <c r="K1019" t="s">
        <v>3671</v>
      </c>
      <c r="L1019" s="19">
        <v>3</v>
      </c>
      <c r="M1019" s="19">
        <v>48.78</v>
      </c>
      <c r="N1019" s="5">
        <f t="shared" si="30"/>
        <v>40.379999999999995</v>
      </c>
      <c r="O1019" s="22">
        <f t="shared" si="31"/>
        <v>0.4528936742934051</v>
      </c>
    </row>
    <row r="1020" spans="1:15" x14ac:dyDescent="0.2">
      <c r="A1020" s="16">
        <v>41914</v>
      </c>
      <c r="B1020" s="17">
        <v>0.28819444445252884</v>
      </c>
      <c r="C1020" t="s">
        <v>19</v>
      </c>
      <c r="D1020" s="18">
        <v>104</v>
      </c>
      <c r="E1020" s="19">
        <v>104</v>
      </c>
      <c r="F1020" t="s">
        <v>78</v>
      </c>
      <c r="G1020" s="19">
        <v>88.35</v>
      </c>
      <c r="H1020" t="s">
        <v>3680</v>
      </c>
      <c r="I1020" t="s">
        <v>3678</v>
      </c>
      <c r="J1020" s="19">
        <v>44</v>
      </c>
      <c r="K1020" t="s">
        <v>3669</v>
      </c>
      <c r="L1020" s="19">
        <v>4</v>
      </c>
      <c r="M1020" s="19">
        <v>49.24</v>
      </c>
      <c r="N1020" s="5">
        <f t="shared" si="30"/>
        <v>39.109999999999992</v>
      </c>
      <c r="O1020" s="22">
        <f t="shared" si="31"/>
        <v>0.44267119411431799</v>
      </c>
    </row>
    <row r="1021" spans="1:15" x14ac:dyDescent="0.2">
      <c r="A1021" s="16">
        <v>41916</v>
      </c>
      <c r="B1021" s="17">
        <v>0.91249999999854481</v>
      </c>
      <c r="C1021" t="s">
        <v>25</v>
      </c>
      <c r="D1021" s="18">
        <v>33</v>
      </c>
      <c r="E1021" s="19">
        <v>33</v>
      </c>
      <c r="F1021" t="s">
        <v>79</v>
      </c>
      <c r="G1021" s="21" t="s">
        <v>3688</v>
      </c>
      <c r="H1021" t="s">
        <v>3680</v>
      </c>
      <c r="I1021" t="s">
        <v>3678</v>
      </c>
      <c r="J1021" s="19">
        <v>14</v>
      </c>
      <c r="K1021" t="s">
        <v>3669</v>
      </c>
      <c r="L1021" s="19">
        <v>5</v>
      </c>
      <c r="M1021" s="19">
        <v>27.23</v>
      </c>
      <c r="N1021" s="5" t="str">
        <f t="shared" si="30"/>
        <v>NA</v>
      </c>
      <c r="O1021" s="22" t="str">
        <f t="shared" si="31"/>
        <v>NA</v>
      </c>
    </row>
    <row r="1022" spans="1:15" x14ac:dyDescent="0.2">
      <c r="A1022" s="16">
        <v>41918</v>
      </c>
      <c r="B1022" s="17">
        <v>0.18680555555329192</v>
      </c>
      <c r="C1022" t="s">
        <v>26</v>
      </c>
      <c r="D1022" s="18">
        <v>675</v>
      </c>
      <c r="E1022" s="19">
        <v>675</v>
      </c>
      <c r="F1022" t="s">
        <v>80</v>
      </c>
      <c r="G1022" s="19">
        <v>50.61</v>
      </c>
      <c r="H1022" t="s">
        <v>3679</v>
      </c>
      <c r="I1022" t="s">
        <v>3676</v>
      </c>
      <c r="J1022" s="19">
        <v>23</v>
      </c>
      <c r="K1022" t="s">
        <v>3670</v>
      </c>
      <c r="L1022" s="19">
        <v>4</v>
      </c>
      <c r="M1022" s="19">
        <v>44.12</v>
      </c>
      <c r="N1022" s="5">
        <f t="shared" si="30"/>
        <v>6.490000000000002</v>
      </c>
      <c r="O1022" s="22">
        <f t="shared" si="31"/>
        <v>0.12823552657577558</v>
      </c>
    </row>
    <row r="1023" spans="1:15" x14ac:dyDescent="0.2">
      <c r="A1023" s="16">
        <v>41919</v>
      </c>
      <c r="B1023" s="17">
        <v>0.94513888889196096</v>
      </c>
      <c r="C1023" t="s">
        <v>27</v>
      </c>
      <c r="D1023" s="18">
        <v>147</v>
      </c>
      <c r="E1023" s="19">
        <v>147</v>
      </c>
      <c r="F1023" t="s">
        <v>81</v>
      </c>
      <c r="G1023" s="19">
        <v>98.65</v>
      </c>
      <c r="H1023" t="s">
        <v>3677</v>
      </c>
      <c r="I1023" t="s">
        <v>3678</v>
      </c>
      <c r="J1023" s="19">
        <v>7</v>
      </c>
      <c r="K1023" t="s">
        <v>3670</v>
      </c>
      <c r="L1023" s="19">
        <v>2</v>
      </c>
      <c r="M1023" s="19">
        <v>38.159999999999997</v>
      </c>
      <c r="N1023" s="5">
        <f t="shared" si="30"/>
        <v>60.490000000000009</v>
      </c>
      <c r="O1023" s="22">
        <f t="shared" si="31"/>
        <v>0.61317790167257991</v>
      </c>
    </row>
    <row r="1024" spans="1:15" x14ac:dyDescent="0.2">
      <c r="A1024" s="16">
        <v>41921</v>
      </c>
      <c r="B1024" s="17">
        <v>0.71319444444088731</v>
      </c>
      <c r="C1024" t="s">
        <v>24</v>
      </c>
      <c r="D1024" s="18">
        <v>910</v>
      </c>
      <c r="E1024" s="19">
        <v>910</v>
      </c>
      <c r="F1024" t="s">
        <v>82</v>
      </c>
      <c r="G1024" s="19">
        <v>79.48</v>
      </c>
      <c r="H1024" t="s">
        <v>3677</v>
      </c>
      <c r="I1024" t="s">
        <v>3676</v>
      </c>
      <c r="J1024" s="19">
        <v>28</v>
      </c>
      <c r="K1024" t="s">
        <v>3670</v>
      </c>
      <c r="L1024" s="19">
        <v>5</v>
      </c>
      <c r="M1024" s="19">
        <v>27.55</v>
      </c>
      <c r="N1024" s="5">
        <f t="shared" si="30"/>
        <v>51.930000000000007</v>
      </c>
      <c r="O1024" s="22">
        <f t="shared" si="31"/>
        <v>0.65337191746351286</v>
      </c>
    </row>
    <row r="1025" spans="1:15" x14ac:dyDescent="0.2">
      <c r="A1025" s="16">
        <v>41923</v>
      </c>
      <c r="B1025" s="17">
        <v>0.25069444444670808</v>
      </c>
      <c r="C1025" t="s">
        <v>15</v>
      </c>
      <c r="D1025" s="18">
        <v>533</v>
      </c>
      <c r="E1025" s="19">
        <v>533</v>
      </c>
      <c r="F1025" t="s">
        <v>83</v>
      </c>
      <c r="G1025" s="19">
        <v>12.45</v>
      </c>
      <c r="H1025" t="s">
        <v>3679</v>
      </c>
      <c r="I1025" t="s">
        <v>3678</v>
      </c>
      <c r="J1025" s="19">
        <v>9</v>
      </c>
      <c r="K1025" t="s">
        <v>3669</v>
      </c>
      <c r="L1025" s="19">
        <v>4</v>
      </c>
      <c r="M1025" s="19">
        <v>30.77</v>
      </c>
      <c r="N1025" s="5">
        <f t="shared" si="30"/>
        <v>-18.32</v>
      </c>
      <c r="O1025" s="22">
        <f t="shared" si="31"/>
        <v>-1.4714859437751004</v>
      </c>
    </row>
    <row r="1026" spans="1:15" x14ac:dyDescent="0.2">
      <c r="A1026" s="16">
        <v>41924</v>
      </c>
      <c r="B1026" s="17">
        <v>0.80000000000291038</v>
      </c>
      <c r="C1026" t="s">
        <v>28</v>
      </c>
      <c r="D1026" s="18">
        <v>976</v>
      </c>
      <c r="E1026" s="19">
        <v>976</v>
      </c>
      <c r="F1026" t="s">
        <v>84</v>
      </c>
      <c r="G1026" s="19">
        <v>15.87</v>
      </c>
      <c r="H1026" t="s">
        <v>3677</v>
      </c>
      <c r="I1026" t="s">
        <v>3675</v>
      </c>
      <c r="J1026" s="19">
        <v>7</v>
      </c>
      <c r="K1026" t="s">
        <v>3672</v>
      </c>
      <c r="L1026" s="19">
        <v>3</v>
      </c>
      <c r="M1026" s="19">
        <v>11.18</v>
      </c>
      <c r="N1026" s="5">
        <f t="shared" si="30"/>
        <v>4.6899999999999995</v>
      </c>
      <c r="O1026" s="22">
        <f t="shared" si="31"/>
        <v>0.29552614996849402</v>
      </c>
    </row>
    <row r="1027" spans="1:15" x14ac:dyDescent="0.2">
      <c r="A1027" s="16">
        <v>41926</v>
      </c>
      <c r="B1027" s="17">
        <v>0.64166666667006211</v>
      </c>
      <c r="C1027" t="s">
        <v>29</v>
      </c>
      <c r="D1027" s="18">
        <v>603</v>
      </c>
      <c r="E1027" s="19">
        <v>603</v>
      </c>
      <c r="F1027" t="s">
        <v>85</v>
      </c>
      <c r="G1027" s="19">
        <v>51.75</v>
      </c>
      <c r="H1027" t="s">
        <v>3680</v>
      </c>
      <c r="I1027" t="s">
        <v>3676</v>
      </c>
      <c r="J1027" s="19">
        <v>31</v>
      </c>
      <c r="K1027" t="s">
        <v>3671</v>
      </c>
      <c r="L1027" s="19">
        <v>2</v>
      </c>
      <c r="M1027" s="19">
        <v>47.19</v>
      </c>
      <c r="N1027" s="5">
        <f t="shared" ref="N1027:N1090" si="32">IFERROR(G1027-M1027, "NA")</f>
        <v>4.5600000000000023</v>
      </c>
      <c r="O1027" s="22">
        <f t="shared" ref="O1027:O1090" si="33">IFERROR(N1027/G1027, "NA")</f>
        <v>8.8115942028985553E-2</v>
      </c>
    </row>
    <row r="1028" spans="1:15" x14ac:dyDescent="0.2">
      <c r="A1028" s="16">
        <v>41928</v>
      </c>
      <c r="B1028" s="17">
        <v>0.88263888889196096</v>
      </c>
      <c r="C1028" t="s">
        <v>23</v>
      </c>
      <c r="D1028" s="18">
        <v>223</v>
      </c>
      <c r="E1028" s="19">
        <v>223</v>
      </c>
      <c r="F1028" t="s">
        <v>86</v>
      </c>
      <c r="G1028" s="19">
        <v>91.83</v>
      </c>
      <c r="H1028" t="s">
        <v>3680</v>
      </c>
      <c r="I1028" t="s">
        <v>3676</v>
      </c>
      <c r="J1028" s="19">
        <v>20</v>
      </c>
      <c r="K1028" t="s">
        <v>3669</v>
      </c>
      <c r="L1028" s="19">
        <v>2</v>
      </c>
      <c r="M1028" s="19">
        <v>20.84</v>
      </c>
      <c r="N1028" s="5">
        <f t="shared" si="32"/>
        <v>70.989999999999995</v>
      </c>
      <c r="O1028" s="22">
        <f t="shared" si="33"/>
        <v>0.77305891320919085</v>
      </c>
    </row>
    <row r="1029" spans="1:15" x14ac:dyDescent="0.2">
      <c r="A1029" s="16">
        <v>41930</v>
      </c>
      <c r="B1029" s="17">
        <v>0.88611111111094942</v>
      </c>
      <c r="C1029" t="s">
        <v>25</v>
      </c>
      <c r="D1029" s="18">
        <v>876</v>
      </c>
      <c r="E1029" s="19">
        <v>876</v>
      </c>
      <c r="F1029" t="s">
        <v>87</v>
      </c>
      <c r="G1029" s="19">
        <v>58.48</v>
      </c>
      <c r="H1029" t="s">
        <v>3679</v>
      </c>
      <c r="I1029" t="s">
        <v>3675</v>
      </c>
      <c r="J1029" s="19">
        <v>53</v>
      </c>
      <c r="K1029" t="s">
        <v>3672</v>
      </c>
      <c r="L1029" s="19">
        <v>2</v>
      </c>
      <c r="M1029" s="19">
        <v>25.08</v>
      </c>
      <c r="N1029" s="5">
        <f t="shared" si="32"/>
        <v>33.4</v>
      </c>
      <c r="O1029" s="22">
        <f t="shared" si="33"/>
        <v>0.57113543091655272</v>
      </c>
    </row>
    <row r="1030" spans="1:15" x14ac:dyDescent="0.2">
      <c r="A1030" s="16">
        <v>41931</v>
      </c>
      <c r="B1030" s="17">
        <v>0.25486111111240461</v>
      </c>
      <c r="C1030" t="s">
        <v>30</v>
      </c>
      <c r="D1030" s="18">
        <v>744</v>
      </c>
      <c r="E1030" s="19">
        <v>744</v>
      </c>
      <c r="F1030" t="s">
        <v>88</v>
      </c>
      <c r="G1030" s="19">
        <v>54.8</v>
      </c>
      <c r="H1030" t="s">
        <v>3677</v>
      </c>
      <c r="I1030" t="s">
        <v>3678</v>
      </c>
      <c r="J1030" s="19">
        <v>19</v>
      </c>
      <c r="K1030" t="s">
        <v>3669</v>
      </c>
      <c r="L1030" s="19">
        <v>5</v>
      </c>
      <c r="M1030" s="19">
        <v>35.22</v>
      </c>
      <c r="N1030" s="5">
        <f t="shared" si="32"/>
        <v>19.579999999999998</v>
      </c>
      <c r="O1030" s="22">
        <f t="shared" si="33"/>
        <v>0.35729927007299267</v>
      </c>
    </row>
    <row r="1031" spans="1:15" x14ac:dyDescent="0.2">
      <c r="A1031" s="16">
        <v>41933</v>
      </c>
      <c r="B1031" s="17">
        <v>0.94305555555911269</v>
      </c>
      <c r="C1031" t="s">
        <v>31</v>
      </c>
      <c r="D1031" s="18">
        <v>1079</v>
      </c>
      <c r="E1031" s="19">
        <v>1079</v>
      </c>
      <c r="F1031" t="s">
        <v>89</v>
      </c>
      <c r="G1031" s="19">
        <v>19.489999999999998</v>
      </c>
      <c r="H1031" t="s">
        <v>3677</v>
      </c>
      <c r="I1031" t="s">
        <v>3676</v>
      </c>
      <c r="J1031" s="19">
        <v>39</v>
      </c>
      <c r="K1031" t="s">
        <v>3671</v>
      </c>
      <c r="L1031" s="19">
        <v>1</v>
      </c>
      <c r="M1031" s="19">
        <v>20.03</v>
      </c>
      <c r="N1031" s="5">
        <f t="shared" si="32"/>
        <v>-0.5400000000000027</v>
      </c>
      <c r="O1031" s="22">
        <f t="shared" si="33"/>
        <v>-2.770651616213457E-2</v>
      </c>
    </row>
    <row r="1032" spans="1:15" x14ac:dyDescent="0.2">
      <c r="A1032" s="16">
        <v>41934</v>
      </c>
      <c r="B1032" s="17">
        <v>0.42777777778246673</v>
      </c>
      <c r="C1032" t="s">
        <v>32</v>
      </c>
      <c r="D1032" s="18">
        <v>202</v>
      </c>
      <c r="E1032" s="19">
        <v>202</v>
      </c>
      <c r="F1032" t="s">
        <v>90</v>
      </c>
      <c r="G1032" s="21" t="s">
        <v>3688</v>
      </c>
      <c r="H1032" t="s">
        <v>3680</v>
      </c>
      <c r="I1032" t="s">
        <v>3675</v>
      </c>
      <c r="J1032" s="19">
        <v>16</v>
      </c>
      <c r="K1032" t="s">
        <v>3669</v>
      </c>
      <c r="L1032" s="19">
        <v>5</v>
      </c>
      <c r="M1032" s="19">
        <v>16.440000000000001</v>
      </c>
      <c r="N1032" s="5" t="str">
        <f t="shared" si="32"/>
        <v>NA</v>
      </c>
      <c r="O1032" s="22" t="str">
        <f t="shared" si="33"/>
        <v>NA</v>
      </c>
    </row>
    <row r="1033" spans="1:15" x14ac:dyDescent="0.2">
      <c r="A1033" s="16">
        <v>41936</v>
      </c>
      <c r="B1033" s="17">
        <v>0.16944444443652174</v>
      </c>
      <c r="C1033" t="s">
        <v>33</v>
      </c>
      <c r="D1033" s="18">
        <v>355</v>
      </c>
      <c r="E1033" s="19">
        <v>355</v>
      </c>
      <c r="F1033" t="s">
        <v>91</v>
      </c>
      <c r="G1033" s="19">
        <v>83.99</v>
      </c>
      <c r="H1033" t="s">
        <v>3679</v>
      </c>
      <c r="I1033" t="s">
        <v>3676</v>
      </c>
      <c r="J1033" s="19">
        <v>45</v>
      </c>
      <c r="K1033" t="s">
        <v>3671</v>
      </c>
      <c r="L1033" s="19">
        <v>4</v>
      </c>
      <c r="M1033" s="19">
        <v>33.4</v>
      </c>
      <c r="N1033" s="5">
        <f t="shared" si="32"/>
        <v>50.589999999999996</v>
      </c>
      <c r="O1033" s="22">
        <f t="shared" si="33"/>
        <v>0.60233361114418382</v>
      </c>
    </row>
    <row r="1034" spans="1:15" x14ac:dyDescent="0.2">
      <c r="A1034" s="16">
        <v>41938</v>
      </c>
      <c r="B1034" s="17">
        <v>0.76319444443652174</v>
      </c>
      <c r="C1034" t="s">
        <v>34</v>
      </c>
      <c r="D1034" s="18">
        <v>1171</v>
      </c>
      <c r="E1034" s="19">
        <v>1171</v>
      </c>
      <c r="F1034" t="s">
        <v>92</v>
      </c>
      <c r="G1034" s="19">
        <v>44.24</v>
      </c>
      <c r="H1034" t="s">
        <v>3677</v>
      </c>
      <c r="I1034" t="s">
        <v>3678</v>
      </c>
      <c r="J1034" s="19">
        <v>57</v>
      </c>
      <c r="K1034" t="s">
        <v>3669</v>
      </c>
      <c r="L1034" s="19">
        <v>1</v>
      </c>
      <c r="M1034" s="21" t="s">
        <v>3688</v>
      </c>
      <c r="N1034" s="5" t="str">
        <f t="shared" si="32"/>
        <v>NA</v>
      </c>
      <c r="O1034" s="22" t="str">
        <f t="shared" si="33"/>
        <v>NA</v>
      </c>
    </row>
    <row r="1035" spans="1:15" x14ac:dyDescent="0.2">
      <c r="A1035" s="16">
        <v>41939</v>
      </c>
      <c r="B1035" s="17">
        <v>0.5583333333270275</v>
      </c>
      <c r="C1035" t="s">
        <v>35</v>
      </c>
      <c r="D1035" s="18">
        <v>865</v>
      </c>
      <c r="E1035" s="19">
        <v>865</v>
      </c>
      <c r="F1035" t="s">
        <v>93</v>
      </c>
      <c r="G1035" s="19">
        <v>79.81</v>
      </c>
      <c r="H1035" t="s">
        <v>3679</v>
      </c>
      <c r="I1035" t="s">
        <v>3676</v>
      </c>
      <c r="J1035" s="19">
        <v>48</v>
      </c>
      <c r="K1035" t="s">
        <v>3671</v>
      </c>
      <c r="L1035" s="19">
        <v>4</v>
      </c>
      <c r="M1035" s="19">
        <v>37.43</v>
      </c>
      <c r="N1035" s="5">
        <f t="shared" si="32"/>
        <v>42.38</v>
      </c>
      <c r="O1035" s="22">
        <f t="shared" si="33"/>
        <v>0.5310111514847764</v>
      </c>
    </row>
    <row r="1036" spans="1:15" x14ac:dyDescent="0.2">
      <c r="A1036" s="16">
        <v>41942</v>
      </c>
      <c r="B1036" s="17">
        <v>0.10138888889196096</v>
      </c>
      <c r="C1036" t="s">
        <v>12</v>
      </c>
      <c r="D1036" s="18">
        <v>753</v>
      </c>
      <c r="E1036" s="19">
        <v>753</v>
      </c>
      <c r="F1036" t="s">
        <v>94</v>
      </c>
      <c r="G1036" s="21" t="s">
        <v>3688</v>
      </c>
      <c r="H1036" t="s">
        <v>3677</v>
      </c>
      <c r="I1036" t="s">
        <v>3675</v>
      </c>
      <c r="J1036" s="19">
        <v>30</v>
      </c>
      <c r="K1036" t="s">
        <v>3669</v>
      </c>
      <c r="L1036" s="19">
        <v>1</v>
      </c>
      <c r="M1036" s="19">
        <v>28.13</v>
      </c>
      <c r="N1036" s="5" t="str">
        <f t="shared" si="32"/>
        <v>NA</v>
      </c>
      <c r="O1036" s="22" t="str">
        <f t="shared" si="33"/>
        <v>NA</v>
      </c>
    </row>
    <row r="1037" spans="1:15" x14ac:dyDescent="0.2">
      <c r="A1037" s="16">
        <v>41943</v>
      </c>
      <c r="B1037" s="17">
        <v>2.0138888889050577E-2</v>
      </c>
      <c r="C1037" t="s">
        <v>36</v>
      </c>
      <c r="D1037" s="18">
        <v>254</v>
      </c>
      <c r="E1037" s="19">
        <v>254</v>
      </c>
      <c r="F1037" t="s">
        <v>95</v>
      </c>
      <c r="G1037" s="19">
        <v>28.34</v>
      </c>
      <c r="H1037" t="s">
        <v>3680</v>
      </c>
      <c r="I1037" t="s">
        <v>3676</v>
      </c>
      <c r="J1037" s="19">
        <v>51</v>
      </c>
      <c r="K1037" t="s">
        <v>3671</v>
      </c>
      <c r="L1037" s="19">
        <v>5</v>
      </c>
      <c r="M1037" s="19">
        <v>32.26</v>
      </c>
      <c r="N1037" s="5">
        <f t="shared" si="32"/>
        <v>-3.9199999999999982</v>
      </c>
      <c r="O1037" s="22">
        <f t="shared" si="33"/>
        <v>-0.13832039520112907</v>
      </c>
    </row>
    <row r="1038" spans="1:15" x14ac:dyDescent="0.2">
      <c r="A1038" s="16">
        <v>41945</v>
      </c>
      <c r="B1038" s="17">
        <v>0.51111111111094942</v>
      </c>
      <c r="C1038" t="s">
        <v>25</v>
      </c>
      <c r="D1038" s="18">
        <v>561</v>
      </c>
      <c r="E1038" s="19">
        <v>561</v>
      </c>
      <c r="F1038" t="s">
        <v>96</v>
      </c>
      <c r="G1038" s="19">
        <v>57.1</v>
      </c>
      <c r="H1038" t="s">
        <v>3680</v>
      </c>
      <c r="I1038" t="s">
        <v>3678</v>
      </c>
      <c r="J1038" s="19">
        <v>38</v>
      </c>
      <c r="K1038" t="s">
        <v>3670</v>
      </c>
      <c r="L1038" s="19">
        <v>2</v>
      </c>
      <c r="M1038" s="19">
        <v>33.43</v>
      </c>
      <c r="N1038" s="5">
        <f t="shared" si="32"/>
        <v>23.67</v>
      </c>
      <c r="O1038" s="22">
        <f t="shared" si="33"/>
        <v>0.41453590192644485</v>
      </c>
    </row>
    <row r="1039" spans="1:15" x14ac:dyDescent="0.2">
      <c r="A1039" s="16">
        <v>41947</v>
      </c>
      <c r="B1039" s="17">
        <v>0.18958333333284827</v>
      </c>
      <c r="C1039" t="s">
        <v>22</v>
      </c>
      <c r="D1039" s="18">
        <v>142</v>
      </c>
      <c r="E1039" s="19">
        <v>142</v>
      </c>
      <c r="F1039" t="s">
        <v>97</v>
      </c>
      <c r="G1039" s="19">
        <v>35.840000000000003</v>
      </c>
      <c r="H1039" t="s">
        <v>3679</v>
      </c>
      <c r="I1039" t="s">
        <v>3675</v>
      </c>
      <c r="J1039" s="19">
        <v>27</v>
      </c>
      <c r="K1039" t="s">
        <v>3669</v>
      </c>
      <c r="L1039" s="19">
        <v>3</v>
      </c>
      <c r="M1039" s="19">
        <v>28.72</v>
      </c>
      <c r="N1039" s="5">
        <f t="shared" si="32"/>
        <v>7.1200000000000045</v>
      </c>
      <c r="O1039" s="22">
        <f t="shared" si="33"/>
        <v>0.19866071428571438</v>
      </c>
    </row>
    <row r="1040" spans="1:15" x14ac:dyDescent="0.2">
      <c r="A1040" s="16">
        <v>41949</v>
      </c>
      <c r="B1040" s="17">
        <v>3.2638888893416151E-2</v>
      </c>
      <c r="C1040" t="s">
        <v>37</v>
      </c>
      <c r="D1040" s="18">
        <v>169</v>
      </c>
      <c r="E1040" s="19">
        <v>169</v>
      </c>
      <c r="F1040" t="s">
        <v>98</v>
      </c>
      <c r="G1040" s="21" t="s">
        <v>3688</v>
      </c>
      <c r="H1040" t="s">
        <v>3680</v>
      </c>
      <c r="I1040" t="s">
        <v>3676</v>
      </c>
      <c r="J1040" s="19">
        <v>35</v>
      </c>
      <c r="K1040" t="s">
        <v>3669</v>
      </c>
      <c r="L1040" s="19">
        <v>2</v>
      </c>
      <c r="M1040" s="19">
        <v>31.21</v>
      </c>
      <c r="N1040" s="5" t="str">
        <f t="shared" si="32"/>
        <v>NA</v>
      </c>
      <c r="O1040" s="22" t="str">
        <f t="shared" si="33"/>
        <v>NA</v>
      </c>
    </row>
    <row r="1041" spans="1:15" x14ac:dyDescent="0.2">
      <c r="A1041" s="16">
        <v>41950</v>
      </c>
      <c r="B1041" s="17">
        <v>0.7381944444423425</v>
      </c>
      <c r="C1041" t="s">
        <v>38</v>
      </c>
      <c r="D1041" s="18">
        <v>588</v>
      </c>
      <c r="E1041" s="19">
        <v>588</v>
      </c>
      <c r="F1041" t="s">
        <v>99</v>
      </c>
      <c r="G1041" s="19">
        <v>61.98</v>
      </c>
      <c r="H1041" t="s">
        <v>3677</v>
      </c>
      <c r="I1041" t="s">
        <v>3675</v>
      </c>
      <c r="J1041" s="19">
        <v>54</v>
      </c>
      <c r="K1041" t="s">
        <v>3672</v>
      </c>
      <c r="L1041" s="19">
        <v>5</v>
      </c>
      <c r="M1041" s="19">
        <v>35.770000000000003</v>
      </c>
      <c r="N1041" s="5">
        <f t="shared" si="32"/>
        <v>26.209999999999994</v>
      </c>
      <c r="O1041" s="22">
        <f t="shared" si="33"/>
        <v>0.42287834785414641</v>
      </c>
    </row>
    <row r="1042" spans="1:15" x14ac:dyDescent="0.2">
      <c r="A1042" s="16">
        <v>41952</v>
      </c>
      <c r="B1042" s="17">
        <v>0.69999999999708962</v>
      </c>
      <c r="C1042" t="s">
        <v>15</v>
      </c>
      <c r="D1042" s="18">
        <v>30</v>
      </c>
      <c r="E1042" s="19">
        <v>30</v>
      </c>
      <c r="F1042" t="s">
        <v>100</v>
      </c>
      <c r="G1042" s="19">
        <v>67.11</v>
      </c>
      <c r="H1042" t="s">
        <v>3680</v>
      </c>
      <c r="I1042" t="s">
        <v>3678</v>
      </c>
      <c r="J1042" s="19">
        <v>24</v>
      </c>
      <c r="K1042" t="s">
        <v>3672</v>
      </c>
      <c r="L1042" s="19">
        <v>1</v>
      </c>
      <c r="M1042" s="19">
        <v>38.89</v>
      </c>
      <c r="N1042" s="5">
        <f t="shared" si="32"/>
        <v>28.22</v>
      </c>
      <c r="O1042" s="22">
        <f t="shared" si="33"/>
        <v>0.42050365072269408</v>
      </c>
    </row>
    <row r="1043" spans="1:15" x14ac:dyDescent="0.2">
      <c r="A1043" s="16">
        <v>41954</v>
      </c>
      <c r="B1043" s="17">
        <v>7.6388888890505768E-2</v>
      </c>
      <c r="C1043" t="s">
        <v>39</v>
      </c>
      <c r="D1043" s="18">
        <v>119</v>
      </c>
      <c r="E1043" s="19">
        <v>119</v>
      </c>
      <c r="F1043" t="s">
        <v>101</v>
      </c>
      <c r="G1043" s="19">
        <v>81.81</v>
      </c>
      <c r="H1043" t="s">
        <v>3679</v>
      </c>
      <c r="I1043" t="s">
        <v>3675</v>
      </c>
      <c r="J1043" s="19">
        <v>16</v>
      </c>
      <c r="K1043" t="s">
        <v>3671</v>
      </c>
      <c r="L1043" s="19">
        <v>2</v>
      </c>
      <c r="M1043" s="19">
        <v>37.74</v>
      </c>
      <c r="N1043" s="5">
        <f t="shared" si="32"/>
        <v>44.07</v>
      </c>
      <c r="O1043" s="22">
        <f t="shared" si="33"/>
        <v>0.53868720205353871</v>
      </c>
    </row>
    <row r="1044" spans="1:15" x14ac:dyDescent="0.2">
      <c r="A1044" s="16">
        <v>41955</v>
      </c>
      <c r="B1044" s="17">
        <v>0.74722222222044365</v>
      </c>
      <c r="C1044" t="s">
        <v>10</v>
      </c>
      <c r="D1044" s="18">
        <v>683</v>
      </c>
      <c r="E1044" s="19">
        <v>683</v>
      </c>
      <c r="F1044" t="s">
        <v>102</v>
      </c>
      <c r="G1044" s="19">
        <v>45.64</v>
      </c>
      <c r="H1044" t="s">
        <v>3679</v>
      </c>
      <c r="I1044" t="s">
        <v>3676</v>
      </c>
      <c r="J1044" s="19">
        <v>27</v>
      </c>
      <c r="K1044" t="s">
        <v>3669</v>
      </c>
      <c r="L1044" s="19">
        <v>5</v>
      </c>
      <c r="M1044" s="19">
        <v>44.13</v>
      </c>
      <c r="N1044" s="5">
        <f t="shared" si="32"/>
        <v>1.509999999999998</v>
      </c>
      <c r="O1044" s="22">
        <f t="shared" si="33"/>
        <v>3.3085013146362793E-2</v>
      </c>
    </row>
    <row r="1045" spans="1:15" x14ac:dyDescent="0.2">
      <c r="A1045" s="16">
        <v>41956</v>
      </c>
      <c r="B1045" s="17">
        <v>0.2145833333270275</v>
      </c>
      <c r="C1045" t="s">
        <v>40</v>
      </c>
      <c r="D1045" s="18">
        <v>349</v>
      </c>
      <c r="E1045" s="19">
        <v>349</v>
      </c>
      <c r="F1045" t="s">
        <v>103</v>
      </c>
      <c r="G1045" s="19">
        <v>92.36</v>
      </c>
      <c r="H1045" t="s">
        <v>3679</v>
      </c>
      <c r="I1045" t="s">
        <v>3678</v>
      </c>
      <c r="J1045" s="19">
        <v>8</v>
      </c>
      <c r="K1045" t="s">
        <v>3671</v>
      </c>
      <c r="L1045" s="19">
        <v>4</v>
      </c>
      <c r="M1045" s="19">
        <v>13.52</v>
      </c>
      <c r="N1045" s="5">
        <f t="shared" si="32"/>
        <v>78.84</v>
      </c>
      <c r="O1045" s="22">
        <f t="shared" si="33"/>
        <v>0.85361628410567347</v>
      </c>
    </row>
    <row r="1046" spans="1:15" x14ac:dyDescent="0.2">
      <c r="A1046" s="16">
        <v>41959</v>
      </c>
      <c r="B1046" s="17">
        <v>0.19999999999708962</v>
      </c>
      <c r="C1046" t="s">
        <v>41</v>
      </c>
      <c r="D1046" s="18">
        <v>168</v>
      </c>
      <c r="E1046" s="19">
        <v>168</v>
      </c>
      <c r="F1046" t="s">
        <v>104</v>
      </c>
      <c r="G1046" s="19">
        <v>57.97</v>
      </c>
      <c r="H1046" t="s">
        <v>3677</v>
      </c>
      <c r="I1046" t="s">
        <v>3676</v>
      </c>
      <c r="J1046" s="19">
        <v>27</v>
      </c>
      <c r="K1046" t="s">
        <v>3670</v>
      </c>
      <c r="L1046" s="19">
        <v>3</v>
      </c>
      <c r="M1046" s="19">
        <v>23.05</v>
      </c>
      <c r="N1046" s="5">
        <f t="shared" si="32"/>
        <v>34.92</v>
      </c>
      <c r="O1046" s="22">
        <f t="shared" si="33"/>
        <v>0.60238054165947907</v>
      </c>
    </row>
    <row r="1047" spans="1:15" x14ac:dyDescent="0.2">
      <c r="A1047" s="16">
        <v>41960</v>
      </c>
      <c r="B1047" s="17">
        <v>0.59097222222044365</v>
      </c>
      <c r="C1047" t="s">
        <v>30</v>
      </c>
      <c r="D1047" s="18">
        <v>874</v>
      </c>
      <c r="E1047" s="19">
        <v>874</v>
      </c>
      <c r="F1047" t="s">
        <v>105</v>
      </c>
      <c r="G1047" s="19">
        <v>24.22</v>
      </c>
      <c r="H1047" t="s">
        <v>3677</v>
      </c>
      <c r="I1047" t="s">
        <v>3678</v>
      </c>
      <c r="J1047" s="19">
        <v>52</v>
      </c>
      <c r="K1047" t="s">
        <v>3672</v>
      </c>
      <c r="L1047" s="19">
        <v>2</v>
      </c>
      <c r="M1047" s="19">
        <v>47.65</v>
      </c>
      <c r="N1047" s="5">
        <f t="shared" si="32"/>
        <v>-23.43</v>
      </c>
      <c r="O1047" s="22">
        <f t="shared" si="33"/>
        <v>-0.96738232865400497</v>
      </c>
    </row>
    <row r="1048" spans="1:15" x14ac:dyDescent="0.2">
      <c r="A1048" s="16">
        <v>41962</v>
      </c>
      <c r="B1048" s="17">
        <v>0.73958333334303461</v>
      </c>
      <c r="C1048" t="s">
        <v>42</v>
      </c>
      <c r="D1048" s="18">
        <v>288</v>
      </c>
      <c r="E1048" s="19">
        <v>288</v>
      </c>
      <c r="F1048" t="s">
        <v>106</v>
      </c>
      <c r="G1048" s="19">
        <v>72.63</v>
      </c>
      <c r="H1048" t="s">
        <v>3677</v>
      </c>
      <c r="I1048" t="s">
        <v>3675</v>
      </c>
      <c r="J1048" s="19">
        <v>59</v>
      </c>
      <c r="K1048" t="s">
        <v>3671</v>
      </c>
      <c r="L1048" s="19">
        <v>1</v>
      </c>
      <c r="M1048" s="19">
        <v>22.85</v>
      </c>
      <c r="N1048" s="5">
        <f t="shared" si="32"/>
        <v>49.779999999999994</v>
      </c>
      <c r="O1048" s="22">
        <f t="shared" si="33"/>
        <v>0.68539171141401622</v>
      </c>
    </row>
    <row r="1049" spans="1:15" x14ac:dyDescent="0.2">
      <c r="A1049" s="16">
        <v>41964</v>
      </c>
      <c r="B1049" s="17">
        <v>0.64513888888905058</v>
      </c>
      <c r="C1049" t="s">
        <v>43</v>
      </c>
      <c r="D1049" s="18">
        <v>931</v>
      </c>
      <c r="E1049" s="19">
        <v>931</v>
      </c>
      <c r="F1049" t="s">
        <v>107</v>
      </c>
      <c r="G1049" s="21" t="s">
        <v>3688</v>
      </c>
      <c r="H1049" t="s">
        <v>3677</v>
      </c>
      <c r="I1049" t="s">
        <v>3678</v>
      </c>
      <c r="J1049" s="19">
        <v>52</v>
      </c>
      <c r="K1049" t="s">
        <v>3671</v>
      </c>
      <c r="L1049" s="19">
        <v>4</v>
      </c>
      <c r="M1049" s="19">
        <v>10.62</v>
      </c>
      <c r="N1049" s="5" t="str">
        <f t="shared" si="32"/>
        <v>NA</v>
      </c>
      <c r="O1049" s="22" t="str">
        <f t="shared" si="33"/>
        <v>NA</v>
      </c>
    </row>
    <row r="1050" spans="1:15" x14ac:dyDescent="0.2">
      <c r="A1050" s="16">
        <v>41966</v>
      </c>
      <c r="B1050" s="17">
        <v>0.7618055555576575</v>
      </c>
      <c r="C1050" t="s">
        <v>39</v>
      </c>
      <c r="D1050" s="18">
        <v>719</v>
      </c>
      <c r="E1050" s="19">
        <v>719</v>
      </c>
      <c r="F1050" t="s">
        <v>108</v>
      </c>
      <c r="G1050" s="19">
        <v>38.51</v>
      </c>
      <c r="H1050" t="s">
        <v>3677</v>
      </c>
      <c r="I1050" t="s">
        <v>3675</v>
      </c>
      <c r="J1050" s="19">
        <v>5</v>
      </c>
      <c r="K1050" t="s">
        <v>3672</v>
      </c>
      <c r="L1050" s="19">
        <v>5</v>
      </c>
      <c r="M1050" s="19">
        <v>28.65</v>
      </c>
      <c r="N1050" s="5">
        <f t="shared" si="32"/>
        <v>9.86</v>
      </c>
      <c r="O1050" s="22">
        <f t="shared" si="33"/>
        <v>0.25603739288496496</v>
      </c>
    </row>
    <row r="1051" spans="1:15" x14ac:dyDescent="0.2">
      <c r="A1051" s="16">
        <v>41967</v>
      </c>
      <c r="B1051" s="17">
        <v>0.79861111110949423</v>
      </c>
      <c r="C1051" t="s">
        <v>44</v>
      </c>
      <c r="D1051" s="18">
        <v>39</v>
      </c>
      <c r="E1051" s="19">
        <v>39</v>
      </c>
      <c r="F1051" t="s">
        <v>109</v>
      </c>
      <c r="G1051" s="21" t="s">
        <v>3688</v>
      </c>
      <c r="H1051" t="s">
        <v>3680</v>
      </c>
      <c r="I1051" t="s">
        <v>3676</v>
      </c>
      <c r="J1051" s="19">
        <v>58</v>
      </c>
      <c r="K1051" t="s">
        <v>3669</v>
      </c>
      <c r="L1051" s="19">
        <v>3</v>
      </c>
      <c r="M1051" s="19">
        <v>9.93</v>
      </c>
      <c r="N1051" s="5" t="str">
        <f t="shared" si="32"/>
        <v>NA</v>
      </c>
      <c r="O1051" s="22" t="str">
        <f t="shared" si="33"/>
        <v>NA</v>
      </c>
    </row>
    <row r="1052" spans="1:15" x14ac:dyDescent="0.2">
      <c r="A1052" s="16">
        <v>41969</v>
      </c>
      <c r="B1052" s="17">
        <v>0.28125</v>
      </c>
      <c r="C1052" t="s">
        <v>24</v>
      </c>
      <c r="D1052" s="18">
        <v>290</v>
      </c>
      <c r="E1052" s="19">
        <v>290</v>
      </c>
      <c r="F1052" t="s">
        <v>110</v>
      </c>
      <c r="G1052" s="19">
        <v>91.55</v>
      </c>
      <c r="H1052" t="s">
        <v>3677</v>
      </c>
      <c r="I1052" t="s">
        <v>3675</v>
      </c>
      <c r="J1052" s="19">
        <v>29</v>
      </c>
      <c r="K1052" t="s">
        <v>3671</v>
      </c>
      <c r="L1052" s="19">
        <v>1</v>
      </c>
      <c r="M1052" s="19">
        <v>14.13</v>
      </c>
      <c r="N1052" s="5">
        <f t="shared" si="32"/>
        <v>77.42</v>
      </c>
      <c r="O1052" s="22">
        <f t="shared" si="33"/>
        <v>0.84565811032222837</v>
      </c>
    </row>
    <row r="1053" spans="1:15" x14ac:dyDescent="0.2">
      <c r="A1053" s="16">
        <v>41970</v>
      </c>
      <c r="B1053" s="17">
        <v>0.50902777777810115</v>
      </c>
      <c r="C1053" t="s">
        <v>45</v>
      </c>
      <c r="D1053" s="18">
        <v>201</v>
      </c>
      <c r="E1053" s="19">
        <v>201</v>
      </c>
      <c r="F1053" t="s">
        <v>111</v>
      </c>
      <c r="G1053" s="19">
        <v>34.92</v>
      </c>
      <c r="H1053" t="s">
        <v>3677</v>
      </c>
      <c r="I1053" t="s">
        <v>3676</v>
      </c>
      <c r="J1053" s="19">
        <v>6</v>
      </c>
      <c r="K1053" t="s">
        <v>3672</v>
      </c>
      <c r="L1053" s="19">
        <v>5</v>
      </c>
      <c r="M1053" s="19">
        <v>49.92</v>
      </c>
      <c r="N1053" s="5">
        <f t="shared" si="32"/>
        <v>-15</v>
      </c>
      <c r="O1053" s="22">
        <f t="shared" si="33"/>
        <v>-0.42955326460481097</v>
      </c>
    </row>
    <row r="1054" spans="1:15" x14ac:dyDescent="0.2">
      <c r="A1054" s="16">
        <v>41973</v>
      </c>
      <c r="B1054" s="17">
        <v>0.48333333332993789</v>
      </c>
      <c r="C1054" t="s">
        <v>34</v>
      </c>
      <c r="D1054" s="18">
        <v>927</v>
      </c>
      <c r="E1054" s="19">
        <v>927</v>
      </c>
      <c r="F1054" t="s">
        <v>112</v>
      </c>
      <c r="G1054" s="19">
        <v>98.52</v>
      </c>
      <c r="H1054" t="s">
        <v>3680</v>
      </c>
      <c r="I1054" t="s">
        <v>3675</v>
      </c>
      <c r="J1054" s="19">
        <v>34</v>
      </c>
      <c r="K1054" t="s">
        <v>3669</v>
      </c>
      <c r="L1054" s="19">
        <v>5</v>
      </c>
      <c r="M1054" s="19">
        <v>29.36</v>
      </c>
      <c r="N1054" s="5">
        <f t="shared" si="32"/>
        <v>69.16</v>
      </c>
      <c r="O1054" s="22">
        <f t="shared" si="33"/>
        <v>0.70198944376776284</v>
      </c>
    </row>
    <row r="1055" spans="1:15" x14ac:dyDescent="0.2">
      <c r="A1055" s="16">
        <v>41974</v>
      </c>
      <c r="B1055" s="17">
        <v>0.84513888889341615</v>
      </c>
      <c r="C1055" t="s">
        <v>36</v>
      </c>
      <c r="D1055" s="18">
        <v>42</v>
      </c>
      <c r="E1055" s="19">
        <v>42</v>
      </c>
      <c r="F1055" t="s">
        <v>113</v>
      </c>
      <c r="G1055" s="19">
        <v>22.66</v>
      </c>
      <c r="H1055" t="s">
        <v>3677</v>
      </c>
      <c r="I1055" t="s">
        <v>3676</v>
      </c>
      <c r="J1055" s="19">
        <v>7</v>
      </c>
      <c r="K1055" t="s">
        <v>3670</v>
      </c>
      <c r="L1055" s="19">
        <v>2</v>
      </c>
      <c r="M1055" s="19">
        <v>17.78</v>
      </c>
      <c r="N1055" s="5">
        <f t="shared" si="32"/>
        <v>4.879999999999999</v>
      </c>
      <c r="O1055" s="22">
        <f t="shared" si="33"/>
        <v>0.21535745807590465</v>
      </c>
    </row>
    <row r="1056" spans="1:15" x14ac:dyDescent="0.2">
      <c r="A1056" s="16">
        <v>41976</v>
      </c>
      <c r="B1056" s="17">
        <v>0.59999999999854481</v>
      </c>
      <c r="C1056" t="s">
        <v>38</v>
      </c>
      <c r="D1056" s="18">
        <v>350</v>
      </c>
      <c r="E1056" s="19">
        <v>350</v>
      </c>
      <c r="F1056" t="s">
        <v>114</v>
      </c>
      <c r="G1056" s="19">
        <v>28.18</v>
      </c>
      <c r="H1056" t="s">
        <v>3679</v>
      </c>
      <c r="I1056" t="s">
        <v>3675</v>
      </c>
      <c r="J1056" s="19">
        <v>25</v>
      </c>
      <c r="K1056" t="s">
        <v>3672</v>
      </c>
      <c r="L1056" s="19">
        <v>2</v>
      </c>
      <c r="M1056" s="19">
        <v>49.76</v>
      </c>
      <c r="N1056" s="5">
        <f t="shared" si="32"/>
        <v>-21.58</v>
      </c>
      <c r="O1056" s="22">
        <f t="shared" si="33"/>
        <v>-0.765791341376863</v>
      </c>
    </row>
    <row r="1057" spans="1:15" x14ac:dyDescent="0.2">
      <c r="A1057" s="16">
        <v>41977</v>
      </c>
      <c r="B1057" s="17">
        <v>0.19583333333139308</v>
      </c>
      <c r="C1057" t="s">
        <v>25</v>
      </c>
      <c r="D1057" s="18">
        <v>358</v>
      </c>
      <c r="E1057" s="19">
        <v>358</v>
      </c>
      <c r="F1057" t="s">
        <v>115</v>
      </c>
      <c r="G1057" s="19">
        <v>26.58</v>
      </c>
      <c r="H1057" t="s">
        <v>3677</v>
      </c>
      <c r="I1057" t="s">
        <v>3678</v>
      </c>
      <c r="J1057" s="19">
        <v>29</v>
      </c>
      <c r="K1057" t="s">
        <v>3671</v>
      </c>
      <c r="L1057" s="19">
        <v>1</v>
      </c>
      <c r="M1057" s="21" t="s">
        <v>3688</v>
      </c>
      <c r="N1057" s="5" t="str">
        <f t="shared" si="32"/>
        <v>NA</v>
      </c>
      <c r="O1057" s="22" t="str">
        <f t="shared" si="33"/>
        <v>NA</v>
      </c>
    </row>
    <row r="1058" spans="1:15" x14ac:dyDescent="0.2">
      <c r="A1058" s="16">
        <v>41979</v>
      </c>
      <c r="B1058" s="17">
        <v>0.15694444444670808</v>
      </c>
      <c r="C1058" t="s">
        <v>14</v>
      </c>
      <c r="D1058" s="18">
        <v>814</v>
      </c>
      <c r="E1058" s="19">
        <v>814</v>
      </c>
      <c r="F1058" t="s">
        <v>116</v>
      </c>
      <c r="G1058" s="19">
        <v>90.46</v>
      </c>
      <c r="H1058" t="s">
        <v>3677</v>
      </c>
      <c r="I1058" t="s">
        <v>3678</v>
      </c>
      <c r="J1058" s="19">
        <v>24</v>
      </c>
      <c r="K1058" t="s">
        <v>3670</v>
      </c>
      <c r="L1058" s="19">
        <v>5</v>
      </c>
      <c r="M1058" s="19">
        <v>24.83</v>
      </c>
      <c r="N1058" s="5">
        <f t="shared" si="32"/>
        <v>65.63</v>
      </c>
      <c r="O1058" s="22">
        <f t="shared" si="33"/>
        <v>0.72551403935441083</v>
      </c>
    </row>
    <row r="1059" spans="1:15" x14ac:dyDescent="0.2">
      <c r="A1059" s="16">
        <v>41981</v>
      </c>
      <c r="B1059" s="17">
        <v>0.40555555555329192</v>
      </c>
      <c r="C1059" t="s">
        <v>36</v>
      </c>
      <c r="D1059" s="18">
        <v>806</v>
      </c>
      <c r="E1059" s="19">
        <v>806</v>
      </c>
      <c r="F1059" t="s">
        <v>117</v>
      </c>
      <c r="G1059" s="19">
        <v>68.89</v>
      </c>
      <c r="H1059" t="s">
        <v>3679</v>
      </c>
      <c r="I1059" t="s">
        <v>3678</v>
      </c>
      <c r="J1059" s="19">
        <v>53</v>
      </c>
      <c r="K1059" t="s">
        <v>3669</v>
      </c>
      <c r="L1059" s="19">
        <v>2</v>
      </c>
      <c r="M1059" s="21" t="s">
        <v>3688</v>
      </c>
      <c r="N1059" s="5" t="str">
        <f t="shared" si="32"/>
        <v>NA</v>
      </c>
      <c r="O1059" s="22" t="str">
        <f t="shared" si="33"/>
        <v>NA</v>
      </c>
    </row>
    <row r="1060" spans="1:15" x14ac:dyDescent="0.2">
      <c r="A1060" s="16">
        <v>41983</v>
      </c>
      <c r="B1060" s="17">
        <v>0.93263888888759539</v>
      </c>
      <c r="C1060" t="s">
        <v>46</v>
      </c>
      <c r="D1060" s="18">
        <v>940</v>
      </c>
      <c r="E1060" s="19">
        <v>940</v>
      </c>
      <c r="F1060" t="s">
        <v>118</v>
      </c>
      <c r="G1060" s="19">
        <v>23.69</v>
      </c>
      <c r="H1060" t="s">
        <v>3679</v>
      </c>
      <c r="I1060" t="s">
        <v>3675</v>
      </c>
      <c r="J1060" s="19">
        <v>56</v>
      </c>
      <c r="K1060" t="s">
        <v>3669</v>
      </c>
      <c r="L1060" s="19">
        <v>3</v>
      </c>
      <c r="M1060" s="19">
        <v>42.73</v>
      </c>
      <c r="N1060" s="5">
        <f t="shared" si="32"/>
        <v>-19.039999999999996</v>
      </c>
      <c r="O1060" s="22">
        <f t="shared" si="33"/>
        <v>-0.8037146475306034</v>
      </c>
    </row>
    <row r="1061" spans="1:15" x14ac:dyDescent="0.2">
      <c r="A1061" s="16">
        <v>41984</v>
      </c>
      <c r="B1061" s="17">
        <v>0.26041666665696539</v>
      </c>
      <c r="C1061" t="s">
        <v>42</v>
      </c>
      <c r="D1061" s="18">
        <v>1148</v>
      </c>
      <c r="E1061" s="19">
        <v>1148</v>
      </c>
      <c r="F1061" t="s">
        <v>119</v>
      </c>
      <c r="G1061" s="19">
        <v>49.63</v>
      </c>
      <c r="H1061" t="s">
        <v>3679</v>
      </c>
      <c r="I1061" t="s">
        <v>3675</v>
      </c>
      <c r="J1061" s="19">
        <v>26</v>
      </c>
      <c r="K1061" t="s">
        <v>3672</v>
      </c>
      <c r="L1061" s="19">
        <v>3</v>
      </c>
      <c r="M1061" s="19">
        <v>37.200000000000003</v>
      </c>
      <c r="N1061" s="5">
        <f t="shared" si="32"/>
        <v>12.43</v>
      </c>
      <c r="O1061" s="22">
        <f t="shared" si="33"/>
        <v>0.25045335482571024</v>
      </c>
    </row>
    <row r="1062" spans="1:15" x14ac:dyDescent="0.2">
      <c r="A1062" s="16">
        <v>41986</v>
      </c>
      <c r="B1062" s="17">
        <v>8.333333334303461E-2</v>
      </c>
      <c r="C1062" t="s">
        <v>47</v>
      </c>
      <c r="D1062" s="18">
        <v>347</v>
      </c>
      <c r="E1062" s="19">
        <v>347</v>
      </c>
      <c r="F1062" t="s">
        <v>120</v>
      </c>
      <c r="G1062" s="19">
        <v>65.38</v>
      </c>
      <c r="H1062" t="s">
        <v>3679</v>
      </c>
      <c r="I1062" t="s">
        <v>3678</v>
      </c>
      <c r="J1062" s="19">
        <v>25</v>
      </c>
      <c r="K1062" t="s">
        <v>3672</v>
      </c>
      <c r="L1062" s="19">
        <v>5</v>
      </c>
      <c r="M1062" s="19">
        <v>35.909999999999997</v>
      </c>
      <c r="N1062" s="5">
        <f t="shared" si="32"/>
        <v>29.47</v>
      </c>
      <c r="O1062" s="22">
        <f t="shared" si="33"/>
        <v>0.45074946466809424</v>
      </c>
    </row>
    <row r="1063" spans="1:15" x14ac:dyDescent="0.2">
      <c r="A1063" s="16">
        <v>41988</v>
      </c>
      <c r="B1063" s="17">
        <v>0.9645833333270275</v>
      </c>
      <c r="C1063" t="s">
        <v>20</v>
      </c>
      <c r="D1063" s="18">
        <v>265</v>
      </c>
      <c r="E1063" s="19">
        <v>265</v>
      </c>
      <c r="F1063" t="s">
        <v>121</v>
      </c>
      <c r="G1063" s="19">
        <v>17.510000000000002</v>
      </c>
      <c r="H1063" t="s">
        <v>3677</v>
      </c>
      <c r="I1063" t="s">
        <v>3678</v>
      </c>
      <c r="J1063" s="19">
        <v>37</v>
      </c>
      <c r="K1063" t="s">
        <v>3672</v>
      </c>
      <c r="L1063" s="19">
        <v>2</v>
      </c>
      <c r="M1063" s="19">
        <v>45.19</v>
      </c>
      <c r="N1063" s="5">
        <f t="shared" si="32"/>
        <v>-27.679999999999996</v>
      </c>
      <c r="O1063" s="22">
        <f t="shared" si="33"/>
        <v>-1.5808109651627638</v>
      </c>
    </row>
    <row r="1064" spans="1:15" x14ac:dyDescent="0.2">
      <c r="A1064" s="16">
        <v>41990</v>
      </c>
      <c r="B1064" s="17">
        <v>0.41666666665696539</v>
      </c>
      <c r="C1064" t="s">
        <v>43</v>
      </c>
      <c r="D1064" s="18">
        <v>363</v>
      </c>
      <c r="E1064" s="19">
        <v>363</v>
      </c>
      <c r="F1064" t="s">
        <v>122</v>
      </c>
      <c r="G1064" s="19">
        <v>89.42</v>
      </c>
      <c r="H1064" t="s">
        <v>3679</v>
      </c>
      <c r="I1064" t="s">
        <v>3676</v>
      </c>
      <c r="J1064" s="19">
        <v>56</v>
      </c>
      <c r="K1064" t="s">
        <v>3669</v>
      </c>
      <c r="L1064" s="19">
        <v>1</v>
      </c>
      <c r="M1064" s="19">
        <v>36.020000000000003</v>
      </c>
      <c r="N1064" s="5">
        <f t="shared" si="32"/>
        <v>53.4</v>
      </c>
      <c r="O1064" s="22">
        <f t="shared" si="33"/>
        <v>0.59718183851487361</v>
      </c>
    </row>
    <row r="1065" spans="1:15" x14ac:dyDescent="0.2">
      <c r="A1065" s="16">
        <v>41991</v>
      </c>
      <c r="B1065" s="17">
        <v>0.2770833333270275</v>
      </c>
      <c r="C1065" t="s">
        <v>21</v>
      </c>
      <c r="D1065" s="18">
        <v>405</v>
      </c>
      <c r="E1065" s="19">
        <v>405</v>
      </c>
      <c r="F1065" t="s">
        <v>123</v>
      </c>
      <c r="G1065" s="19">
        <v>82.32</v>
      </c>
      <c r="H1065" t="s">
        <v>3679</v>
      </c>
      <c r="I1065" t="s">
        <v>3678</v>
      </c>
      <c r="J1065" s="19">
        <v>42</v>
      </c>
      <c r="K1065" t="s">
        <v>3670</v>
      </c>
      <c r="L1065" s="19">
        <v>1</v>
      </c>
      <c r="M1065" s="19">
        <v>17.77</v>
      </c>
      <c r="N1065" s="5">
        <f t="shared" si="32"/>
        <v>64.55</v>
      </c>
      <c r="O1065" s="22">
        <f t="shared" si="33"/>
        <v>0.7841350826044704</v>
      </c>
    </row>
    <row r="1066" spans="1:15" x14ac:dyDescent="0.2">
      <c r="A1066" s="16">
        <v>41992</v>
      </c>
      <c r="B1066" s="17">
        <v>0.47986111111094942</v>
      </c>
      <c r="C1066" t="s">
        <v>41</v>
      </c>
      <c r="D1066" s="18">
        <v>1190</v>
      </c>
      <c r="E1066" s="19">
        <v>1190</v>
      </c>
      <c r="F1066" t="s">
        <v>124</v>
      </c>
      <c r="G1066" s="19">
        <v>55.47</v>
      </c>
      <c r="H1066" t="s">
        <v>3680</v>
      </c>
      <c r="I1066" t="s">
        <v>3675</v>
      </c>
      <c r="J1066" s="19">
        <v>19</v>
      </c>
      <c r="K1066" t="s">
        <v>3669</v>
      </c>
      <c r="L1066" s="19">
        <v>1</v>
      </c>
      <c r="M1066" s="19">
        <v>36.22</v>
      </c>
      <c r="N1066" s="5">
        <f t="shared" si="32"/>
        <v>19.25</v>
      </c>
      <c r="O1066" s="22">
        <f t="shared" si="33"/>
        <v>0.34703443302686138</v>
      </c>
    </row>
    <row r="1067" spans="1:15" x14ac:dyDescent="0.2">
      <c r="A1067" s="16">
        <v>41994</v>
      </c>
      <c r="B1067" s="17">
        <v>0.10902777777664596</v>
      </c>
      <c r="C1067" t="s">
        <v>24</v>
      </c>
      <c r="D1067" s="18">
        <v>617</v>
      </c>
      <c r="E1067" s="19">
        <v>617</v>
      </c>
      <c r="F1067" t="s">
        <v>125</v>
      </c>
      <c r="G1067" s="19">
        <v>97.04</v>
      </c>
      <c r="H1067" t="s">
        <v>3679</v>
      </c>
      <c r="I1067" t="s">
        <v>3676</v>
      </c>
      <c r="J1067" s="19">
        <v>50</v>
      </c>
      <c r="K1067" t="s">
        <v>3671</v>
      </c>
      <c r="L1067" s="19">
        <v>3</v>
      </c>
      <c r="M1067" s="19">
        <v>18.760000000000002</v>
      </c>
      <c r="N1067" s="5">
        <f t="shared" si="32"/>
        <v>78.28</v>
      </c>
      <c r="O1067" s="22">
        <f t="shared" si="33"/>
        <v>0.80667765869744434</v>
      </c>
    </row>
    <row r="1068" spans="1:15" x14ac:dyDescent="0.2">
      <c r="A1068" s="16">
        <v>41996</v>
      </c>
      <c r="B1068" s="17">
        <v>0.70833333334303461</v>
      </c>
      <c r="C1068" t="s">
        <v>48</v>
      </c>
      <c r="D1068" s="18">
        <v>542</v>
      </c>
      <c r="E1068" s="19">
        <v>542</v>
      </c>
      <c r="F1068" t="s">
        <v>126</v>
      </c>
      <c r="G1068" s="19">
        <v>47.6</v>
      </c>
      <c r="H1068" t="s">
        <v>3679</v>
      </c>
      <c r="I1068" t="s">
        <v>3678</v>
      </c>
      <c r="J1068" s="19">
        <v>56</v>
      </c>
      <c r="K1068" t="s">
        <v>3669</v>
      </c>
      <c r="L1068" s="19">
        <v>2</v>
      </c>
      <c r="M1068" s="19">
        <v>39.17</v>
      </c>
      <c r="N1068" s="5">
        <f t="shared" si="32"/>
        <v>8.43</v>
      </c>
      <c r="O1068" s="22">
        <f t="shared" si="33"/>
        <v>0.17710084033613444</v>
      </c>
    </row>
    <row r="1069" spans="1:15" x14ac:dyDescent="0.2">
      <c r="A1069" s="16">
        <v>41998</v>
      </c>
      <c r="B1069" s="17">
        <v>0.73194444443652174</v>
      </c>
      <c r="C1069" t="s">
        <v>33</v>
      </c>
      <c r="D1069" s="18">
        <v>947</v>
      </c>
      <c r="E1069" s="19">
        <v>947</v>
      </c>
      <c r="F1069" t="s">
        <v>127</v>
      </c>
      <c r="G1069" s="19">
        <v>98.57</v>
      </c>
      <c r="H1069" t="s">
        <v>3680</v>
      </c>
      <c r="I1069" t="s">
        <v>3678</v>
      </c>
      <c r="J1069" s="19">
        <v>19</v>
      </c>
      <c r="K1069" t="s">
        <v>3671</v>
      </c>
      <c r="L1069" s="19">
        <v>2</v>
      </c>
      <c r="M1069" s="19">
        <v>32.89</v>
      </c>
      <c r="N1069" s="5">
        <f t="shared" si="32"/>
        <v>65.679999999999993</v>
      </c>
      <c r="O1069" s="22">
        <f t="shared" si="33"/>
        <v>0.66632849751445666</v>
      </c>
    </row>
    <row r="1070" spans="1:15" x14ac:dyDescent="0.2">
      <c r="A1070" s="16">
        <v>41999</v>
      </c>
      <c r="B1070" s="17">
        <v>0.91111111111240461</v>
      </c>
      <c r="C1070" t="s">
        <v>41</v>
      </c>
      <c r="D1070" s="18">
        <v>902</v>
      </c>
      <c r="E1070" s="19">
        <v>902</v>
      </c>
      <c r="F1070" t="s">
        <v>128</v>
      </c>
      <c r="G1070" s="19">
        <v>70.11</v>
      </c>
      <c r="H1070" t="s">
        <v>3680</v>
      </c>
      <c r="I1070" t="s">
        <v>3675</v>
      </c>
      <c r="J1070" s="19">
        <v>50</v>
      </c>
      <c r="K1070" t="s">
        <v>3670</v>
      </c>
      <c r="L1070" s="19">
        <v>3</v>
      </c>
      <c r="M1070" s="19">
        <v>8.48</v>
      </c>
      <c r="N1070" s="5">
        <f t="shared" si="32"/>
        <v>61.629999999999995</v>
      </c>
      <c r="O1070" s="22">
        <f t="shared" si="33"/>
        <v>0.87904721152474674</v>
      </c>
    </row>
    <row r="1071" spans="1:15" x14ac:dyDescent="0.2">
      <c r="A1071" s="16">
        <v>42001</v>
      </c>
      <c r="B1071" s="17">
        <v>0.28749999999854481</v>
      </c>
      <c r="C1071" t="s">
        <v>11</v>
      </c>
      <c r="D1071" s="18">
        <v>299</v>
      </c>
      <c r="E1071" s="19">
        <v>299</v>
      </c>
      <c r="F1071" t="s">
        <v>129</v>
      </c>
      <c r="G1071" s="19">
        <v>67.12</v>
      </c>
      <c r="H1071" t="s">
        <v>3677</v>
      </c>
      <c r="I1071" t="s">
        <v>3675</v>
      </c>
      <c r="J1071" s="19">
        <v>29</v>
      </c>
      <c r="K1071" t="s">
        <v>3672</v>
      </c>
      <c r="L1071" s="19">
        <v>1</v>
      </c>
      <c r="M1071" s="19">
        <v>28.08</v>
      </c>
      <c r="N1071" s="5">
        <f t="shared" si="32"/>
        <v>39.040000000000006</v>
      </c>
      <c r="O1071" s="22">
        <f t="shared" si="33"/>
        <v>0.58164481525625755</v>
      </c>
    </row>
    <row r="1072" spans="1:15" x14ac:dyDescent="0.2">
      <c r="A1072" s="16">
        <v>42003</v>
      </c>
      <c r="B1072" s="17">
        <v>0.41111111111240461</v>
      </c>
      <c r="C1072" t="s">
        <v>40</v>
      </c>
      <c r="D1072" s="18">
        <v>827</v>
      </c>
      <c r="E1072" s="19">
        <v>827</v>
      </c>
      <c r="F1072" t="s">
        <v>130</v>
      </c>
      <c r="G1072" s="19">
        <v>24.94</v>
      </c>
      <c r="H1072" t="s">
        <v>3680</v>
      </c>
      <c r="I1072" t="s">
        <v>3675</v>
      </c>
      <c r="J1072" s="19">
        <v>25</v>
      </c>
      <c r="K1072" t="s">
        <v>3672</v>
      </c>
      <c r="L1072" s="19">
        <v>1</v>
      </c>
      <c r="M1072" s="19">
        <v>20.45</v>
      </c>
      <c r="N1072" s="5">
        <f t="shared" si="32"/>
        <v>4.490000000000002</v>
      </c>
      <c r="O1072" s="22">
        <f t="shared" si="33"/>
        <v>0.18003207698476351</v>
      </c>
    </row>
    <row r="1073" spans="1:15" x14ac:dyDescent="0.2">
      <c r="A1073" s="16">
        <v>42005</v>
      </c>
      <c r="B1073" s="17">
        <v>0.30347222222189885</v>
      </c>
      <c r="C1073" t="s">
        <v>44</v>
      </c>
      <c r="D1073" s="18">
        <v>754</v>
      </c>
      <c r="E1073" s="19">
        <v>754</v>
      </c>
      <c r="F1073" t="s">
        <v>131</v>
      </c>
      <c r="G1073" s="19">
        <v>89.37</v>
      </c>
      <c r="H1073" t="s">
        <v>3677</v>
      </c>
      <c r="I1073" t="s">
        <v>3678</v>
      </c>
      <c r="J1073" s="19">
        <v>28</v>
      </c>
      <c r="K1073" t="s">
        <v>3669</v>
      </c>
      <c r="L1073" s="19">
        <v>5</v>
      </c>
      <c r="M1073" s="19">
        <v>19.79</v>
      </c>
      <c r="N1073" s="5">
        <f t="shared" si="32"/>
        <v>69.580000000000013</v>
      </c>
      <c r="O1073" s="22">
        <f t="shared" si="33"/>
        <v>0.77856103837976964</v>
      </c>
    </row>
    <row r="1074" spans="1:15" x14ac:dyDescent="0.2">
      <c r="A1074" s="16">
        <v>42007</v>
      </c>
      <c r="B1074" s="17">
        <v>0.89027777777664596</v>
      </c>
      <c r="C1074" t="s">
        <v>25</v>
      </c>
      <c r="D1074" s="18">
        <v>34</v>
      </c>
      <c r="E1074" s="19">
        <v>34</v>
      </c>
      <c r="F1074" t="s">
        <v>132</v>
      </c>
      <c r="G1074" s="21" t="s">
        <v>3688</v>
      </c>
      <c r="H1074" t="s">
        <v>3680</v>
      </c>
      <c r="I1074" t="s">
        <v>3675</v>
      </c>
      <c r="J1074" s="19">
        <v>9</v>
      </c>
      <c r="K1074" t="s">
        <v>3672</v>
      </c>
      <c r="L1074" s="19">
        <v>4</v>
      </c>
      <c r="M1074" s="19">
        <v>32.1</v>
      </c>
      <c r="N1074" s="5" t="str">
        <f t="shared" si="32"/>
        <v>NA</v>
      </c>
      <c r="O1074" s="22" t="str">
        <f t="shared" si="33"/>
        <v>NA</v>
      </c>
    </row>
    <row r="1075" spans="1:15" x14ac:dyDescent="0.2">
      <c r="A1075" s="16">
        <v>42008</v>
      </c>
      <c r="B1075" s="17">
        <v>0.92708333334303461</v>
      </c>
      <c r="C1075" t="s">
        <v>49</v>
      </c>
      <c r="D1075" s="18">
        <v>880</v>
      </c>
      <c r="E1075" s="19">
        <v>880</v>
      </c>
      <c r="F1075" t="s">
        <v>133</v>
      </c>
      <c r="G1075" s="21" t="s">
        <v>3688</v>
      </c>
      <c r="H1075" t="s">
        <v>3680</v>
      </c>
      <c r="I1075" t="s">
        <v>3678</v>
      </c>
      <c r="J1075" s="19">
        <v>10</v>
      </c>
      <c r="K1075" t="s">
        <v>3670</v>
      </c>
      <c r="L1075" s="19">
        <v>2</v>
      </c>
      <c r="M1075" s="19">
        <v>19.5</v>
      </c>
      <c r="N1075" s="5" t="str">
        <f t="shared" si="32"/>
        <v>NA</v>
      </c>
      <c r="O1075" s="22" t="str">
        <f t="shared" si="33"/>
        <v>NA</v>
      </c>
    </row>
    <row r="1076" spans="1:15" x14ac:dyDescent="0.2">
      <c r="A1076" s="16">
        <v>42010</v>
      </c>
      <c r="B1076" s="17">
        <v>3.2638888893416151E-2</v>
      </c>
      <c r="C1076" t="s">
        <v>50</v>
      </c>
      <c r="D1076" s="18">
        <v>107</v>
      </c>
      <c r="E1076" s="19">
        <v>107</v>
      </c>
      <c r="F1076" t="s">
        <v>134</v>
      </c>
      <c r="G1076" s="19">
        <v>11.13</v>
      </c>
      <c r="H1076" t="s">
        <v>3677</v>
      </c>
      <c r="I1076" t="s">
        <v>3678</v>
      </c>
      <c r="J1076" s="19">
        <v>53</v>
      </c>
      <c r="K1076" t="s">
        <v>3672</v>
      </c>
      <c r="L1076" s="19">
        <v>2</v>
      </c>
      <c r="M1076" s="19">
        <v>39.96</v>
      </c>
      <c r="N1076" s="5">
        <f t="shared" si="32"/>
        <v>-28.83</v>
      </c>
      <c r="O1076" s="22">
        <f t="shared" si="33"/>
        <v>-2.5902964959568728</v>
      </c>
    </row>
    <row r="1077" spans="1:15" x14ac:dyDescent="0.2">
      <c r="A1077" s="16">
        <v>42011</v>
      </c>
      <c r="B1077" s="17">
        <v>0.72986111111094942</v>
      </c>
      <c r="C1077" t="s">
        <v>20</v>
      </c>
      <c r="D1077" s="18">
        <v>603</v>
      </c>
      <c r="E1077" s="19">
        <v>603</v>
      </c>
      <c r="F1077" t="s">
        <v>135</v>
      </c>
      <c r="G1077" s="19">
        <v>60.38</v>
      </c>
      <c r="H1077" t="s">
        <v>3680</v>
      </c>
      <c r="I1077" t="s">
        <v>3675</v>
      </c>
      <c r="J1077" s="19">
        <v>47</v>
      </c>
      <c r="K1077" t="s">
        <v>3669</v>
      </c>
      <c r="L1077" s="19">
        <v>2</v>
      </c>
      <c r="M1077" s="19">
        <v>8.19</v>
      </c>
      <c r="N1077" s="5">
        <f t="shared" si="32"/>
        <v>52.190000000000005</v>
      </c>
      <c r="O1077" s="22">
        <f t="shared" si="33"/>
        <v>0.86435905929115608</v>
      </c>
    </row>
    <row r="1078" spans="1:15" x14ac:dyDescent="0.2">
      <c r="A1078" s="16">
        <v>42013</v>
      </c>
      <c r="B1078" s="17">
        <v>0.32361111111094942</v>
      </c>
      <c r="C1078" t="s">
        <v>42</v>
      </c>
      <c r="D1078" s="18">
        <v>161</v>
      </c>
      <c r="E1078" s="19">
        <v>161</v>
      </c>
      <c r="F1078" t="s">
        <v>136</v>
      </c>
      <c r="G1078" s="19">
        <v>57.47</v>
      </c>
      <c r="H1078" t="s">
        <v>3677</v>
      </c>
      <c r="I1078" t="s">
        <v>3675</v>
      </c>
      <c r="J1078" s="19">
        <v>52</v>
      </c>
      <c r="K1078" t="s">
        <v>3670</v>
      </c>
      <c r="L1078" s="19">
        <v>4</v>
      </c>
      <c r="M1078" s="19">
        <v>34.72</v>
      </c>
      <c r="N1078" s="5">
        <f t="shared" si="32"/>
        <v>22.75</v>
      </c>
      <c r="O1078" s="22">
        <f t="shared" si="33"/>
        <v>0.39585870889159563</v>
      </c>
    </row>
    <row r="1079" spans="1:15" x14ac:dyDescent="0.2">
      <c r="A1079" s="16">
        <v>42015</v>
      </c>
      <c r="B1079" s="17">
        <v>0.15069444444088731</v>
      </c>
      <c r="C1079" t="s">
        <v>51</v>
      </c>
      <c r="D1079" s="18">
        <v>630</v>
      </c>
      <c r="E1079" s="19">
        <v>630</v>
      </c>
      <c r="F1079" t="s">
        <v>137</v>
      </c>
      <c r="G1079" s="19">
        <v>74.739999999999995</v>
      </c>
      <c r="H1079" t="s">
        <v>3680</v>
      </c>
      <c r="I1079" t="s">
        <v>3678</v>
      </c>
      <c r="J1079" s="19">
        <v>48</v>
      </c>
      <c r="K1079" t="s">
        <v>3671</v>
      </c>
      <c r="L1079" s="19">
        <v>5</v>
      </c>
      <c r="M1079" s="19">
        <v>41.41</v>
      </c>
      <c r="N1079" s="5">
        <f t="shared" si="32"/>
        <v>33.33</v>
      </c>
      <c r="O1079" s="22">
        <f t="shared" si="33"/>
        <v>0.44594594594594594</v>
      </c>
    </row>
    <row r="1080" spans="1:15" x14ac:dyDescent="0.2">
      <c r="A1080" s="16">
        <v>42016</v>
      </c>
      <c r="B1080" s="17">
        <v>0.43611111110658385</v>
      </c>
      <c r="C1080" t="s">
        <v>52</v>
      </c>
      <c r="D1080" s="18">
        <v>1095</v>
      </c>
      <c r="E1080" s="19">
        <v>1095</v>
      </c>
      <c r="F1080" t="s">
        <v>138</v>
      </c>
      <c r="G1080" s="19">
        <v>90.12</v>
      </c>
      <c r="H1080" t="s">
        <v>3679</v>
      </c>
      <c r="I1080" t="s">
        <v>3678</v>
      </c>
      <c r="J1080" s="19">
        <v>51</v>
      </c>
      <c r="K1080" t="s">
        <v>3669</v>
      </c>
      <c r="L1080" s="19">
        <v>4</v>
      </c>
      <c r="M1080" s="19">
        <v>35.28</v>
      </c>
      <c r="N1080" s="5">
        <f t="shared" si="32"/>
        <v>54.84</v>
      </c>
      <c r="O1080" s="22">
        <f t="shared" si="33"/>
        <v>0.60852197070572567</v>
      </c>
    </row>
    <row r="1081" spans="1:15" x14ac:dyDescent="0.2">
      <c r="A1081" s="16">
        <v>42018</v>
      </c>
      <c r="B1081" s="17">
        <v>0.40763888889341615</v>
      </c>
      <c r="C1081" t="s">
        <v>12</v>
      </c>
      <c r="D1081" s="18">
        <v>118</v>
      </c>
      <c r="E1081" s="19">
        <v>118</v>
      </c>
      <c r="F1081" t="s">
        <v>139</v>
      </c>
      <c r="G1081" s="19">
        <v>17.149999999999999</v>
      </c>
      <c r="H1081" t="s">
        <v>3680</v>
      </c>
      <c r="I1081" t="s">
        <v>3675</v>
      </c>
      <c r="J1081" s="19">
        <v>27</v>
      </c>
      <c r="K1081" t="s">
        <v>3671</v>
      </c>
      <c r="L1081" s="19">
        <v>1</v>
      </c>
      <c r="M1081" s="19">
        <v>27.38</v>
      </c>
      <c r="N1081" s="5">
        <f t="shared" si="32"/>
        <v>-10.23</v>
      </c>
      <c r="O1081" s="22">
        <f t="shared" si="33"/>
        <v>-0.59650145772594765</v>
      </c>
    </row>
    <row r="1082" spans="1:15" x14ac:dyDescent="0.2">
      <c r="A1082" s="16">
        <v>42020</v>
      </c>
      <c r="B1082" s="17">
        <v>0.59027777778101154</v>
      </c>
      <c r="C1082" t="s">
        <v>14</v>
      </c>
      <c r="D1082" s="18">
        <v>431</v>
      </c>
      <c r="E1082" s="19">
        <v>431</v>
      </c>
      <c r="F1082" t="s">
        <v>140</v>
      </c>
      <c r="G1082" s="19">
        <v>75.83</v>
      </c>
      <c r="H1082" t="s">
        <v>3677</v>
      </c>
      <c r="I1082" t="s">
        <v>3675</v>
      </c>
      <c r="J1082" s="19">
        <v>8</v>
      </c>
      <c r="K1082" t="s">
        <v>3670</v>
      </c>
      <c r="L1082" s="19">
        <v>1</v>
      </c>
      <c r="M1082" s="19">
        <v>47.76</v>
      </c>
      <c r="N1082" s="5">
        <f t="shared" si="32"/>
        <v>28.07</v>
      </c>
      <c r="O1082" s="22">
        <f t="shared" si="33"/>
        <v>0.37017011736779643</v>
      </c>
    </row>
    <row r="1083" spans="1:15" x14ac:dyDescent="0.2">
      <c r="A1083" s="16">
        <v>42022</v>
      </c>
      <c r="B1083" s="17">
        <v>0.59097222222044365</v>
      </c>
      <c r="C1083" t="s">
        <v>42</v>
      </c>
      <c r="D1083" s="18">
        <v>325</v>
      </c>
      <c r="E1083" s="19">
        <v>325</v>
      </c>
      <c r="F1083" t="s">
        <v>141</v>
      </c>
      <c r="G1083" s="21" t="s">
        <v>3688</v>
      </c>
      <c r="H1083" t="s">
        <v>3680</v>
      </c>
      <c r="I1083" t="s">
        <v>3675</v>
      </c>
      <c r="J1083" s="19">
        <v>31</v>
      </c>
      <c r="K1083" t="s">
        <v>3669</v>
      </c>
      <c r="L1083" s="19">
        <v>2</v>
      </c>
      <c r="M1083" s="19">
        <v>18.5</v>
      </c>
      <c r="N1083" s="5" t="str">
        <f t="shared" si="32"/>
        <v>NA</v>
      </c>
      <c r="O1083" s="22" t="str">
        <f t="shared" si="33"/>
        <v>NA</v>
      </c>
    </row>
    <row r="1084" spans="1:15" x14ac:dyDescent="0.2">
      <c r="A1084" s="16">
        <v>42023</v>
      </c>
      <c r="B1084" s="17">
        <v>0.18194444444088731</v>
      </c>
      <c r="C1084" t="s">
        <v>17</v>
      </c>
      <c r="D1084" s="18">
        <v>645</v>
      </c>
      <c r="E1084" s="19">
        <v>645</v>
      </c>
      <c r="F1084" t="s">
        <v>142</v>
      </c>
      <c r="G1084" s="19">
        <v>87.24</v>
      </c>
      <c r="H1084" t="s">
        <v>3677</v>
      </c>
      <c r="I1084" t="s">
        <v>3676</v>
      </c>
      <c r="J1084" s="19">
        <v>22</v>
      </c>
      <c r="K1084" t="s">
        <v>3669</v>
      </c>
      <c r="L1084" s="19">
        <v>3</v>
      </c>
      <c r="M1084" s="19">
        <v>5.86</v>
      </c>
      <c r="N1084" s="5">
        <f t="shared" si="32"/>
        <v>81.38</v>
      </c>
      <c r="O1084" s="22">
        <f t="shared" si="33"/>
        <v>0.93282897753324168</v>
      </c>
    </row>
    <row r="1085" spans="1:15" x14ac:dyDescent="0.2">
      <c r="A1085" s="16">
        <v>42025</v>
      </c>
      <c r="B1085" s="17">
        <v>9.0972222220443655E-2</v>
      </c>
      <c r="C1085" t="s">
        <v>21</v>
      </c>
      <c r="D1085" s="18">
        <v>829</v>
      </c>
      <c r="E1085" s="19">
        <v>829</v>
      </c>
      <c r="F1085" t="s">
        <v>143</v>
      </c>
      <c r="G1085" s="19">
        <v>83.72</v>
      </c>
      <c r="H1085" t="s">
        <v>3677</v>
      </c>
      <c r="I1085" t="s">
        <v>3676</v>
      </c>
      <c r="J1085" s="19">
        <v>25</v>
      </c>
      <c r="K1085" t="s">
        <v>3670</v>
      </c>
      <c r="L1085" s="19">
        <v>2</v>
      </c>
      <c r="M1085" s="19">
        <v>24.44</v>
      </c>
      <c r="N1085" s="5">
        <f t="shared" si="32"/>
        <v>59.28</v>
      </c>
      <c r="O1085" s="22">
        <f t="shared" si="33"/>
        <v>0.70807453416149069</v>
      </c>
    </row>
    <row r="1086" spans="1:15" x14ac:dyDescent="0.2">
      <c r="A1086" s="16">
        <v>42027</v>
      </c>
      <c r="B1086" s="17">
        <v>0.48472222222335404</v>
      </c>
      <c r="C1086" t="s">
        <v>15</v>
      </c>
      <c r="D1086" s="18">
        <v>451</v>
      </c>
      <c r="E1086" s="19">
        <v>451</v>
      </c>
      <c r="F1086" t="s">
        <v>144</v>
      </c>
      <c r="G1086" s="19">
        <v>58.67</v>
      </c>
      <c r="H1086" t="s">
        <v>3679</v>
      </c>
      <c r="I1086" t="s">
        <v>3676</v>
      </c>
      <c r="J1086" s="19">
        <v>32</v>
      </c>
      <c r="K1086" t="s">
        <v>3672</v>
      </c>
      <c r="L1086" s="19">
        <v>3</v>
      </c>
      <c r="M1086" s="19">
        <v>6.49</v>
      </c>
      <c r="N1086" s="5">
        <f t="shared" si="32"/>
        <v>52.18</v>
      </c>
      <c r="O1086" s="22">
        <f t="shared" si="33"/>
        <v>0.88938128515425252</v>
      </c>
    </row>
    <row r="1087" spans="1:15" x14ac:dyDescent="0.2">
      <c r="A1087" s="16">
        <v>42029</v>
      </c>
      <c r="B1087" s="17">
        <v>0.20555555556347826</v>
      </c>
      <c r="C1087" t="s">
        <v>35</v>
      </c>
      <c r="D1087" s="18">
        <v>1076</v>
      </c>
      <c r="E1087" s="19">
        <v>1076</v>
      </c>
      <c r="F1087" t="s">
        <v>145</v>
      </c>
      <c r="G1087" s="19">
        <v>73.92</v>
      </c>
      <c r="H1087" t="s">
        <v>3679</v>
      </c>
      <c r="I1087" t="s">
        <v>3676</v>
      </c>
      <c r="J1087" s="19">
        <v>39</v>
      </c>
      <c r="K1087" t="s">
        <v>3669</v>
      </c>
      <c r="L1087" s="19">
        <v>4</v>
      </c>
      <c r="M1087" s="21" t="s">
        <v>3688</v>
      </c>
      <c r="N1087" s="5" t="str">
        <f t="shared" si="32"/>
        <v>NA</v>
      </c>
      <c r="O1087" s="22" t="str">
        <f t="shared" si="33"/>
        <v>NA</v>
      </c>
    </row>
    <row r="1088" spans="1:15" x14ac:dyDescent="0.2">
      <c r="A1088" s="16">
        <v>42030</v>
      </c>
      <c r="B1088" s="17">
        <v>0.42430555556347826</v>
      </c>
      <c r="C1088" t="s">
        <v>53</v>
      </c>
      <c r="D1088" s="18">
        <v>604</v>
      </c>
      <c r="E1088" s="19">
        <v>604</v>
      </c>
      <c r="F1088" t="s">
        <v>146</v>
      </c>
      <c r="G1088" s="19">
        <v>38.29</v>
      </c>
      <c r="H1088" t="s">
        <v>3677</v>
      </c>
      <c r="I1088" t="s">
        <v>3676</v>
      </c>
      <c r="J1088" s="19">
        <v>26</v>
      </c>
      <c r="K1088" t="s">
        <v>3669</v>
      </c>
      <c r="L1088" s="19">
        <v>1</v>
      </c>
      <c r="M1088" s="19">
        <v>14.45</v>
      </c>
      <c r="N1088" s="5">
        <f t="shared" si="32"/>
        <v>23.84</v>
      </c>
      <c r="O1088" s="22">
        <f t="shared" si="33"/>
        <v>0.62261687124575604</v>
      </c>
    </row>
    <row r="1089" spans="1:15" x14ac:dyDescent="0.2">
      <c r="A1089" s="16">
        <v>42032</v>
      </c>
      <c r="B1089" s="17">
        <v>9.375E-2</v>
      </c>
      <c r="C1089" t="s">
        <v>40</v>
      </c>
      <c r="D1089" s="18">
        <v>172</v>
      </c>
      <c r="E1089" s="19">
        <v>172</v>
      </c>
      <c r="F1089" t="s">
        <v>86</v>
      </c>
      <c r="G1089" s="19">
        <v>52.41</v>
      </c>
      <c r="H1089" t="s">
        <v>3680</v>
      </c>
      <c r="I1089" t="s">
        <v>3675</v>
      </c>
      <c r="J1089" s="19">
        <v>44</v>
      </c>
      <c r="K1089" t="s">
        <v>3671</v>
      </c>
      <c r="L1089" s="19">
        <v>3</v>
      </c>
      <c r="M1089" s="19">
        <v>40.5</v>
      </c>
      <c r="N1089" s="5">
        <f t="shared" si="32"/>
        <v>11.909999999999997</v>
      </c>
      <c r="O1089" s="22">
        <f t="shared" si="33"/>
        <v>0.22724670864338861</v>
      </c>
    </row>
    <row r="1090" spans="1:15" x14ac:dyDescent="0.2">
      <c r="A1090" s="16">
        <v>42034</v>
      </c>
      <c r="B1090" s="17">
        <v>0.2618055555576575</v>
      </c>
      <c r="C1090" t="s">
        <v>36</v>
      </c>
      <c r="D1090" s="18">
        <v>1022</v>
      </c>
      <c r="E1090" s="19">
        <v>1022</v>
      </c>
      <c r="F1090" t="s">
        <v>101</v>
      </c>
      <c r="G1090" s="19">
        <v>83.95</v>
      </c>
      <c r="H1090" t="s">
        <v>3677</v>
      </c>
      <c r="I1090" t="s">
        <v>3678</v>
      </c>
      <c r="J1090" s="19">
        <v>27</v>
      </c>
      <c r="K1090" t="s">
        <v>3672</v>
      </c>
      <c r="L1090" s="19">
        <v>4</v>
      </c>
      <c r="M1090" s="19">
        <v>39.86</v>
      </c>
      <c r="N1090" s="5">
        <f t="shared" si="32"/>
        <v>44.09</v>
      </c>
      <c r="O1090" s="22">
        <f t="shared" si="33"/>
        <v>0.52519356759976177</v>
      </c>
    </row>
    <row r="1091" spans="1:15" x14ac:dyDescent="0.2">
      <c r="A1091" s="16">
        <v>42035</v>
      </c>
      <c r="B1091" s="17">
        <v>0.11805555554747116</v>
      </c>
      <c r="C1091" t="s">
        <v>19</v>
      </c>
      <c r="D1091" s="18">
        <v>694</v>
      </c>
      <c r="E1091" s="19">
        <v>694</v>
      </c>
      <c r="F1091" t="s">
        <v>147</v>
      </c>
      <c r="G1091" s="19">
        <v>51.33</v>
      </c>
      <c r="H1091" t="s">
        <v>3677</v>
      </c>
      <c r="I1091" t="s">
        <v>3678</v>
      </c>
      <c r="J1091" s="19">
        <v>7</v>
      </c>
      <c r="K1091" t="s">
        <v>3671</v>
      </c>
      <c r="L1091" s="19">
        <v>1</v>
      </c>
      <c r="M1091" s="21" t="s">
        <v>3688</v>
      </c>
      <c r="N1091" s="5" t="str">
        <f t="shared" ref="N1091:N1154" si="34">IFERROR(G1091-M1091, "NA")</f>
        <v>NA</v>
      </c>
      <c r="O1091" s="22" t="str">
        <f t="shared" ref="O1091:O1154" si="35">IFERROR(N1091/G1091, "NA")</f>
        <v>NA</v>
      </c>
    </row>
    <row r="1092" spans="1:15" x14ac:dyDescent="0.2">
      <c r="A1092" s="16">
        <v>42037</v>
      </c>
      <c r="B1092" s="17">
        <v>1.041666665696539E-2</v>
      </c>
      <c r="C1092" t="s">
        <v>44</v>
      </c>
      <c r="D1092" s="18">
        <v>174</v>
      </c>
      <c r="E1092" s="19">
        <v>174</v>
      </c>
      <c r="F1092" t="s">
        <v>148</v>
      </c>
      <c r="G1092" s="19">
        <v>42.2</v>
      </c>
      <c r="H1092" t="s">
        <v>3680</v>
      </c>
      <c r="I1092" t="s">
        <v>3675</v>
      </c>
      <c r="J1092" s="19">
        <v>44</v>
      </c>
      <c r="K1092" t="s">
        <v>3671</v>
      </c>
      <c r="L1092" s="19">
        <v>3</v>
      </c>
      <c r="M1092" s="19">
        <v>32.96</v>
      </c>
      <c r="N1092" s="5">
        <f t="shared" si="34"/>
        <v>9.240000000000002</v>
      </c>
      <c r="O1092" s="22">
        <f t="shared" si="35"/>
        <v>0.21895734597156402</v>
      </c>
    </row>
    <row r="1093" spans="1:15" x14ac:dyDescent="0.2">
      <c r="A1093" s="16">
        <v>42039</v>
      </c>
      <c r="B1093" s="17">
        <v>3.4027777779556345E-2</v>
      </c>
      <c r="C1093" t="s">
        <v>30</v>
      </c>
      <c r="D1093" s="18">
        <v>1036</v>
      </c>
      <c r="E1093" s="19">
        <v>1036</v>
      </c>
      <c r="F1093" t="s">
        <v>149</v>
      </c>
      <c r="G1093" s="19">
        <v>54.48</v>
      </c>
      <c r="H1093" t="s">
        <v>3680</v>
      </c>
      <c r="I1093" t="s">
        <v>3678</v>
      </c>
      <c r="J1093" s="19">
        <v>54</v>
      </c>
      <c r="K1093" t="s">
        <v>3672</v>
      </c>
      <c r="L1093" s="19">
        <v>2</v>
      </c>
      <c r="M1093" s="19">
        <v>7.16</v>
      </c>
      <c r="N1093" s="5">
        <f t="shared" si="34"/>
        <v>47.319999999999993</v>
      </c>
      <c r="O1093" s="22">
        <f t="shared" si="35"/>
        <v>0.86857562408223199</v>
      </c>
    </row>
    <row r="1094" spans="1:15" x14ac:dyDescent="0.2">
      <c r="A1094" s="16">
        <v>42041</v>
      </c>
      <c r="B1094" s="17">
        <v>0.29861111110949423</v>
      </c>
      <c r="C1094" t="s">
        <v>53</v>
      </c>
      <c r="D1094" s="18">
        <v>532</v>
      </c>
      <c r="E1094" s="19">
        <v>532</v>
      </c>
      <c r="F1094" t="s">
        <v>150</v>
      </c>
      <c r="G1094" s="19">
        <v>84.54</v>
      </c>
      <c r="H1094" t="s">
        <v>3680</v>
      </c>
      <c r="I1094" t="s">
        <v>3678</v>
      </c>
      <c r="J1094" s="19">
        <v>14</v>
      </c>
      <c r="K1094" t="s">
        <v>3672</v>
      </c>
      <c r="L1094" s="19">
        <v>2</v>
      </c>
      <c r="M1094" s="19">
        <v>26.76</v>
      </c>
      <c r="N1094" s="5">
        <f t="shared" si="34"/>
        <v>57.78</v>
      </c>
      <c r="O1094" s="22">
        <f t="shared" si="35"/>
        <v>0.68346344925479063</v>
      </c>
    </row>
    <row r="1095" spans="1:15" x14ac:dyDescent="0.2">
      <c r="A1095" s="16">
        <v>42042</v>
      </c>
      <c r="B1095" s="17">
        <v>0.53749999999854481</v>
      </c>
      <c r="C1095" t="s">
        <v>54</v>
      </c>
      <c r="D1095" s="18">
        <v>850</v>
      </c>
      <c r="E1095" s="19">
        <v>850</v>
      </c>
      <c r="F1095" t="s">
        <v>151</v>
      </c>
      <c r="G1095" s="19">
        <v>40.17</v>
      </c>
      <c r="H1095" t="s">
        <v>3680</v>
      </c>
      <c r="I1095" t="s">
        <v>3678</v>
      </c>
      <c r="J1095" s="19">
        <v>29</v>
      </c>
      <c r="K1095" t="s">
        <v>3670</v>
      </c>
      <c r="L1095" s="19">
        <v>2</v>
      </c>
      <c r="M1095" s="19">
        <v>5.66</v>
      </c>
      <c r="N1095" s="5">
        <f t="shared" si="34"/>
        <v>34.510000000000005</v>
      </c>
      <c r="O1095" s="22">
        <f t="shared" si="35"/>
        <v>0.85909882997261644</v>
      </c>
    </row>
    <row r="1096" spans="1:15" x14ac:dyDescent="0.2">
      <c r="A1096" s="16">
        <v>42044</v>
      </c>
      <c r="B1096" s="17">
        <v>0.86875000000145519</v>
      </c>
      <c r="C1096" t="s">
        <v>11</v>
      </c>
      <c r="D1096" s="18">
        <v>133</v>
      </c>
      <c r="E1096" s="19">
        <v>133</v>
      </c>
      <c r="F1096" t="s">
        <v>152</v>
      </c>
      <c r="G1096" s="19">
        <v>25.64</v>
      </c>
      <c r="H1096" t="s">
        <v>3677</v>
      </c>
      <c r="I1096" t="s">
        <v>3676</v>
      </c>
      <c r="J1096" s="19">
        <v>56</v>
      </c>
      <c r="K1096" t="s">
        <v>3672</v>
      </c>
      <c r="L1096" s="19">
        <v>4</v>
      </c>
      <c r="M1096" s="19">
        <v>46.45</v>
      </c>
      <c r="N1096" s="5">
        <f t="shared" si="34"/>
        <v>-20.810000000000002</v>
      </c>
      <c r="O1096" s="22">
        <f t="shared" si="35"/>
        <v>-0.81162246489859602</v>
      </c>
    </row>
    <row r="1097" spans="1:15" x14ac:dyDescent="0.2">
      <c r="A1097" s="16">
        <v>42046</v>
      </c>
      <c r="B1097" s="17">
        <v>0.7770833333270275</v>
      </c>
      <c r="C1097" t="s">
        <v>12</v>
      </c>
      <c r="D1097" s="18">
        <v>1092</v>
      </c>
      <c r="E1097" s="19">
        <v>1092</v>
      </c>
      <c r="F1097" t="s">
        <v>153</v>
      </c>
      <c r="G1097" s="19">
        <v>74.08</v>
      </c>
      <c r="H1097" t="s">
        <v>3677</v>
      </c>
      <c r="I1097" t="s">
        <v>3675</v>
      </c>
      <c r="J1097" s="19">
        <v>53</v>
      </c>
      <c r="K1097" t="s">
        <v>3669</v>
      </c>
      <c r="L1097" s="19">
        <v>2</v>
      </c>
      <c r="M1097" s="19">
        <v>48.92</v>
      </c>
      <c r="N1097" s="5">
        <f t="shared" si="34"/>
        <v>25.159999999999997</v>
      </c>
      <c r="O1097" s="22">
        <f t="shared" si="35"/>
        <v>0.33963282937365008</v>
      </c>
    </row>
    <row r="1098" spans="1:15" x14ac:dyDescent="0.2">
      <c r="A1098" s="16">
        <v>42047</v>
      </c>
      <c r="B1098" s="17">
        <v>0.9333333333270275</v>
      </c>
      <c r="C1098" t="s">
        <v>53</v>
      </c>
      <c r="D1098" s="18">
        <v>227</v>
      </c>
      <c r="E1098" s="19">
        <v>227</v>
      </c>
      <c r="F1098" t="s">
        <v>98</v>
      </c>
      <c r="G1098" s="19">
        <v>84.34</v>
      </c>
      <c r="H1098" t="s">
        <v>3679</v>
      </c>
      <c r="I1098" t="s">
        <v>3675</v>
      </c>
      <c r="J1098" s="19">
        <v>12</v>
      </c>
      <c r="K1098" t="s">
        <v>3672</v>
      </c>
      <c r="L1098" s="19">
        <v>5</v>
      </c>
      <c r="M1098" s="21" t="s">
        <v>3688</v>
      </c>
      <c r="N1098" s="5" t="str">
        <f t="shared" si="34"/>
        <v>NA</v>
      </c>
      <c r="O1098" s="22" t="str">
        <f t="shared" si="35"/>
        <v>NA</v>
      </c>
    </row>
    <row r="1099" spans="1:15" x14ac:dyDescent="0.2">
      <c r="A1099" s="16">
        <v>42049</v>
      </c>
      <c r="B1099" s="17">
        <v>0.48958333334303461</v>
      </c>
      <c r="C1099" t="s">
        <v>55</v>
      </c>
      <c r="D1099" s="18">
        <v>608</v>
      </c>
      <c r="E1099" s="19">
        <v>608</v>
      </c>
      <c r="F1099" t="s">
        <v>95</v>
      </c>
      <c r="G1099" s="19">
        <v>19.059999999999999</v>
      </c>
      <c r="H1099" t="s">
        <v>3677</v>
      </c>
      <c r="I1099" t="s">
        <v>3678</v>
      </c>
      <c r="J1099" s="19">
        <v>59</v>
      </c>
      <c r="K1099" t="s">
        <v>3670</v>
      </c>
      <c r="L1099" s="19">
        <v>1</v>
      </c>
      <c r="M1099" s="21" t="s">
        <v>3688</v>
      </c>
      <c r="N1099" s="5" t="str">
        <f t="shared" si="34"/>
        <v>NA</v>
      </c>
      <c r="O1099" s="22" t="str">
        <f t="shared" si="35"/>
        <v>NA</v>
      </c>
    </row>
    <row r="1100" spans="1:15" x14ac:dyDescent="0.2">
      <c r="A1100" s="16">
        <v>42050</v>
      </c>
      <c r="B1100" s="17">
        <v>0.22361111111240461</v>
      </c>
      <c r="C1100" t="s">
        <v>30</v>
      </c>
      <c r="D1100" s="18">
        <v>420</v>
      </c>
      <c r="E1100" s="19">
        <v>420</v>
      </c>
      <c r="F1100" t="s">
        <v>154</v>
      </c>
      <c r="G1100" s="19">
        <v>31.59</v>
      </c>
      <c r="H1100" t="s">
        <v>3680</v>
      </c>
      <c r="I1100" t="s">
        <v>3678</v>
      </c>
      <c r="J1100" s="19">
        <v>15</v>
      </c>
      <c r="K1100" t="s">
        <v>3670</v>
      </c>
      <c r="L1100" s="19">
        <v>4</v>
      </c>
      <c r="M1100" s="19">
        <v>38.92</v>
      </c>
      <c r="N1100" s="5">
        <f t="shared" si="34"/>
        <v>-7.3300000000000018</v>
      </c>
      <c r="O1100" s="22">
        <f t="shared" si="35"/>
        <v>-0.23203545425767655</v>
      </c>
    </row>
    <row r="1101" spans="1:15" x14ac:dyDescent="0.2">
      <c r="A1101" s="16">
        <v>42052</v>
      </c>
      <c r="B1101" s="17">
        <v>1.3888888934161514E-3</v>
      </c>
      <c r="C1101" t="s">
        <v>38</v>
      </c>
      <c r="D1101" s="18">
        <v>583</v>
      </c>
      <c r="E1101" s="19">
        <v>583</v>
      </c>
      <c r="F1101" t="s">
        <v>155</v>
      </c>
      <c r="G1101" s="19">
        <v>22.78</v>
      </c>
      <c r="H1101" t="s">
        <v>3679</v>
      </c>
      <c r="I1101" t="s">
        <v>3675</v>
      </c>
      <c r="J1101" s="19">
        <v>9</v>
      </c>
      <c r="K1101" t="s">
        <v>3670</v>
      </c>
      <c r="L1101" s="19">
        <v>2</v>
      </c>
      <c r="M1101" s="21" t="s">
        <v>3688</v>
      </c>
      <c r="N1101" s="5" t="str">
        <f t="shared" si="34"/>
        <v>NA</v>
      </c>
      <c r="O1101" s="22" t="str">
        <f t="shared" si="35"/>
        <v>NA</v>
      </c>
    </row>
    <row r="1102" spans="1:15" x14ac:dyDescent="0.2">
      <c r="A1102" s="16">
        <v>42054</v>
      </c>
      <c r="B1102" s="17">
        <v>0.67777777778246673</v>
      </c>
      <c r="C1102" t="s">
        <v>39</v>
      </c>
      <c r="D1102" s="18">
        <v>1068</v>
      </c>
      <c r="E1102" s="19">
        <v>1068</v>
      </c>
      <c r="F1102" t="s">
        <v>145</v>
      </c>
      <c r="G1102" s="21" t="s">
        <v>3688</v>
      </c>
      <c r="H1102" t="s">
        <v>3680</v>
      </c>
      <c r="I1102" t="s">
        <v>3675</v>
      </c>
      <c r="J1102" s="19">
        <v>49</v>
      </c>
      <c r="K1102" t="s">
        <v>3672</v>
      </c>
      <c r="L1102" s="19">
        <v>1</v>
      </c>
      <c r="M1102" s="19">
        <v>45.28</v>
      </c>
      <c r="N1102" s="5" t="str">
        <f t="shared" si="34"/>
        <v>NA</v>
      </c>
      <c r="O1102" s="22" t="str">
        <f t="shared" si="35"/>
        <v>NA</v>
      </c>
    </row>
    <row r="1103" spans="1:15" x14ac:dyDescent="0.2">
      <c r="A1103" s="16">
        <v>42056</v>
      </c>
      <c r="B1103" s="17">
        <v>0.78680555555911269</v>
      </c>
      <c r="C1103" t="s">
        <v>19</v>
      </c>
      <c r="D1103" s="18">
        <v>507</v>
      </c>
      <c r="E1103" s="19">
        <v>507</v>
      </c>
      <c r="F1103" t="s">
        <v>156</v>
      </c>
      <c r="G1103" s="19">
        <v>50.53</v>
      </c>
      <c r="H1103" t="s">
        <v>3677</v>
      </c>
      <c r="I1103" t="s">
        <v>3675</v>
      </c>
      <c r="J1103" s="19">
        <v>57</v>
      </c>
      <c r="K1103" t="s">
        <v>3672</v>
      </c>
      <c r="L1103" s="19">
        <v>3</v>
      </c>
      <c r="M1103" s="19">
        <v>30.83</v>
      </c>
      <c r="N1103" s="5">
        <f t="shared" si="34"/>
        <v>19.700000000000003</v>
      </c>
      <c r="O1103" s="22">
        <f t="shared" si="35"/>
        <v>0.3898674055016822</v>
      </c>
    </row>
    <row r="1104" spans="1:15" x14ac:dyDescent="0.2">
      <c r="A1104" s="16">
        <v>42058</v>
      </c>
      <c r="B1104" s="17">
        <v>0.80208333334303461</v>
      </c>
      <c r="C1104" t="s">
        <v>55</v>
      </c>
      <c r="D1104" s="18">
        <v>952</v>
      </c>
      <c r="E1104" s="19">
        <v>952</v>
      </c>
      <c r="F1104" t="s">
        <v>101</v>
      </c>
      <c r="G1104" s="19">
        <v>77.39</v>
      </c>
      <c r="H1104" t="s">
        <v>3679</v>
      </c>
      <c r="I1104" t="s">
        <v>3676</v>
      </c>
      <c r="J1104" s="19">
        <v>59</v>
      </c>
      <c r="K1104" t="s">
        <v>3671</v>
      </c>
      <c r="L1104" s="19">
        <v>2</v>
      </c>
      <c r="M1104" s="19">
        <v>20.78</v>
      </c>
      <c r="N1104" s="5">
        <f t="shared" si="34"/>
        <v>56.61</v>
      </c>
      <c r="O1104" s="22">
        <f t="shared" si="35"/>
        <v>0.73148985657061638</v>
      </c>
    </row>
    <row r="1105" spans="1:15" x14ac:dyDescent="0.2">
      <c r="A1105" s="16">
        <v>42059</v>
      </c>
      <c r="B1105" s="17">
        <v>0.43125000000145519</v>
      </c>
      <c r="C1105" t="s">
        <v>25</v>
      </c>
      <c r="D1105" s="18">
        <v>449</v>
      </c>
      <c r="E1105" s="19">
        <v>449</v>
      </c>
      <c r="F1105" t="s">
        <v>157</v>
      </c>
      <c r="G1105" s="19">
        <v>68.599999999999994</v>
      </c>
      <c r="H1105" t="s">
        <v>3680</v>
      </c>
      <c r="I1105" t="s">
        <v>3675</v>
      </c>
      <c r="J1105" s="19">
        <v>41</v>
      </c>
      <c r="K1105" t="s">
        <v>3671</v>
      </c>
      <c r="L1105" s="19">
        <v>1</v>
      </c>
      <c r="M1105" s="19">
        <v>42.47</v>
      </c>
      <c r="N1105" s="5">
        <f t="shared" si="34"/>
        <v>26.129999999999995</v>
      </c>
      <c r="O1105" s="22">
        <f t="shared" si="35"/>
        <v>0.3809037900874635</v>
      </c>
    </row>
    <row r="1106" spans="1:15" x14ac:dyDescent="0.2">
      <c r="A1106" s="16">
        <v>42060</v>
      </c>
      <c r="B1106" s="17">
        <v>0.71875</v>
      </c>
      <c r="C1106" t="s">
        <v>14</v>
      </c>
      <c r="D1106" s="18">
        <v>186</v>
      </c>
      <c r="E1106" s="19">
        <v>186</v>
      </c>
      <c r="F1106" t="s">
        <v>158</v>
      </c>
      <c r="G1106" s="19">
        <v>65.88</v>
      </c>
      <c r="H1106" t="s">
        <v>3679</v>
      </c>
      <c r="I1106" t="s">
        <v>3675</v>
      </c>
      <c r="J1106" s="19">
        <v>49</v>
      </c>
      <c r="K1106" t="s">
        <v>3669</v>
      </c>
      <c r="L1106" s="19">
        <v>5</v>
      </c>
      <c r="M1106" s="19">
        <v>27.2</v>
      </c>
      <c r="N1106" s="5">
        <f t="shared" si="34"/>
        <v>38.679999999999993</v>
      </c>
      <c r="O1106" s="22">
        <f t="shared" si="35"/>
        <v>0.58712811171827561</v>
      </c>
    </row>
    <row r="1107" spans="1:15" x14ac:dyDescent="0.2">
      <c r="A1107" s="16">
        <v>42062</v>
      </c>
      <c r="B1107" s="17">
        <v>0.56458333333284827</v>
      </c>
      <c r="C1107" t="s">
        <v>19</v>
      </c>
      <c r="D1107" s="18">
        <v>579</v>
      </c>
      <c r="E1107" s="19">
        <v>579</v>
      </c>
      <c r="F1107" t="s">
        <v>159</v>
      </c>
      <c r="G1107" s="19">
        <v>41.71</v>
      </c>
      <c r="H1107" t="s">
        <v>3679</v>
      </c>
      <c r="I1107" t="s">
        <v>3678</v>
      </c>
      <c r="J1107" s="19">
        <v>42</v>
      </c>
      <c r="K1107" t="s">
        <v>3671</v>
      </c>
      <c r="L1107" s="19">
        <v>3</v>
      </c>
      <c r="M1107" s="19">
        <v>46.02</v>
      </c>
      <c r="N1107" s="5">
        <f t="shared" si="34"/>
        <v>-4.3100000000000023</v>
      </c>
      <c r="O1107" s="22">
        <f t="shared" si="35"/>
        <v>-0.10333253416446901</v>
      </c>
    </row>
    <row r="1108" spans="1:15" x14ac:dyDescent="0.2">
      <c r="A1108" s="16">
        <v>42065</v>
      </c>
      <c r="B1108" s="17">
        <v>0.80138888888905058</v>
      </c>
      <c r="C1108" t="s">
        <v>18</v>
      </c>
      <c r="D1108" s="18">
        <v>1150</v>
      </c>
      <c r="E1108" s="19">
        <v>1150</v>
      </c>
      <c r="F1108" t="s">
        <v>160</v>
      </c>
      <c r="G1108" s="19">
        <v>85.73</v>
      </c>
      <c r="H1108" t="s">
        <v>3677</v>
      </c>
      <c r="I1108" t="s">
        <v>3678</v>
      </c>
      <c r="J1108" s="19">
        <v>33</v>
      </c>
      <c r="K1108" t="s">
        <v>3669</v>
      </c>
      <c r="L1108" s="19">
        <v>5</v>
      </c>
      <c r="M1108" s="19">
        <v>46.76</v>
      </c>
      <c r="N1108" s="5">
        <f t="shared" si="34"/>
        <v>38.970000000000006</v>
      </c>
      <c r="O1108" s="22">
        <f t="shared" si="35"/>
        <v>0.45456666277849067</v>
      </c>
    </row>
    <row r="1109" spans="1:15" x14ac:dyDescent="0.2">
      <c r="A1109" s="16">
        <v>42066</v>
      </c>
      <c r="B1109" s="17">
        <v>0.40902777777955635</v>
      </c>
      <c r="C1109" t="s">
        <v>47</v>
      </c>
      <c r="D1109" s="18">
        <v>1050</v>
      </c>
      <c r="E1109" s="19">
        <v>1050</v>
      </c>
      <c r="F1109" t="s">
        <v>161</v>
      </c>
      <c r="G1109" s="19">
        <v>52.42</v>
      </c>
      <c r="H1109" t="s">
        <v>3680</v>
      </c>
      <c r="I1109" t="s">
        <v>3675</v>
      </c>
      <c r="J1109" s="19">
        <v>9</v>
      </c>
      <c r="K1109" t="s">
        <v>3670</v>
      </c>
      <c r="L1109" s="19">
        <v>1</v>
      </c>
      <c r="M1109" s="21" t="s">
        <v>3688</v>
      </c>
      <c r="N1109" s="5" t="str">
        <f t="shared" si="34"/>
        <v>NA</v>
      </c>
      <c r="O1109" s="22" t="str">
        <f t="shared" si="35"/>
        <v>NA</v>
      </c>
    </row>
    <row r="1110" spans="1:15" x14ac:dyDescent="0.2">
      <c r="A1110" s="16">
        <v>42067</v>
      </c>
      <c r="B1110" s="17">
        <v>0.34583333333284827</v>
      </c>
      <c r="C1110" t="s">
        <v>14</v>
      </c>
      <c r="D1110" s="18">
        <v>1026</v>
      </c>
      <c r="E1110" s="19">
        <v>1026</v>
      </c>
      <c r="F1110" t="s">
        <v>106</v>
      </c>
      <c r="G1110" s="19">
        <v>98.12</v>
      </c>
      <c r="H1110" t="s">
        <v>3679</v>
      </c>
      <c r="I1110" t="s">
        <v>3675</v>
      </c>
      <c r="J1110" s="19">
        <v>13</v>
      </c>
      <c r="K1110" t="s">
        <v>3671</v>
      </c>
      <c r="L1110" s="19">
        <v>5</v>
      </c>
      <c r="M1110" s="19">
        <v>5.0999999999999996</v>
      </c>
      <c r="N1110" s="5">
        <f t="shared" si="34"/>
        <v>93.02000000000001</v>
      </c>
      <c r="O1110" s="22">
        <f t="shared" si="35"/>
        <v>0.94802282918874858</v>
      </c>
    </row>
    <row r="1111" spans="1:15" x14ac:dyDescent="0.2">
      <c r="A1111" s="16">
        <v>42070</v>
      </c>
      <c r="B1111" s="17">
        <v>0.27013888888905058</v>
      </c>
      <c r="C1111" t="s">
        <v>46</v>
      </c>
      <c r="D1111" s="18">
        <v>980</v>
      </c>
      <c r="E1111" s="19">
        <v>980</v>
      </c>
      <c r="F1111" t="s">
        <v>162</v>
      </c>
      <c r="G1111" s="19">
        <v>67.069999999999993</v>
      </c>
      <c r="H1111" t="s">
        <v>3679</v>
      </c>
      <c r="I1111" t="s">
        <v>3678</v>
      </c>
      <c r="J1111" s="19">
        <v>52</v>
      </c>
      <c r="K1111" t="s">
        <v>3672</v>
      </c>
      <c r="L1111" s="19">
        <v>1</v>
      </c>
      <c r="M1111" s="19">
        <v>49.28</v>
      </c>
      <c r="N1111" s="5">
        <f t="shared" si="34"/>
        <v>17.789999999999992</v>
      </c>
      <c r="O1111" s="22">
        <f t="shared" si="35"/>
        <v>0.26524526613985377</v>
      </c>
    </row>
    <row r="1112" spans="1:15" x14ac:dyDescent="0.2">
      <c r="A1112" s="16">
        <v>42071</v>
      </c>
      <c r="B1112" s="17">
        <v>0.99027777778246673</v>
      </c>
      <c r="C1112" t="s">
        <v>46</v>
      </c>
      <c r="D1112" s="18">
        <v>318</v>
      </c>
      <c r="E1112" s="19">
        <v>318</v>
      </c>
      <c r="F1112" t="s">
        <v>163</v>
      </c>
      <c r="G1112" s="19">
        <v>21.36</v>
      </c>
      <c r="H1112" t="s">
        <v>3680</v>
      </c>
      <c r="I1112" t="s">
        <v>3676</v>
      </c>
      <c r="J1112" s="19">
        <v>6</v>
      </c>
      <c r="K1112" t="s">
        <v>3671</v>
      </c>
      <c r="L1112" s="19">
        <v>1</v>
      </c>
      <c r="M1112" s="19">
        <v>45.78</v>
      </c>
      <c r="N1112" s="5">
        <f t="shared" si="34"/>
        <v>-24.42</v>
      </c>
      <c r="O1112" s="22">
        <f t="shared" si="35"/>
        <v>-1.1432584269662922</v>
      </c>
    </row>
    <row r="1113" spans="1:15" x14ac:dyDescent="0.2">
      <c r="A1113" s="16">
        <v>42073</v>
      </c>
      <c r="B1113" s="17">
        <v>0.27013888888905058</v>
      </c>
      <c r="C1113" t="s">
        <v>28</v>
      </c>
      <c r="D1113" s="18">
        <v>225</v>
      </c>
      <c r="E1113" s="19">
        <v>225</v>
      </c>
      <c r="F1113" t="s">
        <v>164</v>
      </c>
      <c r="G1113" s="19">
        <v>70.86</v>
      </c>
      <c r="H1113" t="s">
        <v>3679</v>
      </c>
      <c r="I1113" t="s">
        <v>3675</v>
      </c>
      <c r="J1113" s="19">
        <v>5</v>
      </c>
      <c r="K1113" t="s">
        <v>3669</v>
      </c>
      <c r="L1113" s="19">
        <v>5</v>
      </c>
      <c r="M1113" s="19">
        <v>7.5</v>
      </c>
      <c r="N1113" s="5">
        <f t="shared" si="34"/>
        <v>63.36</v>
      </c>
      <c r="O1113" s="22">
        <f t="shared" si="35"/>
        <v>0.89415749364944963</v>
      </c>
    </row>
    <row r="1114" spans="1:15" x14ac:dyDescent="0.2">
      <c r="A1114" s="16">
        <v>42074</v>
      </c>
      <c r="B1114" s="17">
        <v>0.16388888889196096</v>
      </c>
      <c r="C1114" t="s">
        <v>56</v>
      </c>
      <c r="D1114" s="18">
        <v>627</v>
      </c>
      <c r="E1114" s="19">
        <v>627</v>
      </c>
      <c r="F1114" t="s">
        <v>161</v>
      </c>
      <c r="G1114" s="19">
        <v>39.26</v>
      </c>
      <c r="H1114" t="s">
        <v>3679</v>
      </c>
      <c r="I1114" t="s">
        <v>3676</v>
      </c>
      <c r="J1114" s="19">
        <v>44</v>
      </c>
      <c r="K1114" t="s">
        <v>3671</v>
      </c>
      <c r="L1114" s="19">
        <v>1</v>
      </c>
      <c r="M1114" s="21" t="s">
        <v>3688</v>
      </c>
      <c r="N1114" s="5" t="str">
        <f t="shared" si="34"/>
        <v>NA</v>
      </c>
      <c r="O1114" s="22" t="str">
        <f t="shared" si="35"/>
        <v>NA</v>
      </c>
    </row>
    <row r="1115" spans="1:15" x14ac:dyDescent="0.2">
      <c r="A1115" s="16">
        <v>42076</v>
      </c>
      <c r="B1115" s="17">
        <v>0.90138888888759539</v>
      </c>
      <c r="C1115" t="s">
        <v>33</v>
      </c>
      <c r="D1115" s="18">
        <v>546</v>
      </c>
      <c r="E1115" s="19">
        <v>546</v>
      </c>
      <c r="F1115" t="s">
        <v>70</v>
      </c>
      <c r="G1115" s="19">
        <v>71.77</v>
      </c>
      <c r="H1115" t="s">
        <v>3679</v>
      </c>
      <c r="I1115" t="s">
        <v>3678</v>
      </c>
      <c r="J1115" s="19">
        <v>55</v>
      </c>
      <c r="K1115" t="s">
        <v>3670</v>
      </c>
      <c r="L1115" s="19">
        <v>2</v>
      </c>
      <c r="M1115" s="21" t="s">
        <v>3688</v>
      </c>
      <c r="N1115" s="5" t="str">
        <f t="shared" si="34"/>
        <v>NA</v>
      </c>
      <c r="O1115" s="22" t="str">
        <f t="shared" si="35"/>
        <v>NA</v>
      </c>
    </row>
    <row r="1116" spans="1:15" x14ac:dyDescent="0.2">
      <c r="A1116" s="16">
        <v>42078</v>
      </c>
      <c r="B1116" s="17">
        <v>0.86944444444088731</v>
      </c>
      <c r="C1116" t="s">
        <v>10</v>
      </c>
      <c r="D1116" s="18">
        <v>894</v>
      </c>
      <c r="E1116" s="19">
        <v>894</v>
      </c>
      <c r="F1116" t="s">
        <v>165</v>
      </c>
      <c r="G1116" s="19">
        <v>16.27</v>
      </c>
      <c r="H1116" t="s">
        <v>3680</v>
      </c>
      <c r="I1116" t="s">
        <v>3676</v>
      </c>
      <c r="J1116" s="19">
        <v>34</v>
      </c>
      <c r="K1116" t="s">
        <v>3672</v>
      </c>
      <c r="L1116" s="19">
        <v>1</v>
      </c>
      <c r="M1116" s="19">
        <v>16.649999999999999</v>
      </c>
      <c r="N1116" s="5">
        <f t="shared" si="34"/>
        <v>-0.37999999999999901</v>
      </c>
      <c r="O1116" s="22">
        <f t="shared" si="35"/>
        <v>-2.3355869698832146E-2</v>
      </c>
    </row>
    <row r="1117" spans="1:15" x14ac:dyDescent="0.2">
      <c r="A1117" s="16">
        <v>42080</v>
      </c>
      <c r="B1117" s="17">
        <v>0.81319444444670808</v>
      </c>
      <c r="C1117" t="s">
        <v>54</v>
      </c>
      <c r="D1117" s="18">
        <v>1171</v>
      </c>
      <c r="E1117" s="19">
        <v>1171</v>
      </c>
      <c r="F1117" t="s">
        <v>166</v>
      </c>
      <c r="G1117" s="19">
        <v>25.74</v>
      </c>
      <c r="H1117" t="s">
        <v>3680</v>
      </c>
      <c r="I1117" t="s">
        <v>3675</v>
      </c>
      <c r="J1117" s="19">
        <v>15</v>
      </c>
      <c r="K1117" t="s">
        <v>3669</v>
      </c>
      <c r="L1117" s="19">
        <v>4</v>
      </c>
      <c r="M1117" s="19">
        <v>44.54</v>
      </c>
      <c r="N1117" s="5">
        <f t="shared" si="34"/>
        <v>-18.8</v>
      </c>
      <c r="O1117" s="22">
        <f t="shared" si="35"/>
        <v>-0.73038073038073048</v>
      </c>
    </row>
    <row r="1118" spans="1:15" x14ac:dyDescent="0.2">
      <c r="A1118" s="16">
        <v>42081</v>
      </c>
      <c r="B1118" s="17">
        <v>9.4444444446708076E-2</v>
      </c>
      <c r="C1118" t="s">
        <v>34</v>
      </c>
      <c r="D1118" s="18">
        <v>835</v>
      </c>
      <c r="E1118" s="19">
        <v>835</v>
      </c>
      <c r="F1118" t="s">
        <v>150</v>
      </c>
      <c r="G1118" s="21" t="s">
        <v>3688</v>
      </c>
      <c r="H1118" t="s">
        <v>3680</v>
      </c>
      <c r="I1118" t="s">
        <v>3676</v>
      </c>
      <c r="J1118" s="19">
        <v>32</v>
      </c>
      <c r="K1118" t="s">
        <v>3672</v>
      </c>
      <c r="L1118" s="19">
        <v>1</v>
      </c>
      <c r="M1118" s="19">
        <v>13.85</v>
      </c>
      <c r="N1118" s="5" t="str">
        <f t="shared" si="34"/>
        <v>NA</v>
      </c>
      <c r="O1118" s="22" t="str">
        <f t="shared" si="35"/>
        <v>NA</v>
      </c>
    </row>
    <row r="1119" spans="1:15" x14ac:dyDescent="0.2">
      <c r="A1119" s="16">
        <v>42083</v>
      </c>
      <c r="B1119" s="17">
        <v>0.57361111111094942</v>
      </c>
      <c r="C1119" t="s">
        <v>38</v>
      </c>
      <c r="D1119" s="18">
        <v>844</v>
      </c>
      <c r="E1119" s="19">
        <v>844</v>
      </c>
      <c r="F1119" t="s">
        <v>167</v>
      </c>
      <c r="G1119" s="19">
        <v>30.45</v>
      </c>
      <c r="H1119" t="s">
        <v>3680</v>
      </c>
      <c r="I1119" t="s">
        <v>3678</v>
      </c>
      <c r="J1119" s="19">
        <v>48</v>
      </c>
      <c r="K1119" t="s">
        <v>3672</v>
      </c>
      <c r="L1119" s="19">
        <v>4</v>
      </c>
      <c r="M1119" s="19">
        <v>47.63</v>
      </c>
      <c r="N1119" s="5">
        <f t="shared" si="34"/>
        <v>-17.180000000000003</v>
      </c>
      <c r="O1119" s="22">
        <f t="shared" si="35"/>
        <v>-0.5642036124794747</v>
      </c>
    </row>
    <row r="1120" spans="1:15" x14ac:dyDescent="0.2">
      <c r="A1120" s="16">
        <v>42085</v>
      </c>
      <c r="B1120" s="17">
        <v>0.23263888889050577</v>
      </c>
      <c r="C1120" t="s">
        <v>39</v>
      </c>
      <c r="D1120" s="18">
        <v>257</v>
      </c>
      <c r="E1120" s="19">
        <v>257</v>
      </c>
      <c r="F1120" t="s">
        <v>168</v>
      </c>
      <c r="G1120" s="19">
        <v>85.33</v>
      </c>
      <c r="H1120" t="s">
        <v>3677</v>
      </c>
      <c r="I1120" t="s">
        <v>3678</v>
      </c>
      <c r="J1120" s="19">
        <v>16</v>
      </c>
      <c r="K1120" t="s">
        <v>3669</v>
      </c>
      <c r="L1120" s="19">
        <v>1</v>
      </c>
      <c r="M1120" s="19">
        <v>14.25</v>
      </c>
      <c r="N1120" s="5">
        <f t="shared" si="34"/>
        <v>71.08</v>
      </c>
      <c r="O1120" s="22">
        <f t="shared" si="35"/>
        <v>0.83300128911285598</v>
      </c>
    </row>
    <row r="1121" spans="1:15" x14ac:dyDescent="0.2">
      <c r="A1121" s="16">
        <v>42086</v>
      </c>
      <c r="B1121" s="17">
        <v>0.32847222222335404</v>
      </c>
      <c r="C1121" t="s">
        <v>14</v>
      </c>
      <c r="D1121" s="18">
        <v>245</v>
      </c>
      <c r="E1121" s="19">
        <v>245</v>
      </c>
      <c r="F1121" t="s">
        <v>113</v>
      </c>
      <c r="G1121" s="19">
        <v>35.130000000000003</v>
      </c>
      <c r="H1121" t="s">
        <v>3679</v>
      </c>
      <c r="I1121" t="s">
        <v>3675</v>
      </c>
      <c r="J1121" s="19">
        <v>43</v>
      </c>
      <c r="K1121" t="s">
        <v>3672</v>
      </c>
      <c r="L1121" s="19">
        <v>1</v>
      </c>
      <c r="M1121" s="19">
        <v>32.619999999999997</v>
      </c>
      <c r="N1121" s="5">
        <f t="shared" si="34"/>
        <v>2.5100000000000051</v>
      </c>
      <c r="O1121" s="22">
        <f t="shared" si="35"/>
        <v>7.1448904070595079E-2</v>
      </c>
    </row>
    <row r="1122" spans="1:15" x14ac:dyDescent="0.2">
      <c r="A1122" s="16">
        <v>42088</v>
      </c>
      <c r="B1122" s="17">
        <v>0.71527777778101154</v>
      </c>
      <c r="C1122" t="s">
        <v>29</v>
      </c>
      <c r="D1122" s="18">
        <v>977</v>
      </c>
      <c r="E1122" s="19">
        <v>977</v>
      </c>
      <c r="F1122" t="s">
        <v>169</v>
      </c>
      <c r="G1122" s="19">
        <v>67.86</v>
      </c>
      <c r="H1122" t="s">
        <v>3680</v>
      </c>
      <c r="I1122" t="s">
        <v>3676</v>
      </c>
      <c r="J1122" s="19">
        <v>30</v>
      </c>
      <c r="K1122" t="s">
        <v>3672</v>
      </c>
      <c r="L1122" s="19">
        <v>5</v>
      </c>
      <c r="M1122" s="19">
        <v>15.04</v>
      </c>
      <c r="N1122" s="5">
        <f t="shared" si="34"/>
        <v>52.82</v>
      </c>
      <c r="O1122" s="22">
        <f t="shared" si="35"/>
        <v>0.77836722664308877</v>
      </c>
    </row>
    <row r="1123" spans="1:15" x14ac:dyDescent="0.2">
      <c r="A1123" s="16">
        <v>42090</v>
      </c>
      <c r="B1123" s="17">
        <v>0.9256944444423425</v>
      </c>
      <c r="C1123" t="s">
        <v>49</v>
      </c>
      <c r="D1123" s="18">
        <v>44</v>
      </c>
      <c r="E1123" s="19">
        <v>44</v>
      </c>
      <c r="F1123" t="s">
        <v>170</v>
      </c>
      <c r="G1123" s="19">
        <v>72.47</v>
      </c>
      <c r="H1123" t="s">
        <v>3679</v>
      </c>
      <c r="I1123" t="s">
        <v>3678</v>
      </c>
      <c r="J1123" s="19">
        <v>17</v>
      </c>
      <c r="K1123" t="s">
        <v>3671</v>
      </c>
      <c r="L1123" s="19">
        <v>2</v>
      </c>
      <c r="M1123" s="19">
        <v>29.56</v>
      </c>
      <c r="N1123" s="5">
        <f t="shared" si="34"/>
        <v>42.91</v>
      </c>
      <c r="O1123" s="22">
        <f t="shared" si="35"/>
        <v>0.59210707879122393</v>
      </c>
    </row>
    <row r="1124" spans="1:15" x14ac:dyDescent="0.2">
      <c r="A1124" s="16">
        <v>42092</v>
      </c>
      <c r="B1124" s="17">
        <v>0.91249999999854481</v>
      </c>
      <c r="C1124" t="s">
        <v>28</v>
      </c>
      <c r="D1124" s="18">
        <v>76</v>
      </c>
      <c r="E1124" s="19">
        <v>76</v>
      </c>
      <c r="F1124" t="s">
        <v>171</v>
      </c>
      <c r="G1124" s="19">
        <v>56.14</v>
      </c>
      <c r="H1124" t="s">
        <v>3679</v>
      </c>
      <c r="I1124" t="s">
        <v>3676</v>
      </c>
      <c r="J1124" s="19">
        <v>12</v>
      </c>
      <c r="K1124" t="s">
        <v>3672</v>
      </c>
      <c r="L1124" s="19">
        <v>2</v>
      </c>
      <c r="M1124" s="19">
        <v>35.78</v>
      </c>
      <c r="N1124" s="5">
        <f t="shared" si="34"/>
        <v>20.36</v>
      </c>
      <c r="O1124" s="22">
        <f t="shared" si="35"/>
        <v>0.36266476665479158</v>
      </c>
    </row>
    <row r="1125" spans="1:15" x14ac:dyDescent="0.2">
      <c r="A1125" s="16">
        <v>42093</v>
      </c>
      <c r="B1125" s="17">
        <v>0.49861111110658385</v>
      </c>
      <c r="C1125" t="s">
        <v>52</v>
      </c>
      <c r="D1125" s="18">
        <v>353</v>
      </c>
      <c r="E1125" s="19">
        <v>353</v>
      </c>
      <c r="F1125" t="s">
        <v>172</v>
      </c>
      <c r="G1125" s="19">
        <v>37.479999999999997</v>
      </c>
      <c r="H1125" t="s">
        <v>3677</v>
      </c>
      <c r="I1125" t="s">
        <v>3678</v>
      </c>
      <c r="J1125" s="19">
        <v>58</v>
      </c>
      <c r="K1125" t="s">
        <v>3672</v>
      </c>
      <c r="L1125" s="19">
        <v>3</v>
      </c>
      <c r="M1125" s="19">
        <v>13.56</v>
      </c>
      <c r="N1125" s="5">
        <f t="shared" si="34"/>
        <v>23.919999999999995</v>
      </c>
      <c r="O1125" s="22">
        <f t="shared" si="35"/>
        <v>0.63820704375667014</v>
      </c>
    </row>
    <row r="1126" spans="1:15" x14ac:dyDescent="0.2">
      <c r="A1126" s="16">
        <v>42095</v>
      </c>
      <c r="B1126" s="17">
        <v>0.24236111110803904</v>
      </c>
      <c r="C1126" t="s">
        <v>17</v>
      </c>
      <c r="D1126" s="18">
        <v>873</v>
      </c>
      <c r="E1126" s="19">
        <v>873</v>
      </c>
      <c r="F1126" t="s">
        <v>173</v>
      </c>
      <c r="G1126" s="19">
        <v>29.14</v>
      </c>
      <c r="H1126" t="s">
        <v>3680</v>
      </c>
      <c r="I1126" t="s">
        <v>3676</v>
      </c>
      <c r="J1126" s="19">
        <v>32</v>
      </c>
      <c r="K1126" t="s">
        <v>3672</v>
      </c>
      <c r="L1126" s="19">
        <v>5</v>
      </c>
      <c r="M1126" s="19">
        <v>28.44</v>
      </c>
      <c r="N1126" s="5">
        <f t="shared" si="34"/>
        <v>0.69999999999999929</v>
      </c>
      <c r="O1126" s="22">
        <f t="shared" si="35"/>
        <v>2.4021962937542871E-2</v>
      </c>
    </row>
    <row r="1127" spans="1:15" x14ac:dyDescent="0.2">
      <c r="A1127" s="16">
        <v>42097</v>
      </c>
      <c r="B1127" s="17">
        <v>0.88472222221753327</v>
      </c>
      <c r="C1127" t="s">
        <v>19</v>
      </c>
      <c r="D1127" s="18">
        <v>159</v>
      </c>
      <c r="E1127" s="19">
        <v>159</v>
      </c>
      <c r="F1127" t="s">
        <v>174</v>
      </c>
      <c r="G1127" s="19">
        <v>12.99</v>
      </c>
      <c r="H1127" t="s">
        <v>3680</v>
      </c>
      <c r="I1127" t="s">
        <v>3676</v>
      </c>
      <c r="J1127" s="19">
        <v>34</v>
      </c>
      <c r="K1127" t="s">
        <v>3672</v>
      </c>
      <c r="L1127" s="19">
        <v>5</v>
      </c>
      <c r="M1127" s="19">
        <v>26.11</v>
      </c>
      <c r="N1127" s="5">
        <f t="shared" si="34"/>
        <v>-13.12</v>
      </c>
      <c r="O1127" s="22">
        <f t="shared" si="35"/>
        <v>-1.0100076982294071</v>
      </c>
    </row>
    <row r="1128" spans="1:15" x14ac:dyDescent="0.2">
      <c r="A1128" s="16">
        <v>42098</v>
      </c>
      <c r="B1128" s="17">
        <v>0.38194444445252884</v>
      </c>
      <c r="C1128" t="s">
        <v>37</v>
      </c>
      <c r="D1128" s="18">
        <v>124</v>
      </c>
      <c r="E1128" s="19">
        <v>124</v>
      </c>
      <c r="F1128" t="s">
        <v>128</v>
      </c>
      <c r="G1128" s="21" t="s">
        <v>3688</v>
      </c>
      <c r="H1128" t="s">
        <v>3679</v>
      </c>
      <c r="I1128" t="s">
        <v>3675</v>
      </c>
      <c r="J1128" s="19">
        <v>13</v>
      </c>
      <c r="K1128" t="s">
        <v>3669</v>
      </c>
      <c r="L1128" s="19">
        <v>2</v>
      </c>
      <c r="M1128" s="19">
        <v>8.1999999999999993</v>
      </c>
      <c r="N1128" s="5" t="str">
        <f t="shared" si="34"/>
        <v>NA</v>
      </c>
      <c r="O1128" s="22" t="str">
        <f t="shared" si="35"/>
        <v>NA</v>
      </c>
    </row>
    <row r="1129" spans="1:15" x14ac:dyDescent="0.2">
      <c r="A1129" s="16">
        <v>42100</v>
      </c>
      <c r="B1129" s="17">
        <v>0.60972222222335404</v>
      </c>
      <c r="C1129" t="s">
        <v>46</v>
      </c>
      <c r="D1129" s="18">
        <v>656</v>
      </c>
      <c r="E1129" s="19">
        <v>656</v>
      </c>
      <c r="F1129" t="s">
        <v>175</v>
      </c>
      <c r="G1129" s="19">
        <v>68.78</v>
      </c>
      <c r="H1129" t="s">
        <v>3680</v>
      </c>
      <c r="I1129" t="s">
        <v>3678</v>
      </c>
      <c r="J1129" s="19">
        <v>43</v>
      </c>
      <c r="K1129" t="s">
        <v>3670</v>
      </c>
      <c r="L1129" s="19">
        <v>5</v>
      </c>
      <c r="M1129" s="19">
        <v>41.82</v>
      </c>
      <c r="N1129" s="5">
        <f t="shared" si="34"/>
        <v>26.96</v>
      </c>
      <c r="O1129" s="22">
        <f t="shared" si="35"/>
        <v>0.39197441116603665</v>
      </c>
    </row>
    <row r="1130" spans="1:15" x14ac:dyDescent="0.2">
      <c r="A1130" s="16">
        <v>42102</v>
      </c>
      <c r="B1130" s="17">
        <v>0.1291666666729725</v>
      </c>
      <c r="C1130" t="s">
        <v>25</v>
      </c>
      <c r="D1130" s="18">
        <v>784</v>
      </c>
      <c r="E1130" s="19">
        <v>784</v>
      </c>
      <c r="F1130" t="s">
        <v>176</v>
      </c>
      <c r="G1130" s="19">
        <v>94.45</v>
      </c>
      <c r="H1130" t="s">
        <v>3679</v>
      </c>
      <c r="I1130" t="s">
        <v>3676</v>
      </c>
      <c r="J1130" s="19">
        <v>35</v>
      </c>
      <c r="K1130" t="s">
        <v>3671</v>
      </c>
      <c r="L1130" s="19">
        <v>2</v>
      </c>
      <c r="M1130" s="19">
        <v>20.11</v>
      </c>
      <c r="N1130" s="5">
        <f t="shared" si="34"/>
        <v>74.34</v>
      </c>
      <c r="O1130" s="22">
        <f t="shared" si="35"/>
        <v>0.78708311275807308</v>
      </c>
    </row>
    <row r="1131" spans="1:15" x14ac:dyDescent="0.2">
      <c r="A1131" s="16">
        <v>42103</v>
      </c>
      <c r="B1131" s="17">
        <v>0.73888888888905058</v>
      </c>
      <c r="C1131" t="s">
        <v>21</v>
      </c>
      <c r="D1131" s="18">
        <v>823</v>
      </c>
      <c r="E1131" s="19">
        <v>823</v>
      </c>
      <c r="F1131" t="s">
        <v>177</v>
      </c>
      <c r="G1131" s="19">
        <v>88.41</v>
      </c>
      <c r="H1131" t="s">
        <v>3679</v>
      </c>
      <c r="I1131" t="s">
        <v>3676</v>
      </c>
      <c r="J1131" s="19">
        <v>25</v>
      </c>
      <c r="K1131" t="s">
        <v>3672</v>
      </c>
      <c r="L1131" s="19">
        <v>5</v>
      </c>
      <c r="M1131" s="21" t="s">
        <v>3688</v>
      </c>
      <c r="N1131" s="5" t="str">
        <f t="shared" si="34"/>
        <v>NA</v>
      </c>
      <c r="O1131" s="22" t="str">
        <f t="shared" si="35"/>
        <v>NA</v>
      </c>
    </row>
    <row r="1132" spans="1:15" x14ac:dyDescent="0.2">
      <c r="A1132" s="16">
        <v>42105</v>
      </c>
      <c r="B1132" s="17">
        <v>0.93819444444670808</v>
      </c>
      <c r="C1132" t="s">
        <v>23</v>
      </c>
      <c r="D1132" s="18">
        <v>98</v>
      </c>
      <c r="E1132" s="19">
        <v>98</v>
      </c>
      <c r="F1132" t="s">
        <v>178</v>
      </c>
      <c r="G1132" s="19">
        <v>78.95</v>
      </c>
      <c r="H1132" t="s">
        <v>3677</v>
      </c>
      <c r="I1132" t="s">
        <v>3676</v>
      </c>
      <c r="J1132" s="19">
        <v>51</v>
      </c>
      <c r="K1132" t="s">
        <v>3672</v>
      </c>
      <c r="L1132" s="19">
        <v>1</v>
      </c>
      <c r="M1132" s="19">
        <v>28.17</v>
      </c>
      <c r="N1132" s="5">
        <f t="shared" si="34"/>
        <v>50.78</v>
      </c>
      <c r="O1132" s="22">
        <f t="shared" si="35"/>
        <v>0.64319189360354656</v>
      </c>
    </row>
    <row r="1133" spans="1:15" x14ac:dyDescent="0.2">
      <c r="A1133" s="16">
        <v>42107</v>
      </c>
      <c r="B1133" s="17">
        <v>0.49027777778246673</v>
      </c>
      <c r="C1133" t="s">
        <v>32</v>
      </c>
      <c r="D1133" s="18">
        <v>40</v>
      </c>
      <c r="E1133" s="19">
        <v>40</v>
      </c>
      <c r="F1133" t="s">
        <v>179</v>
      </c>
      <c r="G1133" s="19">
        <v>80.959999999999994</v>
      </c>
      <c r="H1133" t="s">
        <v>3677</v>
      </c>
      <c r="I1133" t="s">
        <v>3676</v>
      </c>
      <c r="J1133" s="19">
        <v>38</v>
      </c>
      <c r="K1133" t="s">
        <v>3669</v>
      </c>
      <c r="L1133" s="19">
        <v>2</v>
      </c>
      <c r="M1133" s="19">
        <v>28.1</v>
      </c>
      <c r="N1133" s="5">
        <f t="shared" si="34"/>
        <v>52.859999999999992</v>
      </c>
      <c r="O1133" s="22">
        <f t="shared" si="35"/>
        <v>0.65291501976284583</v>
      </c>
    </row>
    <row r="1134" spans="1:15" x14ac:dyDescent="0.2">
      <c r="A1134" s="16">
        <v>42109</v>
      </c>
      <c r="B1134" s="17">
        <v>0.20069444443652174</v>
      </c>
      <c r="C1134" t="s">
        <v>46</v>
      </c>
      <c r="D1134" s="18">
        <v>901</v>
      </c>
      <c r="E1134" s="19">
        <v>901</v>
      </c>
      <c r="F1134" t="s">
        <v>180</v>
      </c>
      <c r="G1134" s="21" t="s">
        <v>3688</v>
      </c>
      <c r="H1134" t="s">
        <v>3677</v>
      </c>
      <c r="I1134" t="s">
        <v>3678</v>
      </c>
      <c r="J1134" s="19">
        <v>59</v>
      </c>
      <c r="K1134" t="s">
        <v>3670</v>
      </c>
      <c r="L1134" s="19">
        <v>2</v>
      </c>
      <c r="M1134" s="19">
        <v>9.83</v>
      </c>
      <c r="N1134" s="5" t="str">
        <f t="shared" si="34"/>
        <v>NA</v>
      </c>
      <c r="O1134" s="22" t="str">
        <f t="shared" si="35"/>
        <v>NA</v>
      </c>
    </row>
    <row r="1135" spans="1:15" x14ac:dyDescent="0.2">
      <c r="A1135" s="16">
        <v>42110</v>
      </c>
      <c r="B1135" s="17">
        <v>0.85486111111094942</v>
      </c>
      <c r="C1135" t="s">
        <v>55</v>
      </c>
      <c r="D1135" s="18">
        <v>579</v>
      </c>
      <c r="E1135" s="19">
        <v>579</v>
      </c>
      <c r="F1135" t="s">
        <v>181</v>
      </c>
      <c r="G1135" s="19">
        <v>33.43</v>
      </c>
      <c r="H1135" t="s">
        <v>3679</v>
      </c>
      <c r="I1135" t="s">
        <v>3675</v>
      </c>
      <c r="J1135" s="19">
        <v>35</v>
      </c>
      <c r="K1135" t="s">
        <v>3672</v>
      </c>
      <c r="L1135" s="19">
        <v>4</v>
      </c>
      <c r="M1135" s="19">
        <v>24.06</v>
      </c>
      <c r="N1135" s="5">
        <f t="shared" si="34"/>
        <v>9.370000000000001</v>
      </c>
      <c r="O1135" s="22">
        <f t="shared" si="35"/>
        <v>0.28028716721507629</v>
      </c>
    </row>
    <row r="1136" spans="1:15" x14ac:dyDescent="0.2">
      <c r="A1136" s="16">
        <v>42112</v>
      </c>
      <c r="B1136" s="17">
        <v>0.46041666666860692</v>
      </c>
      <c r="C1136" t="s">
        <v>46</v>
      </c>
      <c r="D1136" s="18">
        <v>1187</v>
      </c>
      <c r="E1136" s="19">
        <v>1187</v>
      </c>
      <c r="F1136" t="s">
        <v>182</v>
      </c>
      <c r="G1136" s="19">
        <v>91.65</v>
      </c>
      <c r="H1136" t="s">
        <v>3680</v>
      </c>
      <c r="I1136" t="s">
        <v>3675</v>
      </c>
      <c r="J1136" s="19">
        <v>56</v>
      </c>
      <c r="K1136" t="s">
        <v>3669</v>
      </c>
      <c r="L1136" s="19">
        <v>5</v>
      </c>
      <c r="M1136" s="19">
        <v>25.36</v>
      </c>
      <c r="N1136" s="5">
        <f t="shared" si="34"/>
        <v>66.290000000000006</v>
      </c>
      <c r="O1136" s="22">
        <f t="shared" si="35"/>
        <v>0.72329514457174038</v>
      </c>
    </row>
    <row r="1137" spans="1:15" x14ac:dyDescent="0.2">
      <c r="A1137" s="16">
        <v>42114</v>
      </c>
      <c r="B1137" s="17">
        <v>9.5833333332848269E-2</v>
      </c>
      <c r="C1137" t="s">
        <v>37</v>
      </c>
      <c r="D1137" s="18">
        <v>741</v>
      </c>
      <c r="E1137" s="19">
        <v>741</v>
      </c>
      <c r="F1137" t="s">
        <v>183</v>
      </c>
      <c r="G1137" s="21" t="s">
        <v>3688</v>
      </c>
      <c r="H1137" t="s">
        <v>3677</v>
      </c>
      <c r="I1137" t="s">
        <v>3678</v>
      </c>
      <c r="J1137" s="19">
        <v>29</v>
      </c>
      <c r="K1137" t="s">
        <v>3671</v>
      </c>
      <c r="L1137" s="19">
        <v>5</v>
      </c>
      <c r="M1137" s="21" t="s">
        <v>3688</v>
      </c>
      <c r="N1137" s="5" t="str">
        <f t="shared" si="34"/>
        <v>NA</v>
      </c>
      <c r="O1137" s="22" t="str">
        <f t="shared" si="35"/>
        <v>NA</v>
      </c>
    </row>
    <row r="1138" spans="1:15" x14ac:dyDescent="0.2">
      <c r="A1138" s="16">
        <v>42115</v>
      </c>
      <c r="B1138" s="17">
        <v>0.6520833333270275</v>
      </c>
      <c r="C1138" t="s">
        <v>36</v>
      </c>
      <c r="D1138" s="18">
        <v>52</v>
      </c>
      <c r="E1138" s="19">
        <v>52</v>
      </c>
      <c r="F1138" t="s">
        <v>184</v>
      </c>
      <c r="G1138" s="19">
        <v>60.44</v>
      </c>
      <c r="H1138" t="s">
        <v>3680</v>
      </c>
      <c r="I1138" t="s">
        <v>3675</v>
      </c>
      <c r="J1138" s="19">
        <v>16</v>
      </c>
      <c r="K1138" t="s">
        <v>3671</v>
      </c>
      <c r="L1138" s="19">
        <v>2</v>
      </c>
      <c r="M1138" s="19">
        <v>42.8</v>
      </c>
      <c r="N1138" s="5">
        <f t="shared" si="34"/>
        <v>17.64</v>
      </c>
      <c r="O1138" s="22">
        <f t="shared" si="35"/>
        <v>0.29185969556585045</v>
      </c>
    </row>
    <row r="1139" spans="1:15" x14ac:dyDescent="0.2">
      <c r="A1139" s="16">
        <v>42117</v>
      </c>
      <c r="B1139" s="17">
        <v>0.4805555555576575</v>
      </c>
      <c r="C1139" t="s">
        <v>42</v>
      </c>
      <c r="D1139" s="18">
        <v>844</v>
      </c>
      <c r="E1139" s="19">
        <v>844</v>
      </c>
      <c r="F1139" t="s">
        <v>185</v>
      </c>
      <c r="G1139" s="19">
        <v>19.989999999999998</v>
      </c>
      <c r="H1139" t="s">
        <v>3677</v>
      </c>
      <c r="I1139" t="s">
        <v>3676</v>
      </c>
      <c r="J1139" s="19">
        <v>5</v>
      </c>
      <c r="K1139" t="s">
        <v>3672</v>
      </c>
      <c r="L1139" s="19">
        <v>1</v>
      </c>
      <c r="M1139" s="19">
        <v>29.52</v>
      </c>
      <c r="N1139" s="5">
        <f t="shared" si="34"/>
        <v>-9.5300000000000011</v>
      </c>
      <c r="O1139" s="22">
        <f t="shared" si="35"/>
        <v>-0.47673836918459239</v>
      </c>
    </row>
    <row r="1140" spans="1:15" x14ac:dyDescent="0.2">
      <c r="A1140" s="16">
        <v>42119</v>
      </c>
      <c r="B1140" s="17">
        <v>0.63888888889050577</v>
      </c>
      <c r="C1140" t="s">
        <v>22</v>
      </c>
      <c r="D1140" s="18">
        <v>375</v>
      </c>
      <c r="E1140" s="19">
        <v>375</v>
      </c>
      <c r="F1140" t="s">
        <v>186</v>
      </c>
      <c r="G1140" s="19">
        <v>50.23</v>
      </c>
      <c r="H1140" t="s">
        <v>3677</v>
      </c>
      <c r="I1140" t="s">
        <v>3675</v>
      </c>
      <c r="J1140" s="19">
        <v>59</v>
      </c>
      <c r="K1140" t="s">
        <v>3672</v>
      </c>
      <c r="L1140" s="19">
        <v>1</v>
      </c>
      <c r="M1140" s="19">
        <v>8.91</v>
      </c>
      <c r="N1140" s="5">
        <f t="shared" si="34"/>
        <v>41.319999999999993</v>
      </c>
      <c r="O1140" s="22">
        <f t="shared" si="35"/>
        <v>0.82261596655385216</v>
      </c>
    </row>
    <row r="1141" spans="1:15" x14ac:dyDescent="0.2">
      <c r="A1141" s="16">
        <v>42121</v>
      </c>
      <c r="B1141" s="17">
        <v>4.5833333329937886E-2</v>
      </c>
      <c r="C1141" t="s">
        <v>55</v>
      </c>
      <c r="D1141" s="18">
        <v>331</v>
      </c>
      <c r="E1141" s="19">
        <v>331</v>
      </c>
      <c r="F1141" t="s">
        <v>187</v>
      </c>
      <c r="G1141" s="19">
        <v>51.43</v>
      </c>
      <c r="H1141" t="s">
        <v>3679</v>
      </c>
      <c r="I1141" t="s">
        <v>3675</v>
      </c>
      <c r="J1141" s="19">
        <v>26</v>
      </c>
      <c r="K1141" t="s">
        <v>3670</v>
      </c>
      <c r="L1141" s="19">
        <v>1</v>
      </c>
      <c r="M1141" s="19">
        <v>15.66</v>
      </c>
      <c r="N1141" s="5">
        <f t="shared" si="34"/>
        <v>35.769999999999996</v>
      </c>
      <c r="O1141" s="22">
        <f t="shared" si="35"/>
        <v>0.69550845809838613</v>
      </c>
    </row>
    <row r="1142" spans="1:15" x14ac:dyDescent="0.2">
      <c r="A1142" s="16">
        <v>42122</v>
      </c>
      <c r="B1142" s="17">
        <v>0.92430555556347826</v>
      </c>
      <c r="C1142" t="s">
        <v>56</v>
      </c>
      <c r="D1142" s="18">
        <v>392</v>
      </c>
      <c r="E1142" s="19">
        <v>392</v>
      </c>
      <c r="F1142" t="s">
        <v>188</v>
      </c>
      <c r="G1142" s="19">
        <v>87.81</v>
      </c>
      <c r="H1142" t="s">
        <v>3677</v>
      </c>
      <c r="I1142" t="s">
        <v>3676</v>
      </c>
      <c r="J1142" s="19">
        <v>44</v>
      </c>
      <c r="K1142" t="s">
        <v>3670</v>
      </c>
      <c r="L1142" s="19">
        <v>5</v>
      </c>
      <c r="M1142" s="19">
        <v>12.42</v>
      </c>
      <c r="N1142" s="5">
        <f t="shared" si="34"/>
        <v>75.39</v>
      </c>
      <c r="O1142" s="22">
        <f t="shared" si="35"/>
        <v>0.85855825076870518</v>
      </c>
    </row>
    <row r="1143" spans="1:15" x14ac:dyDescent="0.2">
      <c r="A1143" s="16">
        <v>42124</v>
      </c>
      <c r="B1143" s="17">
        <v>5.486111110803904E-2</v>
      </c>
      <c r="C1143" t="s">
        <v>44</v>
      </c>
      <c r="D1143" s="18">
        <v>425</v>
      </c>
      <c r="E1143" s="19">
        <v>425</v>
      </c>
      <c r="F1143" t="s">
        <v>65</v>
      </c>
      <c r="G1143" s="19">
        <v>59.2</v>
      </c>
      <c r="H1143" t="s">
        <v>3677</v>
      </c>
      <c r="I1143" t="s">
        <v>3676</v>
      </c>
      <c r="J1143" s="19">
        <v>41</v>
      </c>
      <c r="K1143" t="s">
        <v>3672</v>
      </c>
      <c r="L1143" s="19">
        <v>4</v>
      </c>
      <c r="M1143" s="19">
        <v>10.61</v>
      </c>
      <c r="N1143" s="5">
        <f t="shared" si="34"/>
        <v>48.59</v>
      </c>
      <c r="O1143" s="22">
        <f t="shared" si="35"/>
        <v>0.82077702702702704</v>
      </c>
    </row>
    <row r="1144" spans="1:15" x14ac:dyDescent="0.2">
      <c r="A1144" s="16">
        <v>42125</v>
      </c>
      <c r="B1144" s="17">
        <v>0.41666666665696539</v>
      </c>
      <c r="C1144" t="s">
        <v>42</v>
      </c>
      <c r="D1144" s="18">
        <v>247</v>
      </c>
      <c r="E1144" s="19">
        <v>247</v>
      </c>
      <c r="F1144" t="s">
        <v>138</v>
      </c>
      <c r="G1144" s="19">
        <v>44.24</v>
      </c>
      <c r="H1144" t="s">
        <v>3679</v>
      </c>
      <c r="I1144" t="s">
        <v>3678</v>
      </c>
      <c r="J1144" s="19">
        <v>51</v>
      </c>
      <c r="K1144" t="s">
        <v>3669</v>
      </c>
      <c r="L1144" s="19">
        <v>2</v>
      </c>
      <c r="M1144" s="21" t="s">
        <v>3688</v>
      </c>
      <c r="N1144" s="5" t="str">
        <f t="shared" si="34"/>
        <v>NA</v>
      </c>
      <c r="O1144" s="22" t="str">
        <f t="shared" si="35"/>
        <v>NA</v>
      </c>
    </row>
    <row r="1145" spans="1:15" x14ac:dyDescent="0.2">
      <c r="A1145" s="16">
        <v>42128</v>
      </c>
      <c r="B1145" s="17">
        <v>0.34930555555911269</v>
      </c>
      <c r="C1145" t="s">
        <v>10</v>
      </c>
      <c r="D1145" s="18">
        <v>170</v>
      </c>
      <c r="E1145" s="19">
        <v>170</v>
      </c>
      <c r="F1145" t="s">
        <v>189</v>
      </c>
      <c r="G1145" s="19">
        <v>97.91</v>
      </c>
      <c r="H1145" t="s">
        <v>3680</v>
      </c>
      <c r="I1145" t="s">
        <v>3678</v>
      </c>
      <c r="J1145" s="19">
        <v>5</v>
      </c>
      <c r="K1145" t="s">
        <v>3670</v>
      </c>
      <c r="L1145" s="19">
        <v>3</v>
      </c>
      <c r="M1145" s="19">
        <v>15.32</v>
      </c>
      <c r="N1145" s="5">
        <f t="shared" si="34"/>
        <v>82.59</v>
      </c>
      <c r="O1145" s="22">
        <f t="shared" si="35"/>
        <v>0.84352977223981218</v>
      </c>
    </row>
    <row r="1146" spans="1:15" x14ac:dyDescent="0.2">
      <c r="A1146" s="16">
        <v>42129</v>
      </c>
      <c r="B1146" s="17">
        <v>0.26527777777664596</v>
      </c>
      <c r="C1146" t="s">
        <v>32</v>
      </c>
      <c r="D1146" s="18">
        <v>987</v>
      </c>
      <c r="E1146" s="19">
        <v>987</v>
      </c>
      <c r="F1146" t="s">
        <v>190</v>
      </c>
      <c r="G1146" s="19">
        <v>19.96</v>
      </c>
      <c r="H1146" t="s">
        <v>3677</v>
      </c>
      <c r="I1146" t="s">
        <v>3676</v>
      </c>
      <c r="J1146" s="19">
        <v>5</v>
      </c>
      <c r="K1146" t="s">
        <v>3672</v>
      </c>
      <c r="L1146" s="19">
        <v>4</v>
      </c>
      <c r="M1146" s="19">
        <v>14.82</v>
      </c>
      <c r="N1146" s="5">
        <f t="shared" si="34"/>
        <v>5.1400000000000006</v>
      </c>
      <c r="O1146" s="22">
        <f t="shared" si="35"/>
        <v>0.25751503006012028</v>
      </c>
    </row>
    <row r="1147" spans="1:15" x14ac:dyDescent="0.2">
      <c r="A1147" s="16">
        <v>42131</v>
      </c>
      <c r="B1147" s="17">
        <v>0.17777777778246673</v>
      </c>
      <c r="C1147" t="s">
        <v>39</v>
      </c>
      <c r="D1147" s="18">
        <v>1014</v>
      </c>
      <c r="E1147" s="19">
        <v>1014</v>
      </c>
      <c r="F1147" t="s">
        <v>140</v>
      </c>
      <c r="G1147" s="19">
        <v>48.03</v>
      </c>
      <c r="H1147" t="s">
        <v>3679</v>
      </c>
      <c r="I1147" t="s">
        <v>3678</v>
      </c>
      <c r="J1147" s="19">
        <v>46</v>
      </c>
      <c r="K1147" t="s">
        <v>3670</v>
      </c>
      <c r="L1147" s="19">
        <v>3</v>
      </c>
      <c r="M1147" s="19">
        <v>7.46</v>
      </c>
      <c r="N1147" s="5">
        <f t="shared" si="34"/>
        <v>40.57</v>
      </c>
      <c r="O1147" s="22">
        <f t="shared" si="35"/>
        <v>0.84468040807828437</v>
      </c>
    </row>
    <row r="1148" spans="1:15" x14ac:dyDescent="0.2">
      <c r="A1148" s="16">
        <v>42132</v>
      </c>
      <c r="B1148" s="17">
        <v>0.95625000000291038</v>
      </c>
      <c r="C1148" t="s">
        <v>12</v>
      </c>
      <c r="D1148" s="18">
        <v>1022</v>
      </c>
      <c r="E1148" s="19">
        <v>1022</v>
      </c>
      <c r="F1148" t="s">
        <v>191</v>
      </c>
      <c r="G1148" s="19">
        <v>13.78</v>
      </c>
      <c r="H1148" t="s">
        <v>3677</v>
      </c>
      <c r="I1148" t="s">
        <v>3675</v>
      </c>
      <c r="J1148" s="19">
        <v>58</v>
      </c>
      <c r="K1148" t="s">
        <v>3672</v>
      </c>
      <c r="L1148" s="19">
        <v>4</v>
      </c>
      <c r="M1148" s="19">
        <v>5.8</v>
      </c>
      <c r="N1148" s="5">
        <f t="shared" si="34"/>
        <v>7.9799999999999995</v>
      </c>
      <c r="O1148" s="22">
        <f t="shared" si="35"/>
        <v>0.57910014513788099</v>
      </c>
    </row>
    <row r="1149" spans="1:15" x14ac:dyDescent="0.2">
      <c r="A1149" s="16">
        <v>42134</v>
      </c>
      <c r="B1149" s="17">
        <v>0.38472222221753327</v>
      </c>
      <c r="C1149" t="s">
        <v>12</v>
      </c>
      <c r="D1149" s="18">
        <v>857</v>
      </c>
      <c r="E1149" s="19">
        <v>857</v>
      </c>
      <c r="F1149" t="s">
        <v>192</v>
      </c>
      <c r="G1149" s="19">
        <v>76.59</v>
      </c>
      <c r="H1149" t="s">
        <v>3679</v>
      </c>
      <c r="I1149" t="s">
        <v>3678</v>
      </c>
      <c r="J1149" s="19">
        <v>46</v>
      </c>
      <c r="K1149" t="s">
        <v>3671</v>
      </c>
      <c r="L1149" s="19">
        <v>1</v>
      </c>
      <c r="M1149" s="19">
        <v>9.6199999999999992</v>
      </c>
      <c r="N1149" s="5">
        <f t="shared" si="34"/>
        <v>66.97</v>
      </c>
      <c r="O1149" s="22">
        <f t="shared" si="35"/>
        <v>0.87439613526570048</v>
      </c>
    </row>
    <row r="1150" spans="1:15" x14ac:dyDescent="0.2">
      <c r="A1150" s="16">
        <v>42136</v>
      </c>
      <c r="B1150" s="17">
        <v>0.42986111110803904</v>
      </c>
      <c r="C1150" t="s">
        <v>44</v>
      </c>
      <c r="D1150" s="18">
        <v>712</v>
      </c>
      <c r="E1150" s="19">
        <v>712</v>
      </c>
      <c r="F1150" t="s">
        <v>193</v>
      </c>
      <c r="G1150" s="19">
        <v>92.63</v>
      </c>
      <c r="H1150" t="s">
        <v>3680</v>
      </c>
      <c r="I1150" t="s">
        <v>3675</v>
      </c>
      <c r="J1150" s="19">
        <v>25</v>
      </c>
      <c r="K1150" t="s">
        <v>3672</v>
      </c>
      <c r="L1150" s="19">
        <v>5</v>
      </c>
      <c r="M1150" s="19">
        <v>12.75</v>
      </c>
      <c r="N1150" s="5">
        <f t="shared" si="34"/>
        <v>79.88</v>
      </c>
      <c r="O1150" s="22">
        <f t="shared" si="35"/>
        <v>0.86235560833423297</v>
      </c>
    </row>
    <row r="1151" spans="1:15" x14ac:dyDescent="0.2">
      <c r="A1151" s="16">
        <v>42138</v>
      </c>
      <c r="B1151" s="17">
        <v>0.11875000000145519</v>
      </c>
      <c r="C1151" t="s">
        <v>33</v>
      </c>
      <c r="D1151" s="18">
        <v>1033</v>
      </c>
      <c r="E1151" s="19">
        <v>1033</v>
      </c>
      <c r="F1151" t="s">
        <v>194</v>
      </c>
      <c r="G1151" s="19">
        <v>35.200000000000003</v>
      </c>
      <c r="H1151" t="s">
        <v>3680</v>
      </c>
      <c r="I1151" t="s">
        <v>3678</v>
      </c>
      <c r="J1151" s="19">
        <v>19</v>
      </c>
      <c r="K1151" t="s">
        <v>3671</v>
      </c>
      <c r="L1151" s="19">
        <v>3</v>
      </c>
      <c r="M1151" s="19">
        <v>24.39</v>
      </c>
      <c r="N1151" s="5">
        <f t="shared" si="34"/>
        <v>10.810000000000002</v>
      </c>
      <c r="O1151" s="22">
        <f t="shared" si="35"/>
        <v>0.30710227272727275</v>
      </c>
    </row>
    <row r="1152" spans="1:15" x14ac:dyDescent="0.2">
      <c r="A1152" s="16">
        <v>42140</v>
      </c>
      <c r="B1152" s="17">
        <v>6.25E-2</v>
      </c>
      <c r="C1152" t="s">
        <v>57</v>
      </c>
      <c r="D1152" s="18">
        <v>385</v>
      </c>
      <c r="E1152" s="19">
        <v>385</v>
      </c>
      <c r="F1152" t="s">
        <v>195</v>
      </c>
      <c r="G1152" s="19">
        <v>87.25</v>
      </c>
      <c r="H1152" t="s">
        <v>3679</v>
      </c>
      <c r="I1152" t="s">
        <v>3678</v>
      </c>
      <c r="J1152" s="19">
        <v>21</v>
      </c>
      <c r="K1152" t="s">
        <v>3670</v>
      </c>
      <c r="L1152" s="19">
        <v>4</v>
      </c>
      <c r="M1152" s="19">
        <v>27.97</v>
      </c>
      <c r="N1152" s="5">
        <f t="shared" si="34"/>
        <v>59.28</v>
      </c>
      <c r="O1152" s="22">
        <f t="shared" si="35"/>
        <v>0.67942693409742116</v>
      </c>
    </row>
    <row r="1153" spans="1:15" x14ac:dyDescent="0.2">
      <c r="A1153" s="16">
        <v>42141</v>
      </c>
      <c r="B1153" s="17">
        <v>0.29930555556347826</v>
      </c>
      <c r="C1153" t="s">
        <v>58</v>
      </c>
      <c r="D1153" s="18">
        <v>1037</v>
      </c>
      <c r="E1153" s="19">
        <v>1037</v>
      </c>
      <c r="F1153" t="s">
        <v>121</v>
      </c>
      <c r="G1153" s="19">
        <v>36.299999999999997</v>
      </c>
      <c r="H1153" t="s">
        <v>3679</v>
      </c>
      <c r="I1153" t="s">
        <v>3676</v>
      </c>
      <c r="J1153" s="19">
        <v>26</v>
      </c>
      <c r="K1153" t="s">
        <v>3672</v>
      </c>
      <c r="L1153" s="19">
        <v>5</v>
      </c>
      <c r="M1153" s="21" t="s">
        <v>3688</v>
      </c>
      <c r="N1153" s="5" t="str">
        <f t="shared" si="34"/>
        <v>NA</v>
      </c>
      <c r="O1153" s="22" t="str">
        <f t="shared" si="35"/>
        <v>NA</v>
      </c>
    </row>
    <row r="1154" spans="1:15" x14ac:dyDescent="0.2">
      <c r="A1154" s="16">
        <v>42143</v>
      </c>
      <c r="B1154" s="17">
        <v>0.83680555554747116</v>
      </c>
      <c r="C1154" t="s">
        <v>10</v>
      </c>
      <c r="D1154" s="18">
        <v>1186</v>
      </c>
      <c r="E1154" s="19">
        <v>1186</v>
      </c>
      <c r="F1154" t="s">
        <v>181</v>
      </c>
      <c r="G1154" s="19">
        <v>91.97</v>
      </c>
      <c r="H1154" t="s">
        <v>3679</v>
      </c>
      <c r="I1154" t="s">
        <v>3676</v>
      </c>
      <c r="J1154" s="19">
        <v>42</v>
      </c>
      <c r="K1154" t="s">
        <v>3670</v>
      </c>
      <c r="L1154" s="19">
        <v>3</v>
      </c>
      <c r="M1154" s="19">
        <v>24.12</v>
      </c>
      <c r="N1154" s="5">
        <f t="shared" si="34"/>
        <v>67.849999999999994</v>
      </c>
      <c r="O1154" s="22">
        <f t="shared" si="35"/>
        <v>0.73774056757638351</v>
      </c>
    </row>
    <row r="1155" spans="1:15" x14ac:dyDescent="0.2">
      <c r="A1155" s="16">
        <v>42145</v>
      </c>
      <c r="B1155" s="17">
        <v>0.58750000000145519</v>
      </c>
      <c r="C1155" t="s">
        <v>31</v>
      </c>
      <c r="D1155" s="18">
        <v>917</v>
      </c>
      <c r="E1155" s="19">
        <v>917</v>
      </c>
      <c r="F1155" t="s">
        <v>196</v>
      </c>
      <c r="G1155" s="19">
        <v>77.86</v>
      </c>
      <c r="H1155" t="s">
        <v>3680</v>
      </c>
      <c r="I1155" t="s">
        <v>3675</v>
      </c>
      <c r="J1155" s="19">
        <v>39</v>
      </c>
      <c r="K1155" t="s">
        <v>3671</v>
      </c>
      <c r="L1155" s="19">
        <v>2</v>
      </c>
      <c r="M1155" s="19">
        <v>20.38</v>
      </c>
      <c r="N1155" s="5">
        <f t="shared" ref="N1155:N1218" si="36">IFERROR(G1155-M1155, "NA")</f>
        <v>57.480000000000004</v>
      </c>
      <c r="O1155" s="22">
        <f t="shared" ref="O1155:O1218" si="37">IFERROR(N1155/G1155, "NA")</f>
        <v>0.73824813768302089</v>
      </c>
    </row>
    <row r="1156" spans="1:15" x14ac:dyDescent="0.2">
      <c r="A1156" s="16">
        <v>42146</v>
      </c>
      <c r="B1156" s="17">
        <v>0.9805555555576575</v>
      </c>
      <c r="C1156" t="s">
        <v>58</v>
      </c>
      <c r="D1156" s="18">
        <v>156</v>
      </c>
      <c r="E1156" s="19">
        <v>156</v>
      </c>
      <c r="F1156" t="s">
        <v>197</v>
      </c>
      <c r="G1156" s="19">
        <v>82.44</v>
      </c>
      <c r="H1156" t="s">
        <v>3677</v>
      </c>
      <c r="I1156" t="s">
        <v>3678</v>
      </c>
      <c r="J1156" s="19">
        <v>49</v>
      </c>
      <c r="K1156" t="s">
        <v>3672</v>
      </c>
      <c r="L1156" s="19">
        <v>4</v>
      </c>
      <c r="M1156" s="19">
        <v>13.25</v>
      </c>
      <c r="N1156" s="5">
        <f t="shared" si="36"/>
        <v>69.19</v>
      </c>
      <c r="O1156" s="22">
        <f t="shared" si="37"/>
        <v>0.83927704997573993</v>
      </c>
    </row>
    <row r="1157" spans="1:15" x14ac:dyDescent="0.2">
      <c r="A1157" s="16">
        <v>42147</v>
      </c>
      <c r="B1157" s="17">
        <v>0.58333333334303461</v>
      </c>
      <c r="C1157" t="s">
        <v>41</v>
      </c>
      <c r="D1157" s="18">
        <v>1159</v>
      </c>
      <c r="E1157" s="19">
        <v>1159</v>
      </c>
      <c r="F1157" t="s">
        <v>198</v>
      </c>
      <c r="G1157" s="19">
        <v>11.62</v>
      </c>
      <c r="H1157" t="s">
        <v>3680</v>
      </c>
      <c r="I1157" t="s">
        <v>3676</v>
      </c>
      <c r="J1157" s="19">
        <v>20</v>
      </c>
      <c r="K1157" t="s">
        <v>3670</v>
      </c>
      <c r="L1157" s="19">
        <v>2</v>
      </c>
      <c r="M1157" s="21" t="s">
        <v>3688</v>
      </c>
      <c r="N1157" s="5" t="str">
        <f t="shared" si="36"/>
        <v>NA</v>
      </c>
      <c r="O1157" s="22" t="str">
        <f t="shared" si="37"/>
        <v>NA</v>
      </c>
    </row>
    <row r="1158" spans="1:15" x14ac:dyDescent="0.2">
      <c r="A1158" s="16">
        <v>42149</v>
      </c>
      <c r="B1158" s="17">
        <v>0.29374999999708962</v>
      </c>
      <c r="C1158" t="s">
        <v>26</v>
      </c>
      <c r="D1158" s="18">
        <v>1038</v>
      </c>
      <c r="E1158" s="19">
        <v>1038</v>
      </c>
      <c r="F1158" t="s">
        <v>199</v>
      </c>
      <c r="G1158" s="19">
        <v>96.65</v>
      </c>
      <c r="H1158" t="s">
        <v>3679</v>
      </c>
      <c r="I1158" t="s">
        <v>3678</v>
      </c>
      <c r="J1158" s="19">
        <v>12</v>
      </c>
      <c r="K1158" t="s">
        <v>3671</v>
      </c>
      <c r="L1158" s="19">
        <v>1</v>
      </c>
      <c r="M1158" s="19">
        <v>26.02</v>
      </c>
      <c r="N1158" s="5">
        <f t="shared" si="36"/>
        <v>70.63000000000001</v>
      </c>
      <c r="O1158" s="22">
        <f t="shared" si="37"/>
        <v>0.73078116916709779</v>
      </c>
    </row>
    <row r="1159" spans="1:15" x14ac:dyDescent="0.2">
      <c r="A1159" s="16">
        <v>42151</v>
      </c>
      <c r="B1159" s="17">
        <v>0.57569444443652174</v>
      </c>
      <c r="C1159" t="s">
        <v>37</v>
      </c>
      <c r="D1159" s="18">
        <v>633</v>
      </c>
      <c r="E1159" s="19">
        <v>633</v>
      </c>
      <c r="F1159" t="s">
        <v>200</v>
      </c>
      <c r="G1159" s="19">
        <v>75.400000000000006</v>
      </c>
      <c r="H1159" t="s">
        <v>3679</v>
      </c>
      <c r="I1159" t="s">
        <v>3678</v>
      </c>
      <c r="J1159" s="19">
        <v>51</v>
      </c>
      <c r="K1159" t="s">
        <v>3670</v>
      </c>
      <c r="L1159" s="19">
        <v>2</v>
      </c>
      <c r="M1159" s="19">
        <v>35.85</v>
      </c>
      <c r="N1159" s="5">
        <f t="shared" si="36"/>
        <v>39.550000000000004</v>
      </c>
      <c r="O1159" s="22">
        <f t="shared" si="37"/>
        <v>0.52453580901856767</v>
      </c>
    </row>
    <row r="1160" spans="1:15" x14ac:dyDescent="0.2">
      <c r="A1160" s="16">
        <v>42153</v>
      </c>
      <c r="B1160" s="17">
        <v>0.14097222222335404</v>
      </c>
      <c r="C1160" t="s">
        <v>17</v>
      </c>
      <c r="D1160" s="18">
        <v>1043</v>
      </c>
      <c r="E1160" s="19">
        <v>1043</v>
      </c>
      <c r="F1160" t="s">
        <v>201</v>
      </c>
      <c r="G1160" s="19">
        <v>37.43</v>
      </c>
      <c r="H1160" t="s">
        <v>3680</v>
      </c>
      <c r="I1160" t="s">
        <v>3675</v>
      </c>
      <c r="J1160" s="19">
        <v>21</v>
      </c>
      <c r="K1160" t="s">
        <v>3669</v>
      </c>
      <c r="L1160" s="19">
        <v>2</v>
      </c>
      <c r="M1160" s="19">
        <v>15.18</v>
      </c>
      <c r="N1160" s="5">
        <f t="shared" si="36"/>
        <v>22.25</v>
      </c>
      <c r="O1160" s="22">
        <f t="shared" si="37"/>
        <v>0.59444296019235909</v>
      </c>
    </row>
    <row r="1161" spans="1:15" x14ac:dyDescent="0.2">
      <c r="A1161" s="16">
        <v>42154</v>
      </c>
      <c r="B1161" s="17">
        <v>9.0277777781011537E-3</v>
      </c>
      <c r="C1161" t="s">
        <v>10</v>
      </c>
      <c r="D1161" s="18">
        <v>80</v>
      </c>
      <c r="E1161" s="19">
        <v>80</v>
      </c>
      <c r="F1161" t="s">
        <v>202</v>
      </c>
      <c r="G1161" s="21" t="s">
        <v>3688</v>
      </c>
      <c r="H1161" t="s">
        <v>3679</v>
      </c>
      <c r="I1161" t="s">
        <v>3676</v>
      </c>
      <c r="J1161" s="19">
        <v>21</v>
      </c>
      <c r="K1161" t="s">
        <v>3671</v>
      </c>
      <c r="L1161" s="19">
        <v>4</v>
      </c>
      <c r="M1161" s="19">
        <v>10.93</v>
      </c>
      <c r="N1161" s="5" t="str">
        <f t="shared" si="36"/>
        <v>NA</v>
      </c>
      <c r="O1161" s="22" t="str">
        <f t="shared" si="37"/>
        <v>NA</v>
      </c>
    </row>
    <row r="1162" spans="1:15" x14ac:dyDescent="0.2">
      <c r="A1162" s="16">
        <v>42156</v>
      </c>
      <c r="B1162" s="17">
        <v>2.083333334303461E-2</v>
      </c>
      <c r="C1162" t="s">
        <v>53</v>
      </c>
      <c r="D1162" s="18">
        <v>1082</v>
      </c>
      <c r="E1162" s="19">
        <v>1082</v>
      </c>
      <c r="F1162" t="s">
        <v>203</v>
      </c>
      <c r="G1162" s="19">
        <v>35.340000000000003</v>
      </c>
      <c r="H1162" t="s">
        <v>3680</v>
      </c>
      <c r="I1162" t="s">
        <v>3678</v>
      </c>
      <c r="J1162" s="19">
        <v>58</v>
      </c>
      <c r="K1162" t="s">
        <v>3671</v>
      </c>
      <c r="L1162" s="19">
        <v>1</v>
      </c>
      <c r="M1162" s="19">
        <v>44.92</v>
      </c>
      <c r="N1162" s="5">
        <f t="shared" si="36"/>
        <v>-9.5799999999999983</v>
      </c>
      <c r="O1162" s="22">
        <f t="shared" si="37"/>
        <v>-0.27108092812676848</v>
      </c>
    </row>
    <row r="1163" spans="1:15" x14ac:dyDescent="0.2">
      <c r="A1163" s="16">
        <v>42158</v>
      </c>
      <c r="B1163" s="17">
        <v>0.53125</v>
      </c>
      <c r="C1163" t="s">
        <v>12</v>
      </c>
      <c r="D1163" s="18">
        <v>808</v>
      </c>
      <c r="E1163" s="19">
        <v>808</v>
      </c>
      <c r="F1163" t="s">
        <v>204</v>
      </c>
      <c r="G1163" s="19">
        <v>88.55</v>
      </c>
      <c r="H1163" t="s">
        <v>3679</v>
      </c>
      <c r="I1163" t="s">
        <v>3676</v>
      </c>
      <c r="J1163" s="19">
        <v>30</v>
      </c>
      <c r="K1163" t="s">
        <v>3671</v>
      </c>
      <c r="L1163" s="19">
        <v>2</v>
      </c>
      <c r="M1163" s="21" t="s">
        <v>3688</v>
      </c>
      <c r="N1163" s="5" t="str">
        <f t="shared" si="36"/>
        <v>NA</v>
      </c>
      <c r="O1163" s="22" t="str">
        <f t="shared" si="37"/>
        <v>NA</v>
      </c>
    </row>
    <row r="1164" spans="1:15" x14ac:dyDescent="0.2">
      <c r="A1164" s="16">
        <v>42160</v>
      </c>
      <c r="B1164" s="17">
        <v>0.38749999999708962</v>
      </c>
      <c r="C1164" t="s">
        <v>13</v>
      </c>
      <c r="D1164" s="18">
        <v>843</v>
      </c>
      <c r="E1164" s="19">
        <v>843</v>
      </c>
      <c r="F1164" t="s">
        <v>205</v>
      </c>
      <c r="G1164" s="19">
        <v>20.13</v>
      </c>
      <c r="H1164" t="s">
        <v>3677</v>
      </c>
      <c r="I1164" t="s">
        <v>3676</v>
      </c>
      <c r="J1164" s="19">
        <v>17</v>
      </c>
      <c r="K1164" t="s">
        <v>3672</v>
      </c>
      <c r="L1164" s="19">
        <v>5</v>
      </c>
      <c r="M1164" s="19">
        <v>15.06</v>
      </c>
      <c r="N1164" s="5">
        <f t="shared" si="36"/>
        <v>5.0699999999999985</v>
      </c>
      <c r="O1164" s="22">
        <f t="shared" si="37"/>
        <v>0.25186289120715344</v>
      </c>
    </row>
    <row r="1165" spans="1:15" x14ac:dyDescent="0.2">
      <c r="A1165" s="16">
        <v>42162</v>
      </c>
      <c r="B1165" s="17">
        <v>0.53333333333284827</v>
      </c>
      <c r="C1165" t="s">
        <v>11</v>
      </c>
      <c r="D1165" s="18">
        <v>449</v>
      </c>
      <c r="E1165" s="19">
        <v>449</v>
      </c>
      <c r="F1165" t="s">
        <v>206</v>
      </c>
      <c r="G1165" s="19">
        <v>73.33</v>
      </c>
      <c r="H1165" t="s">
        <v>3677</v>
      </c>
      <c r="I1165" t="s">
        <v>3676</v>
      </c>
      <c r="J1165" s="19">
        <v>21</v>
      </c>
      <c r="K1165" t="s">
        <v>3672</v>
      </c>
      <c r="L1165" s="19">
        <v>3</v>
      </c>
      <c r="M1165" s="19">
        <v>43.57</v>
      </c>
      <c r="N1165" s="5">
        <f t="shared" si="36"/>
        <v>29.759999999999998</v>
      </c>
      <c r="O1165" s="22">
        <f t="shared" si="37"/>
        <v>0.40583662893767897</v>
      </c>
    </row>
    <row r="1166" spans="1:15" x14ac:dyDescent="0.2">
      <c r="A1166" s="16">
        <v>42163</v>
      </c>
      <c r="B1166" s="17">
        <v>0.50694444445252884</v>
      </c>
      <c r="C1166" t="s">
        <v>20</v>
      </c>
      <c r="D1166" s="18">
        <v>1012</v>
      </c>
      <c r="E1166" s="19">
        <v>1012</v>
      </c>
      <c r="F1166" t="s">
        <v>207</v>
      </c>
      <c r="G1166" s="19">
        <v>58.66</v>
      </c>
      <c r="H1166" t="s">
        <v>3679</v>
      </c>
      <c r="I1166" t="s">
        <v>3675</v>
      </c>
      <c r="J1166" s="19">
        <v>42</v>
      </c>
      <c r="K1166" t="s">
        <v>3672</v>
      </c>
      <c r="L1166" s="19">
        <v>2</v>
      </c>
      <c r="M1166" s="19">
        <v>41.77</v>
      </c>
      <c r="N1166" s="5">
        <f t="shared" si="36"/>
        <v>16.889999999999993</v>
      </c>
      <c r="O1166" s="22">
        <f t="shared" si="37"/>
        <v>0.28793044664166373</v>
      </c>
    </row>
    <row r="1167" spans="1:15" x14ac:dyDescent="0.2">
      <c r="A1167" s="16">
        <v>42165</v>
      </c>
      <c r="B1167" s="17">
        <v>0.85416666665696539</v>
      </c>
      <c r="C1167" t="s">
        <v>57</v>
      </c>
      <c r="D1167" s="18">
        <v>854</v>
      </c>
      <c r="E1167" s="19">
        <v>854</v>
      </c>
      <c r="F1167" t="s">
        <v>85</v>
      </c>
      <c r="G1167" s="19">
        <v>18.690000000000001</v>
      </c>
      <c r="H1167" t="s">
        <v>3680</v>
      </c>
      <c r="I1167" t="s">
        <v>3678</v>
      </c>
      <c r="J1167" s="19">
        <v>21</v>
      </c>
      <c r="K1167" t="s">
        <v>3669</v>
      </c>
      <c r="L1167" s="19">
        <v>1</v>
      </c>
      <c r="M1167" s="19">
        <v>25.18</v>
      </c>
      <c r="N1167" s="5">
        <f t="shared" si="36"/>
        <v>-6.4899999999999984</v>
      </c>
      <c r="O1167" s="22">
        <f t="shared" si="37"/>
        <v>-0.34724451578384152</v>
      </c>
    </row>
    <row r="1168" spans="1:15" x14ac:dyDescent="0.2">
      <c r="A1168" s="16">
        <v>42166</v>
      </c>
      <c r="B1168" s="17">
        <v>0.89791666666860692</v>
      </c>
      <c r="C1168" t="s">
        <v>58</v>
      </c>
      <c r="D1168" s="18">
        <v>1054</v>
      </c>
      <c r="E1168" s="19">
        <v>1054</v>
      </c>
      <c r="F1168" t="s">
        <v>208</v>
      </c>
      <c r="G1168" s="19">
        <v>31.77</v>
      </c>
      <c r="H1168" t="s">
        <v>3677</v>
      </c>
      <c r="I1168" t="s">
        <v>3676</v>
      </c>
      <c r="J1168" s="19">
        <v>52</v>
      </c>
      <c r="K1168" t="s">
        <v>3669</v>
      </c>
      <c r="L1168" s="19">
        <v>2</v>
      </c>
      <c r="M1168" s="19">
        <v>27.02</v>
      </c>
      <c r="N1168" s="5">
        <f t="shared" si="36"/>
        <v>4.75</v>
      </c>
      <c r="O1168" s="22">
        <f t="shared" si="37"/>
        <v>0.14951211835064526</v>
      </c>
    </row>
    <row r="1169" spans="1:15" x14ac:dyDescent="0.2">
      <c r="A1169" s="16">
        <v>42169</v>
      </c>
      <c r="B1169" s="17">
        <v>0.91111111111240461</v>
      </c>
      <c r="C1169" t="s">
        <v>38</v>
      </c>
      <c r="D1169" s="18">
        <v>596</v>
      </c>
      <c r="E1169" s="19">
        <v>596</v>
      </c>
      <c r="F1169" t="s">
        <v>209</v>
      </c>
      <c r="G1169" s="19">
        <v>11.12</v>
      </c>
      <c r="H1169" t="s">
        <v>3680</v>
      </c>
      <c r="I1169" t="s">
        <v>3675</v>
      </c>
      <c r="J1169" s="19">
        <v>18</v>
      </c>
      <c r="K1169" t="s">
        <v>3671</v>
      </c>
      <c r="L1169" s="19">
        <v>3</v>
      </c>
      <c r="M1169" s="21" t="s">
        <v>3688</v>
      </c>
      <c r="N1169" s="5" t="str">
        <f t="shared" si="36"/>
        <v>NA</v>
      </c>
      <c r="O1169" s="22" t="str">
        <f t="shared" si="37"/>
        <v>NA</v>
      </c>
    </row>
    <row r="1170" spans="1:15" x14ac:dyDescent="0.2">
      <c r="A1170" s="16">
        <v>42169</v>
      </c>
      <c r="B1170" s="17">
        <v>0.66249999999854481</v>
      </c>
      <c r="C1170" t="s">
        <v>23</v>
      </c>
      <c r="D1170" s="18">
        <v>400</v>
      </c>
      <c r="E1170" s="19">
        <v>400</v>
      </c>
      <c r="F1170" t="s">
        <v>210</v>
      </c>
      <c r="G1170" s="21" t="s">
        <v>3688</v>
      </c>
      <c r="H1170" t="s">
        <v>3679</v>
      </c>
      <c r="I1170" t="s">
        <v>3676</v>
      </c>
      <c r="J1170" s="19">
        <v>49</v>
      </c>
      <c r="K1170" t="s">
        <v>3669</v>
      </c>
      <c r="L1170" s="19">
        <v>1</v>
      </c>
      <c r="M1170" s="19">
        <v>8.52</v>
      </c>
      <c r="N1170" s="5" t="str">
        <f t="shared" si="36"/>
        <v>NA</v>
      </c>
      <c r="O1170" s="22" t="str">
        <f t="shared" si="37"/>
        <v>NA</v>
      </c>
    </row>
    <row r="1171" spans="1:15" x14ac:dyDescent="0.2">
      <c r="A1171" s="16">
        <v>42171</v>
      </c>
      <c r="B1171" s="17">
        <v>0.69722222221753327</v>
      </c>
      <c r="C1171" t="s">
        <v>34</v>
      </c>
      <c r="D1171" s="18">
        <v>965</v>
      </c>
      <c r="E1171" s="19">
        <v>965</v>
      </c>
      <c r="F1171" t="s">
        <v>211</v>
      </c>
      <c r="G1171" s="19">
        <v>37.11</v>
      </c>
      <c r="H1171" t="s">
        <v>3680</v>
      </c>
      <c r="I1171" t="s">
        <v>3678</v>
      </c>
      <c r="J1171" s="19">
        <v>10</v>
      </c>
      <c r="K1171" t="s">
        <v>3670</v>
      </c>
      <c r="L1171" s="19">
        <v>4</v>
      </c>
      <c r="M1171" s="21" t="s">
        <v>3688</v>
      </c>
      <c r="N1171" s="5" t="str">
        <f t="shared" si="36"/>
        <v>NA</v>
      </c>
      <c r="O1171" s="22" t="str">
        <f t="shared" si="37"/>
        <v>NA</v>
      </c>
    </row>
    <row r="1172" spans="1:15" x14ac:dyDescent="0.2">
      <c r="A1172" s="16">
        <v>42174</v>
      </c>
      <c r="B1172" s="17">
        <v>0.72361111111240461</v>
      </c>
      <c r="C1172" t="s">
        <v>24</v>
      </c>
      <c r="D1172" s="18">
        <v>690</v>
      </c>
      <c r="E1172" s="19">
        <v>690</v>
      </c>
      <c r="F1172" t="s">
        <v>212</v>
      </c>
      <c r="G1172" s="19">
        <v>63.85</v>
      </c>
      <c r="H1172" t="s">
        <v>3677</v>
      </c>
      <c r="I1172" t="s">
        <v>3676</v>
      </c>
      <c r="J1172" s="19">
        <v>39</v>
      </c>
      <c r="K1172" t="s">
        <v>3671</v>
      </c>
      <c r="L1172" s="19">
        <v>1</v>
      </c>
      <c r="M1172" s="19">
        <v>9.43</v>
      </c>
      <c r="N1172" s="5">
        <f t="shared" si="36"/>
        <v>54.42</v>
      </c>
      <c r="O1172" s="22">
        <f t="shared" si="37"/>
        <v>0.85231010180109634</v>
      </c>
    </row>
    <row r="1173" spans="1:15" x14ac:dyDescent="0.2">
      <c r="A1173" s="16">
        <v>42175</v>
      </c>
      <c r="B1173" s="17">
        <v>0.40138888888759539</v>
      </c>
      <c r="C1173" t="s">
        <v>33</v>
      </c>
      <c r="D1173" s="18">
        <v>998</v>
      </c>
      <c r="E1173" s="19">
        <v>998</v>
      </c>
      <c r="F1173" t="s">
        <v>213</v>
      </c>
      <c r="G1173" s="19">
        <v>36.75</v>
      </c>
      <c r="H1173" t="s">
        <v>3680</v>
      </c>
      <c r="I1173" t="s">
        <v>3676</v>
      </c>
      <c r="J1173" s="19">
        <v>50</v>
      </c>
      <c r="K1173" t="s">
        <v>3671</v>
      </c>
      <c r="L1173" s="19">
        <v>4</v>
      </c>
      <c r="M1173" s="19">
        <v>25.22</v>
      </c>
      <c r="N1173" s="5">
        <f t="shared" si="36"/>
        <v>11.530000000000001</v>
      </c>
      <c r="O1173" s="22">
        <f t="shared" si="37"/>
        <v>0.31374149659863948</v>
      </c>
    </row>
    <row r="1174" spans="1:15" x14ac:dyDescent="0.2">
      <c r="A1174" s="16">
        <v>42177</v>
      </c>
      <c r="B1174" s="17">
        <v>5.6250000001455192E-2</v>
      </c>
      <c r="C1174" t="s">
        <v>53</v>
      </c>
      <c r="D1174" s="18">
        <v>1190</v>
      </c>
      <c r="E1174" s="19">
        <v>1190</v>
      </c>
      <c r="F1174" t="s">
        <v>164</v>
      </c>
      <c r="G1174" s="19">
        <v>36.99</v>
      </c>
      <c r="H1174" t="s">
        <v>3680</v>
      </c>
      <c r="I1174" t="s">
        <v>3678</v>
      </c>
      <c r="J1174" s="19">
        <v>18</v>
      </c>
      <c r="K1174" t="s">
        <v>3670</v>
      </c>
      <c r="L1174" s="19">
        <v>1</v>
      </c>
      <c r="M1174" s="19">
        <v>47.32</v>
      </c>
      <c r="N1174" s="5">
        <f t="shared" si="36"/>
        <v>-10.329999999999998</v>
      </c>
      <c r="O1174" s="22">
        <f t="shared" si="37"/>
        <v>-0.27926466612597994</v>
      </c>
    </row>
    <row r="1175" spans="1:15" x14ac:dyDescent="0.2">
      <c r="A1175" s="16">
        <v>42179</v>
      </c>
      <c r="B1175" s="17">
        <v>0.86180555556347826</v>
      </c>
      <c r="C1175" t="s">
        <v>48</v>
      </c>
      <c r="D1175" s="18">
        <v>231</v>
      </c>
      <c r="E1175" s="19">
        <v>231</v>
      </c>
      <c r="F1175" t="s">
        <v>214</v>
      </c>
      <c r="G1175" s="19">
        <v>76.89</v>
      </c>
      <c r="H1175" t="s">
        <v>3679</v>
      </c>
      <c r="I1175" t="s">
        <v>3676</v>
      </c>
      <c r="J1175" s="19">
        <v>51</v>
      </c>
      <c r="K1175" t="s">
        <v>3671</v>
      </c>
      <c r="L1175" s="19">
        <v>3</v>
      </c>
      <c r="M1175" s="19">
        <v>47.88</v>
      </c>
      <c r="N1175" s="5">
        <f t="shared" si="36"/>
        <v>29.009999999999998</v>
      </c>
      <c r="O1175" s="22">
        <f t="shared" si="37"/>
        <v>0.37729223566133435</v>
      </c>
    </row>
    <row r="1176" spans="1:15" x14ac:dyDescent="0.2">
      <c r="A1176" s="16">
        <v>42180</v>
      </c>
      <c r="B1176" s="17">
        <v>0.89652777778246673</v>
      </c>
      <c r="C1176" t="s">
        <v>34</v>
      </c>
      <c r="D1176" s="18">
        <v>342</v>
      </c>
      <c r="E1176" s="19">
        <v>342</v>
      </c>
      <c r="F1176" t="s">
        <v>215</v>
      </c>
      <c r="G1176" s="19">
        <v>14.33</v>
      </c>
      <c r="H1176" t="s">
        <v>3679</v>
      </c>
      <c r="I1176" t="s">
        <v>3678</v>
      </c>
      <c r="J1176" s="19">
        <v>12</v>
      </c>
      <c r="K1176" t="s">
        <v>3669</v>
      </c>
      <c r="L1176" s="19">
        <v>3</v>
      </c>
      <c r="M1176" s="19">
        <v>15.77</v>
      </c>
      <c r="N1176" s="5">
        <f t="shared" si="36"/>
        <v>-1.4399999999999995</v>
      </c>
      <c r="O1176" s="22">
        <f t="shared" si="37"/>
        <v>-0.10048848569434748</v>
      </c>
    </row>
    <row r="1177" spans="1:15" x14ac:dyDescent="0.2">
      <c r="A1177" s="16">
        <v>42182</v>
      </c>
      <c r="B1177" s="17">
        <v>0.65625</v>
      </c>
      <c r="C1177" t="s">
        <v>34</v>
      </c>
      <c r="D1177" s="18">
        <v>146</v>
      </c>
      <c r="E1177" s="19">
        <v>146</v>
      </c>
      <c r="F1177" t="s">
        <v>216</v>
      </c>
      <c r="G1177" s="19">
        <v>91.26</v>
      </c>
      <c r="H1177" t="s">
        <v>3679</v>
      </c>
      <c r="I1177" t="s">
        <v>3678</v>
      </c>
      <c r="J1177" s="19">
        <v>19</v>
      </c>
      <c r="K1177" t="s">
        <v>3672</v>
      </c>
      <c r="L1177" s="19">
        <v>1</v>
      </c>
      <c r="M1177" s="19">
        <v>33.090000000000003</v>
      </c>
      <c r="N1177" s="5">
        <f t="shared" si="36"/>
        <v>58.17</v>
      </c>
      <c r="O1177" s="22">
        <f t="shared" si="37"/>
        <v>0.63740959894806049</v>
      </c>
    </row>
    <row r="1178" spans="1:15" x14ac:dyDescent="0.2">
      <c r="A1178" s="16">
        <v>42184</v>
      </c>
      <c r="B1178" s="17">
        <v>0.31736111111240461</v>
      </c>
      <c r="C1178" t="s">
        <v>25</v>
      </c>
      <c r="D1178" s="18">
        <v>966</v>
      </c>
      <c r="E1178" s="19">
        <v>966</v>
      </c>
      <c r="F1178" t="s">
        <v>217</v>
      </c>
      <c r="G1178" s="19">
        <v>86.7</v>
      </c>
      <c r="H1178" t="s">
        <v>3677</v>
      </c>
      <c r="I1178" t="s">
        <v>3675</v>
      </c>
      <c r="J1178" s="19">
        <v>58</v>
      </c>
      <c r="K1178" t="s">
        <v>3670</v>
      </c>
      <c r="L1178" s="19">
        <v>2</v>
      </c>
      <c r="M1178" s="19">
        <v>26.33</v>
      </c>
      <c r="N1178" s="5">
        <f t="shared" si="36"/>
        <v>60.370000000000005</v>
      </c>
      <c r="O1178" s="22">
        <f t="shared" si="37"/>
        <v>0.69630911188004618</v>
      </c>
    </row>
    <row r="1179" spans="1:15" x14ac:dyDescent="0.2">
      <c r="A1179" s="16">
        <v>42186</v>
      </c>
      <c r="B1179" s="17">
        <v>0.90763888889341615</v>
      </c>
      <c r="C1179" t="s">
        <v>25</v>
      </c>
      <c r="D1179" s="18">
        <v>604</v>
      </c>
      <c r="E1179" s="19">
        <v>604</v>
      </c>
      <c r="F1179" t="s">
        <v>218</v>
      </c>
      <c r="G1179" s="19">
        <v>70.099999999999994</v>
      </c>
      <c r="H1179" t="s">
        <v>3677</v>
      </c>
      <c r="I1179" t="s">
        <v>3676</v>
      </c>
      <c r="J1179" s="19">
        <v>31</v>
      </c>
      <c r="K1179" t="s">
        <v>3669</v>
      </c>
      <c r="L1179" s="19">
        <v>3</v>
      </c>
      <c r="M1179" s="19">
        <v>44.41</v>
      </c>
      <c r="N1179" s="5">
        <f t="shared" si="36"/>
        <v>25.689999999999998</v>
      </c>
      <c r="O1179" s="22">
        <f t="shared" si="37"/>
        <v>0.36647646219686164</v>
      </c>
    </row>
    <row r="1180" spans="1:15" x14ac:dyDescent="0.2">
      <c r="A1180" s="16">
        <v>42187</v>
      </c>
      <c r="B1180" s="17">
        <v>0.93402777778101154</v>
      </c>
      <c r="C1180" t="s">
        <v>45</v>
      </c>
      <c r="D1180" s="18">
        <v>273</v>
      </c>
      <c r="E1180" s="19">
        <v>273</v>
      </c>
      <c r="F1180" t="s">
        <v>219</v>
      </c>
      <c r="G1180" s="19">
        <v>63.39</v>
      </c>
      <c r="H1180" t="s">
        <v>3679</v>
      </c>
      <c r="I1180" t="s">
        <v>3675</v>
      </c>
      <c r="J1180" s="19">
        <v>17</v>
      </c>
      <c r="K1180" t="s">
        <v>3670</v>
      </c>
      <c r="L1180" s="19">
        <v>4</v>
      </c>
      <c r="M1180" s="19">
        <v>17.21</v>
      </c>
      <c r="N1180" s="5">
        <f t="shared" si="36"/>
        <v>46.18</v>
      </c>
      <c r="O1180" s="22">
        <f t="shared" si="37"/>
        <v>0.72850607351317243</v>
      </c>
    </row>
    <row r="1181" spans="1:15" x14ac:dyDescent="0.2">
      <c r="A1181" s="16">
        <v>42188</v>
      </c>
      <c r="B1181" s="17">
        <v>0.87986111111240461</v>
      </c>
      <c r="C1181" t="s">
        <v>26</v>
      </c>
      <c r="D1181" s="18">
        <v>566</v>
      </c>
      <c r="E1181" s="19">
        <v>566</v>
      </c>
      <c r="F1181" t="s">
        <v>220</v>
      </c>
      <c r="G1181" s="19">
        <v>90.31</v>
      </c>
      <c r="H1181" t="s">
        <v>3679</v>
      </c>
      <c r="I1181" t="s">
        <v>3676</v>
      </c>
      <c r="J1181" s="19">
        <v>53</v>
      </c>
      <c r="K1181" t="s">
        <v>3670</v>
      </c>
      <c r="L1181" s="19">
        <v>4</v>
      </c>
      <c r="M1181" s="19">
        <v>5.17</v>
      </c>
      <c r="N1181" s="5">
        <f t="shared" si="36"/>
        <v>85.14</v>
      </c>
      <c r="O1181" s="22">
        <f t="shared" si="37"/>
        <v>0.94275274056029235</v>
      </c>
    </row>
    <row r="1182" spans="1:15" x14ac:dyDescent="0.2">
      <c r="A1182" s="16">
        <v>42190</v>
      </c>
      <c r="B1182" s="17">
        <v>0.18055555554747116</v>
      </c>
      <c r="C1182" t="s">
        <v>18</v>
      </c>
      <c r="D1182" s="18">
        <v>104</v>
      </c>
      <c r="E1182" s="19">
        <v>104</v>
      </c>
      <c r="F1182" t="s">
        <v>221</v>
      </c>
      <c r="G1182" s="19">
        <v>26.68</v>
      </c>
      <c r="H1182" t="s">
        <v>3677</v>
      </c>
      <c r="I1182" t="s">
        <v>3676</v>
      </c>
      <c r="J1182" s="19">
        <v>35</v>
      </c>
      <c r="K1182" t="s">
        <v>3671</v>
      </c>
      <c r="L1182" s="19">
        <v>5</v>
      </c>
      <c r="M1182" s="19">
        <v>12.32</v>
      </c>
      <c r="N1182" s="5">
        <f t="shared" si="36"/>
        <v>14.36</v>
      </c>
      <c r="O1182" s="22">
        <f t="shared" si="37"/>
        <v>0.53823088455772117</v>
      </c>
    </row>
    <row r="1183" spans="1:15" x14ac:dyDescent="0.2">
      <c r="A1183" s="16">
        <v>42192</v>
      </c>
      <c r="B1183" s="17">
        <v>0.30763888888759539</v>
      </c>
      <c r="C1183" t="s">
        <v>34</v>
      </c>
      <c r="D1183" s="18">
        <v>415</v>
      </c>
      <c r="E1183" s="19">
        <v>415</v>
      </c>
      <c r="F1183" t="s">
        <v>222</v>
      </c>
      <c r="G1183" s="19">
        <v>17.11</v>
      </c>
      <c r="H1183" t="s">
        <v>3677</v>
      </c>
      <c r="I1183" t="s">
        <v>3675</v>
      </c>
      <c r="J1183" s="19">
        <v>57</v>
      </c>
      <c r="K1183" t="s">
        <v>3671</v>
      </c>
      <c r="L1183" s="19">
        <v>4</v>
      </c>
      <c r="M1183" s="19">
        <v>20.73</v>
      </c>
      <c r="N1183" s="5">
        <f t="shared" si="36"/>
        <v>-3.620000000000001</v>
      </c>
      <c r="O1183" s="22">
        <f t="shared" si="37"/>
        <v>-0.21157218001168915</v>
      </c>
    </row>
    <row r="1184" spans="1:15" x14ac:dyDescent="0.2">
      <c r="A1184" s="16">
        <v>42194</v>
      </c>
      <c r="B1184" s="17">
        <v>0.53888888889196096</v>
      </c>
      <c r="C1184" t="s">
        <v>30</v>
      </c>
      <c r="D1184" s="18">
        <v>504</v>
      </c>
      <c r="E1184" s="19">
        <v>504</v>
      </c>
      <c r="F1184" t="s">
        <v>223</v>
      </c>
      <c r="G1184" s="19">
        <v>31.56</v>
      </c>
      <c r="H1184" t="s">
        <v>3677</v>
      </c>
      <c r="I1184" t="s">
        <v>3678</v>
      </c>
      <c r="J1184" s="19">
        <v>39</v>
      </c>
      <c r="K1184" t="s">
        <v>3669</v>
      </c>
      <c r="L1184" s="19">
        <v>5</v>
      </c>
      <c r="M1184" s="19">
        <v>19.21</v>
      </c>
      <c r="N1184" s="5">
        <f t="shared" si="36"/>
        <v>12.349999999999998</v>
      </c>
      <c r="O1184" s="22">
        <f t="shared" si="37"/>
        <v>0.391318124207858</v>
      </c>
    </row>
    <row r="1185" spans="1:15" x14ac:dyDescent="0.2">
      <c r="A1185" s="16">
        <v>42196</v>
      </c>
      <c r="B1185" s="17">
        <v>0.7381944444423425</v>
      </c>
      <c r="C1185" t="s">
        <v>10</v>
      </c>
      <c r="D1185" s="18">
        <v>447</v>
      </c>
      <c r="E1185" s="19">
        <v>447</v>
      </c>
      <c r="F1185" t="s">
        <v>172</v>
      </c>
      <c r="G1185" s="19">
        <v>81.510000000000005</v>
      </c>
      <c r="H1185" t="s">
        <v>3677</v>
      </c>
      <c r="I1185" t="s">
        <v>3675</v>
      </c>
      <c r="J1185" s="19">
        <v>10</v>
      </c>
      <c r="K1185" t="s">
        <v>3670</v>
      </c>
      <c r="L1185" s="19">
        <v>1</v>
      </c>
      <c r="M1185" s="19">
        <v>40.61</v>
      </c>
      <c r="N1185" s="5">
        <f t="shared" si="36"/>
        <v>40.900000000000006</v>
      </c>
      <c r="O1185" s="22">
        <f t="shared" si="37"/>
        <v>0.50177892283155445</v>
      </c>
    </row>
    <row r="1186" spans="1:15" x14ac:dyDescent="0.2">
      <c r="A1186" s="16">
        <v>42197</v>
      </c>
      <c r="B1186" s="17">
        <v>0.95208333332993789</v>
      </c>
      <c r="C1186" t="s">
        <v>28</v>
      </c>
      <c r="D1186" s="18">
        <v>376</v>
      </c>
      <c r="E1186" s="19">
        <v>376</v>
      </c>
      <c r="F1186" t="s">
        <v>214</v>
      </c>
      <c r="G1186" s="19">
        <v>13.12</v>
      </c>
      <c r="H1186" t="s">
        <v>3679</v>
      </c>
      <c r="I1186" t="s">
        <v>3675</v>
      </c>
      <c r="J1186" s="19">
        <v>9</v>
      </c>
      <c r="K1186" t="s">
        <v>3671</v>
      </c>
      <c r="L1186" s="19">
        <v>1</v>
      </c>
      <c r="M1186" s="19">
        <v>35.630000000000003</v>
      </c>
      <c r="N1186" s="5">
        <f t="shared" si="36"/>
        <v>-22.510000000000005</v>
      </c>
      <c r="O1186" s="22">
        <f t="shared" si="37"/>
        <v>-1.7157012195121957</v>
      </c>
    </row>
    <row r="1187" spans="1:15" x14ac:dyDescent="0.2">
      <c r="A1187" s="16">
        <v>42199</v>
      </c>
      <c r="B1187" s="17">
        <v>0.53055555555329192</v>
      </c>
      <c r="C1187" t="s">
        <v>55</v>
      </c>
      <c r="D1187" s="18">
        <v>669</v>
      </c>
      <c r="E1187" s="19">
        <v>669</v>
      </c>
      <c r="F1187" t="s">
        <v>224</v>
      </c>
      <c r="G1187" s="19">
        <v>62.45</v>
      </c>
      <c r="H1187" t="s">
        <v>3677</v>
      </c>
      <c r="I1187" t="s">
        <v>3676</v>
      </c>
      <c r="J1187" s="19">
        <v>26</v>
      </c>
      <c r="K1187" t="s">
        <v>3671</v>
      </c>
      <c r="L1187" s="19">
        <v>1</v>
      </c>
      <c r="M1187" s="19">
        <v>18.48</v>
      </c>
      <c r="N1187" s="5">
        <f t="shared" si="36"/>
        <v>43.97</v>
      </c>
      <c r="O1187" s="22">
        <f t="shared" si="37"/>
        <v>0.70408326661329057</v>
      </c>
    </row>
    <row r="1188" spans="1:15" x14ac:dyDescent="0.2">
      <c r="A1188" s="16">
        <v>42201</v>
      </c>
      <c r="B1188" s="17">
        <v>0.88194444445252884</v>
      </c>
      <c r="C1188" t="s">
        <v>32</v>
      </c>
      <c r="D1188" s="18">
        <v>968</v>
      </c>
      <c r="E1188" s="19">
        <v>968</v>
      </c>
      <c r="F1188" t="s">
        <v>225</v>
      </c>
      <c r="G1188" s="19">
        <v>99.59</v>
      </c>
      <c r="H1188" t="s">
        <v>3679</v>
      </c>
      <c r="I1188" t="s">
        <v>3676</v>
      </c>
      <c r="J1188" s="19">
        <v>53</v>
      </c>
      <c r="K1188" t="s">
        <v>3670</v>
      </c>
      <c r="L1188" s="19">
        <v>2</v>
      </c>
      <c r="M1188" s="19">
        <v>25.6</v>
      </c>
      <c r="N1188" s="5">
        <f t="shared" si="36"/>
        <v>73.990000000000009</v>
      </c>
      <c r="O1188" s="22">
        <f t="shared" si="37"/>
        <v>0.74294607892358677</v>
      </c>
    </row>
    <row r="1189" spans="1:15" x14ac:dyDescent="0.2">
      <c r="A1189" s="16">
        <v>42202</v>
      </c>
      <c r="B1189" s="17">
        <v>0.89305555556347826</v>
      </c>
      <c r="C1189" t="s">
        <v>57</v>
      </c>
      <c r="D1189" s="18">
        <v>984</v>
      </c>
      <c r="E1189" s="19">
        <v>984</v>
      </c>
      <c r="F1189" t="s">
        <v>226</v>
      </c>
      <c r="G1189" s="21" t="s">
        <v>3688</v>
      </c>
      <c r="H1189" t="s">
        <v>3680</v>
      </c>
      <c r="I1189" t="s">
        <v>3678</v>
      </c>
      <c r="J1189" s="19">
        <v>27</v>
      </c>
      <c r="K1189" t="s">
        <v>3669</v>
      </c>
      <c r="L1189" s="19">
        <v>2</v>
      </c>
      <c r="M1189" s="19">
        <v>9.3000000000000007</v>
      </c>
      <c r="N1189" s="5" t="str">
        <f t="shared" si="36"/>
        <v>NA</v>
      </c>
      <c r="O1189" s="22" t="str">
        <f t="shared" si="37"/>
        <v>NA</v>
      </c>
    </row>
    <row r="1190" spans="1:15" x14ac:dyDescent="0.2">
      <c r="A1190" s="16">
        <v>42204</v>
      </c>
      <c r="B1190" s="17">
        <v>0.77430555554747116</v>
      </c>
      <c r="C1190" t="s">
        <v>54</v>
      </c>
      <c r="D1190" s="18">
        <v>905</v>
      </c>
      <c r="E1190" s="19">
        <v>905</v>
      </c>
      <c r="F1190" t="s">
        <v>227</v>
      </c>
      <c r="G1190" s="19">
        <v>56.93</v>
      </c>
      <c r="H1190" t="s">
        <v>3680</v>
      </c>
      <c r="I1190" t="s">
        <v>3675</v>
      </c>
      <c r="J1190" s="19">
        <v>29</v>
      </c>
      <c r="K1190" t="s">
        <v>3669</v>
      </c>
      <c r="L1190" s="19">
        <v>5</v>
      </c>
      <c r="M1190" s="19">
        <v>45.42</v>
      </c>
      <c r="N1190" s="5">
        <f t="shared" si="36"/>
        <v>11.509999999999998</v>
      </c>
      <c r="O1190" s="22">
        <f t="shared" si="37"/>
        <v>0.20217811347268572</v>
      </c>
    </row>
    <row r="1191" spans="1:15" x14ac:dyDescent="0.2">
      <c r="A1191" s="16">
        <v>42206</v>
      </c>
      <c r="B1191" s="17">
        <v>0.74166666666860692</v>
      </c>
      <c r="C1191" t="s">
        <v>22</v>
      </c>
      <c r="D1191" s="18">
        <v>792</v>
      </c>
      <c r="E1191" s="19">
        <v>792</v>
      </c>
      <c r="F1191" t="s">
        <v>85</v>
      </c>
      <c r="G1191" s="19">
        <v>15.73</v>
      </c>
      <c r="H1191" t="s">
        <v>3677</v>
      </c>
      <c r="I1191" t="s">
        <v>3678</v>
      </c>
      <c r="J1191" s="19">
        <v>38</v>
      </c>
      <c r="K1191" t="s">
        <v>3670</v>
      </c>
      <c r="L1191" s="19">
        <v>4</v>
      </c>
      <c r="M1191" s="19">
        <v>47.09</v>
      </c>
      <c r="N1191" s="5">
        <f t="shared" si="36"/>
        <v>-31.360000000000003</v>
      </c>
      <c r="O1191" s="22">
        <f t="shared" si="37"/>
        <v>-1.9936427209154484</v>
      </c>
    </row>
    <row r="1192" spans="1:15" x14ac:dyDescent="0.2">
      <c r="A1192" s="16">
        <v>42207</v>
      </c>
      <c r="B1192" s="17">
        <v>0.44652777777810115</v>
      </c>
      <c r="C1192" t="s">
        <v>10</v>
      </c>
      <c r="D1192" s="18">
        <v>693</v>
      </c>
      <c r="E1192" s="19">
        <v>693</v>
      </c>
      <c r="F1192" t="s">
        <v>228</v>
      </c>
      <c r="G1192" s="21" t="s">
        <v>3688</v>
      </c>
      <c r="H1192" t="s">
        <v>3680</v>
      </c>
      <c r="I1192" t="s">
        <v>3675</v>
      </c>
      <c r="J1192" s="19">
        <v>30</v>
      </c>
      <c r="K1192" t="s">
        <v>3669</v>
      </c>
      <c r="L1192" s="19">
        <v>4</v>
      </c>
      <c r="M1192" s="19">
        <v>49.09</v>
      </c>
      <c r="N1192" s="5" t="str">
        <f t="shared" si="36"/>
        <v>NA</v>
      </c>
      <c r="O1192" s="22" t="str">
        <f t="shared" si="37"/>
        <v>NA</v>
      </c>
    </row>
    <row r="1193" spans="1:15" x14ac:dyDescent="0.2">
      <c r="A1193" s="16">
        <v>42210</v>
      </c>
      <c r="B1193" s="17">
        <v>0.28888888889196096</v>
      </c>
      <c r="C1193" t="s">
        <v>48</v>
      </c>
      <c r="D1193" s="18">
        <v>54</v>
      </c>
      <c r="E1193" s="19">
        <v>54</v>
      </c>
      <c r="F1193" t="s">
        <v>175</v>
      </c>
      <c r="G1193" s="19">
        <v>63.91</v>
      </c>
      <c r="H1193" t="s">
        <v>3680</v>
      </c>
      <c r="I1193" t="s">
        <v>3676</v>
      </c>
      <c r="J1193" s="19">
        <v>51</v>
      </c>
      <c r="K1193" t="s">
        <v>3671</v>
      </c>
      <c r="L1193" s="19">
        <v>1</v>
      </c>
      <c r="M1193" s="19">
        <v>44.08</v>
      </c>
      <c r="N1193" s="5">
        <f t="shared" si="36"/>
        <v>19.829999999999998</v>
      </c>
      <c r="O1193" s="22">
        <f t="shared" si="37"/>
        <v>0.3102800813644187</v>
      </c>
    </row>
    <row r="1194" spans="1:15" x14ac:dyDescent="0.2">
      <c r="A1194" s="16">
        <v>42211</v>
      </c>
      <c r="B1194" s="17">
        <v>0.25972222221753327</v>
      </c>
      <c r="C1194" t="s">
        <v>14</v>
      </c>
      <c r="D1194" s="18">
        <v>739</v>
      </c>
      <c r="E1194" s="19">
        <v>739</v>
      </c>
      <c r="F1194" t="s">
        <v>229</v>
      </c>
      <c r="G1194" s="19">
        <v>20.34</v>
      </c>
      <c r="H1194" t="s">
        <v>3680</v>
      </c>
      <c r="I1194" t="s">
        <v>3675</v>
      </c>
      <c r="J1194" s="19">
        <v>9</v>
      </c>
      <c r="K1194" t="s">
        <v>3670</v>
      </c>
      <c r="L1194" s="19">
        <v>3</v>
      </c>
      <c r="M1194" s="19">
        <v>12.83</v>
      </c>
      <c r="N1194" s="5">
        <f t="shared" si="36"/>
        <v>7.51</v>
      </c>
      <c r="O1194" s="22">
        <f t="shared" si="37"/>
        <v>0.36922320550639132</v>
      </c>
    </row>
    <row r="1195" spans="1:15" x14ac:dyDescent="0.2">
      <c r="A1195" s="16">
        <v>42212</v>
      </c>
      <c r="B1195" s="17">
        <v>0.81319444444670808</v>
      </c>
      <c r="C1195" t="s">
        <v>32</v>
      </c>
      <c r="D1195" s="18">
        <v>206</v>
      </c>
      <c r="E1195" s="19">
        <v>206</v>
      </c>
      <c r="F1195" t="s">
        <v>230</v>
      </c>
      <c r="G1195" s="19">
        <v>18.45</v>
      </c>
      <c r="H1195" t="s">
        <v>3677</v>
      </c>
      <c r="I1195" t="s">
        <v>3676</v>
      </c>
      <c r="J1195" s="19">
        <v>30</v>
      </c>
      <c r="K1195" t="s">
        <v>3671</v>
      </c>
      <c r="L1195" s="19">
        <v>2</v>
      </c>
      <c r="M1195" s="19">
        <v>7.08</v>
      </c>
      <c r="N1195" s="5">
        <f t="shared" si="36"/>
        <v>11.37</v>
      </c>
      <c r="O1195" s="22">
        <f t="shared" si="37"/>
        <v>0.61626016260162597</v>
      </c>
    </row>
    <row r="1196" spans="1:15" x14ac:dyDescent="0.2">
      <c r="A1196" s="16">
        <v>42214</v>
      </c>
      <c r="B1196" s="17">
        <v>0.70277777777664596</v>
      </c>
      <c r="C1196" t="s">
        <v>39</v>
      </c>
      <c r="D1196" s="18">
        <v>314</v>
      </c>
      <c r="E1196" s="19">
        <v>314</v>
      </c>
      <c r="F1196" t="s">
        <v>231</v>
      </c>
      <c r="G1196" s="21" t="s">
        <v>3688</v>
      </c>
      <c r="H1196" t="s">
        <v>3677</v>
      </c>
      <c r="I1196" t="s">
        <v>3676</v>
      </c>
      <c r="J1196" s="19">
        <v>24</v>
      </c>
      <c r="K1196" t="s">
        <v>3672</v>
      </c>
      <c r="L1196" s="19">
        <v>2</v>
      </c>
      <c r="M1196" s="19">
        <v>31.08</v>
      </c>
      <c r="N1196" s="5" t="str">
        <f t="shared" si="36"/>
        <v>NA</v>
      </c>
      <c r="O1196" s="22" t="str">
        <f t="shared" si="37"/>
        <v>NA</v>
      </c>
    </row>
    <row r="1197" spans="1:15" x14ac:dyDescent="0.2">
      <c r="A1197" s="16">
        <v>42215</v>
      </c>
      <c r="B1197" s="17">
        <v>0.84930555555911269</v>
      </c>
      <c r="C1197" t="s">
        <v>37</v>
      </c>
      <c r="D1197" s="18">
        <v>92</v>
      </c>
      <c r="E1197" s="19">
        <v>92</v>
      </c>
      <c r="F1197" t="s">
        <v>232</v>
      </c>
      <c r="G1197" s="19">
        <v>70.23</v>
      </c>
      <c r="H1197" t="s">
        <v>3680</v>
      </c>
      <c r="I1197" t="s">
        <v>3676</v>
      </c>
      <c r="J1197" s="19">
        <v>10</v>
      </c>
      <c r="K1197" t="s">
        <v>3672</v>
      </c>
      <c r="L1197" s="19">
        <v>1</v>
      </c>
      <c r="M1197" s="19">
        <v>46.07</v>
      </c>
      <c r="N1197" s="5">
        <f t="shared" si="36"/>
        <v>24.160000000000004</v>
      </c>
      <c r="O1197" s="22">
        <f t="shared" si="37"/>
        <v>0.34401253025772466</v>
      </c>
    </row>
    <row r="1198" spans="1:15" x14ac:dyDescent="0.2">
      <c r="A1198" s="16">
        <v>42218</v>
      </c>
      <c r="B1198" s="17">
        <v>0.98194444443652174</v>
      </c>
      <c r="C1198" t="s">
        <v>28</v>
      </c>
      <c r="D1198" s="18">
        <v>1032</v>
      </c>
      <c r="E1198" s="19">
        <v>1032</v>
      </c>
      <c r="F1198" t="s">
        <v>233</v>
      </c>
      <c r="G1198" s="19">
        <v>84.64</v>
      </c>
      <c r="H1198" t="s">
        <v>3679</v>
      </c>
      <c r="I1198" t="s">
        <v>3676</v>
      </c>
      <c r="J1198" s="19">
        <v>10</v>
      </c>
      <c r="K1198" t="s">
        <v>3669</v>
      </c>
      <c r="L1198" s="19">
        <v>2</v>
      </c>
      <c r="M1198" s="21" t="s">
        <v>3688</v>
      </c>
      <c r="N1198" s="5" t="str">
        <f t="shared" si="36"/>
        <v>NA</v>
      </c>
      <c r="O1198" s="22" t="str">
        <f t="shared" si="37"/>
        <v>NA</v>
      </c>
    </row>
    <row r="1199" spans="1:15" x14ac:dyDescent="0.2">
      <c r="A1199" s="16">
        <v>42220</v>
      </c>
      <c r="B1199" s="17">
        <v>0.93958333333284827</v>
      </c>
      <c r="C1199" t="s">
        <v>33</v>
      </c>
      <c r="D1199" s="18">
        <v>691</v>
      </c>
      <c r="E1199" s="19">
        <v>691</v>
      </c>
      <c r="F1199" t="s">
        <v>234</v>
      </c>
      <c r="G1199" s="19">
        <v>89.11</v>
      </c>
      <c r="H1199" t="s">
        <v>3680</v>
      </c>
      <c r="I1199" t="s">
        <v>3675</v>
      </c>
      <c r="J1199" s="19">
        <v>54</v>
      </c>
      <c r="K1199" t="s">
        <v>3672</v>
      </c>
      <c r="L1199" s="19">
        <v>1</v>
      </c>
      <c r="M1199" s="19">
        <v>5.32</v>
      </c>
      <c r="N1199" s="5">
        <f t="shared" si="36"/>
        <v>83.789999999999992</v>
      </c>
      <c r="O1199" s="22">
        <f t="shared" si="37"/>
        <v>0.94029850746268651</v>
      </c>
    </row>
    <row r="1200" spans="1:15" x14ac:dyDescent="0.2">
      <c r="A1200" s="16">
        <v>42221</v>
      </c>
      <c r="B1200" s="17">
        <v>0.27361111110803904</v>
      </c>
      <c r="C1200" t="s">
        <v>25</v>
      </c>
      <c r="D1200" s="18">
        <v>695</v>
      </c>
      <c r="E1200" s="19">
        <v>695</v>
      </c>
      <c r="F1200" t="s">
        <v>235</v>
      </c>
      <c r="G1200" s="19">
        <v>61.46</v>
      </c>
      <c r="H1200" t="s">
        <v>3677</v>
      </c>
      <c r="I1200" t="s">
        <v>3678</v>
      </c>
      <c r="J1200" s="19">
        <v>22</v>
      </c>
      <c r="K1200" t="s">
        <v>3671</v>
      </c>
      <c r="L1200" s="19">
        <v>5</v>
      </c>
      <c r="M1200" s="19">
        <v>41.25</v>
      </c>
      <c r="N1200" s="5">
        <f t="shared" si="36"/>
        <v>20.21</v>
      </c>
      <c r="O1200" s="22">
        <f t="shared" si="37"/>
        <v>0.32883176049463064</v>
      </c>
    </row>
    <row r="1201" spans="1:15" x14ac:dyDescent="0.2">
      <c r="A1201" s="16">
        <v>42223</v>
      </c>
      <c r="B1201" s="17">
        <v>0.92708333334303461</v>
      </c>
      <c r="C1201" t="s">
        <v>19</v>
      </c>
      <c r="D1201" s="18">
        <v>185</v>
      </c>
      <c r="E1201" s="19">
        <v>185</v>
      </c>
      <c r="F1201" t="s">
        <v>236</v>
      </c>
      <c r="G1201" s="19">
        <v>56.57</v>
      </c>
      <c r="H1201" t="s">
        <v>3677</v>
      </c>
      <c r="I1201" t="s">
        <v>3676</v>
      </c>
      <c r="J1201" s="19">
        <v>8</v>
      </c>
      <c r="K1201" t="s">
        <v>3672</v>
      </c>
      <c r="L1201" s="19">
        <v>4</v>
      </c>
      <c r="M1201" s="19">
        <v>8.4600000000000009</v>
      </c>
      <c r="N1201" s="5">
        <f t="shared" si="36"/>
        <v>48.11</v>
      </c>
      <c r="O1201" s="22">
        <f t="shared" si="37"/>
        <v>0.85045076895881211</v>
      </c>
    </row>
    <row r="1202" spans="1:15" x14ac:dyDescent="0.2">
      <c r="A1202" s="16">
        <v>42225</v>
      </c>
      <c r="B1202" s="17">
        <v>3.125E-2</v>
      </c>
      <c r="C1202" t="s">
        <v>12</v>
      </c>
      <c r="D1202" s="18">
        <v>1102</v>
      </c>
      <c r="E1202" s="19">
        <v>1102</v>
      </c>
      <c r="F1202" t="s">
        <v>237</v>
      </c>
      <c r="G1202" s="19">
        <v>48.74</v>
      </c>
      <c r="H1202" t="s">
        <v>3677</v>
      </c>
      <c r="I1202" t="s">
        <v>3675</v>
      </c>
      <c r="J1202" s="19">
        <v>21</v>
      </c>
      <c r="K1202" t="s">
        <v>3671</v>
      </c>
      <c r="L1202" s="19">
        <v>3</v>
      </c>
      <c r="M1202" s="19">
        <v>23.62</v>
      </c>
      <c r="N1202" s="5">
        <f t="shared" si="36"/>
        <v>25.12</v>
      </c>
      <c r="O1202" s="22">
        <f t="shared" si="37"/>
        <v>0.515387771850636</v>
      </c>
    </row>
    <row r="1203" spans="1:15" x14ac:dyDescent="0.2">
      <c r="A1203" s="16">
        <v>42226</v>
      </c>
      <c r="B1203" s="17">
        <v>0.47916666665696539</v>
      </c>
      <c r="C1203" t="s">
        <v>58</v>
      </c>
      <c r="D1203" s="18">
        <v>996</v>
      </c>
      <c r="E1203" s="19">
        <v>996</v>
      </c>
      <c r="F1203" t="s">
        <v>238</v>
      </c>
      <c r="G1203" s="21" t="s">
        <v>3688</v>
      </c>
      <c r="H1203" t="s">
        <v>3680</v>
      </c>
      <c r="I1203" t="s">
        <v>3676</v>
      </c>
      <c r="J1203" s="19">
        <v>18</v>
      </c>
      <c r="K1203" t="s">
        <v>3669</v>
      </c>
      <c r="L1203" s="19">
        <v>4</v>
      </c>
      <c r="M1203" s="19">
        <v>35.549999999999997</v>
      </c>
      <c r="N1203" s="5" t="str">
        <f t="shared" si="36"/>
        <v>NA</v>
      </c>
      <c r="O1203" s="22" t="str">
        <f t="shared" si="37"/>
        <v>NA</v>
      </c>
    </row>
    <row r="1204" spans="1:15" x14ac:dyDescent="0.2">
      <c r="A1204" s="16">
        <v>42228</v>
      </c>
      <c r="B1204" s="17">
        <v>0.74027777778246673</v>
      </c>
      <c r="C1204" t="s">
        <v>58</v>
      </c>
      <c r="D1204" s="18">
        <v>878</v>
      </c>
      <c r="E1204" s="19">
        <v>878</v>
      </c>
      <c r="F1204" t="s">
        <v>239</v>
      </c>
      <c r="G1204" s="21" t="s">
        <v>3688</v>
      </c>
      <c r="H1204" t="s">
        <v>3679</v>
      </c>
      <c r="I1204" t="s">
        <v>3676</v>
      </c>
      <c r="J1204" s="19">
        <v>18</v>
      </c>
      <c r="K1204" t="s">
        <v>3669</v>
      </c>
      <c r="L1204" s="19">
        <v>4</v>
      </c>
      <c r="M1204" s="19">
        <v>15.66</v>
      </c>
      <c r="N1204" s="5" t="str">
        <f t="shared" si="36"/>
        <v>NA</v>
      </c>
      <c r="O1204" s="22" t="str">
        <f t="shared" si="37"/>
        <v>NA</v>
      </c>
    </row>
    <row r="1205" spans="1:15" x14ac:dyDescent="0.2">
      <c r="A1205" s="16">
        <v>42229</v>
      </c>
      <c r="B1205" s="17">
        <v>2.6388888887595385E-2</v>
      </c>
      <c r="C1205" t="s">
        <v>19</v>
      </c>
      <c r="D1205" s="18">
        <v>1137</v>
      </c>
      <c r="E1205" s="19">
        <v>1137</v>
      </c>
      <c r="F1205" t="s">
        <v>240</v>
      </c>
      <c r="G1205" s="19">
        <v>79.650000000000006</v>
      </c>
      <c r="H1205" t="s">
        <v>3677</v>
      </c>
      <c r="I1205" t="s">
        <v>3676</v>
      </c>
      <c r="J1205" s="19">
        <v>17</v>
      </c>
      <c r="K1205" t="s">
        <v>3671</v>
      </c>
      <c r="L1205" s="19">
        <v>5</v>
      </c>
      <c r="M1205" s="19">
        <v>8.7799999999999994</v>
      </c>
      <c r="N1205" s="5">
        <f t="shared" si="36"/>
        <v>70.87</v>
      </c>
      <c r="O1205" s="22">
        <f t="shared" si="37"/>
        <v>0.88976773383553043</v>
      </c>
    </row>
    <row r="1206" spans="1:15" x14ac:dyDescent="0.2">
      <c r="A1206" s="16">
        <v>42231</v>
      </c>
      <c r="B1206" s="17">
        <v>0.35208333333139308</v>
      </c>
      <c r="C1206" t="s">
        <v>54</v>
      </c>
      <c r="D1206" s="18">
        <v>718</v>
      </c>
      <c r="E1206" s="19">
        <v>718</v>
      </c>
      <c r="F1206" t="s">
        <v>241</v>
      </c>
      <c r="G1206" s="19">
        <v>64.17</v>
      </c>
      <c r="H1206" t="s">
        <v>3677</v>
      </c>
      <c r="I1206" t="s">
        <v>3675</v>
      </c>
      <c r="J1206" s="19">
        <v>11</v>
      </c>
      <c r="K1206" t="s">
        <v>3672</v>
      </c>
      <c r="L1206" s="19">
        <v>2</v>
      </c>
      <c r="M1206" s="19">
        <v>39.65</v>
      </c>
      <c r="N1206" s="5">
        <f t="shared" si="36"/>
        <v>24.520000000000003</v>
      </c>
      <c r="O1206" s="22">
        <f t="shared" si="37"/>
        <v>0.3821100202586879</v>
      </c>
    </row>
    <row r="1207" spans="1:15" x14ac:dyDescent="0.2">
      <c r="A1207" s="16">
        <v>42233</v>
      </c>
      <c r="B1207" s="17">
        <v>0.51527777777664596</v>
      </c>
      <c r="C1207" t="s">
        <v>31</v>
      </c>
      <c r="D1207" s="18">
        <v>177</v>
      </c>
      <c r="E1207" s="19">
        <v>177</v>
      </c>
      <c r="F1207" t="s">
        <v>134</v>
      </c>
      <c r="G1207" s="19">
        <v>90.33</v>
      </c>
      <c r="H1207" t="s">
        <v>3680</v>
      </c>
      <c r="I1207" t="s">
        <v>3678</v>
      </c>
      <c r="J1207" s="19">
        <v>48</v>
      </c>
      <c r="K1207" t="s">
        <v>3669</v>
      </c>
      <c r="L1207" s="19">
        <v>3</v>
      </c>
      <c r="M1207" s="19">
        <v>33.36</v>
      </c>
      <c r="N1207" s="5">
        <f t="shared" si="36"/>
        <v>56.97</v>
      </c>
      <c r="O1207" s="22">
        <f t="shared" si="37"/>
        <v>0.63068747924277646</v>
      </c>
    </row>
    <row r="1208" spans="1:15" x14ac:dyDescent="0.2">
      <c r="A1208" s="16">
        <v>42234</v>
      </c>
      <c r="B1208" s="17">
        <v>0.86944444444088731</v>
      </c>
      <c r="C1208" t="s">
        <v>31</v>
      </c>
      <c r="D1208" s="18">
        <v>371</v>
      </c>
      <c r="E1208" s="19">
        <v>371</v>
      </c>
      <c r="F1208" t="s">
        <v>242</v>
      </c>
      <c r="G1208" s="19">
        <v>49.9</v>
      </c>
      <c r="H1208" t="s">
        <v>3679</v>
      </c>
      <c r="I1208" t="s">
        <v>3678</v>
      </c>
      <c r="J1208" s="19">
        <v>59</v>
      </c>
      <c r="K1208" t="s">
        <v>3670</v>
      </c>
      <c r="L1208" s="19">
        <v>2</v>
      </c>
      <c r="M1208" s="19">
        <v>49.48</v>
      </c>
      <c r="N1208" s="5">
        <f t="shared" si="36"/>
        <v>0.42000000000000171</v>
      </c>
      <c r="O1208" s="22">
        <f t="shared" si="37"/>
        <v>8.4168336673347034E-3</v>
      </c>
    </row>
    <row r="1209" spans="1:15" x14ac:dyDescent="0.2">
      <c r="A1209" s="16">
        <v>42236</v>
      </c>
      <c r="B1209" s="17">
        <v>1.3888888890505768E-2</v>
      </c>
      <c r="C1209" t="s">
        <v>29</v>
      </c>
      <c r="D1209" s="18">
        <v>505</v>
      </c>
      <c r="E1209" s="19">
        <v>505</v>
      </c>
      <c r="F1209" t="s">
        <v>243</v>
      </c>
      <c r="G1209" s="19">
        <v>64.64</v>
      </c>
      <c r="H1209" t="s">
        <v>3680</v>
      </c>
      <c r="I1209" t="s">
        <v>3675</v>
      </c>
      <c r="J1209" s="19">
        <v>19</v>
      </c>
      <c r="K1209" t="s">
        <v>3669</v>
      </c>
      <c r="L1209" s="19">
        <v>4</v>
      </c>
      <c r="M1209" s="19">
        <v>20.49</v>
      </c>
      <c r="N1209" s="5">
        <f t="shared" si="36"/>
        <v>44.150000000000006</v>
      </c>
      <c r="O1209" s="22">
        <f t="shared" si="37"/>
        <v>0.68301361386138626</v>
      </c>
    </row>
    <row r="1210" spans="1:15" x14ac:dyDescent="0.2">
      <c r="A1210" s="16">
        <v>42238</v>
      </c>
      <c r="B1210" s="17">
        <v>0.85624999999708962</v>
      </c>
      <c r="C1210" t="s">
        <v>10</v>
      </c>
      <c r="D1210" s="18">
        <v>1116</v>
      </c>
      <c r="E1210" s="19">
        <v>1116</v>
      </c>
      <c r="F1210" t="s">
        <v>244</v>
      </c>
      <c r="G1210" s="19">
        <v>66.819999999999993</v>
      </c>
      <c r="H1210" t="s">
        <v>3677</v>
      </c>
      <c r="I1210" t="s">
        <v>3675</v>
      </c>
      <c r="J1210" s="19">
        <v>23</v>
      </c>
      <c r="K1210" t="s">
        <v>3672</v>
      </c>
      <c r="L1210" s="19">
        <v>1</v>
      </c>
      <c r="M1210" s="21" t="s">
        <v>3688</v>
      </c>
      <c r="N1210" s="5" t="str">
        <f t="shared" si="36"/>
        <v>NA</v>
      </c>
      <c r="O1210" s="22" t="str">
        <f t="shared" si="37"/>
        <v>NA</v>
      </c>
    </row>
    <row r="1211" spans="1:15" x14ac:dyDescent="0.2">
      <c r="A1211" s="16">
        <v>42240</v>
      </c>
      <c r="B1211" s="17">
        <v>0.58819444444088731</v>
      </c>
      <c r="C1211" t="s">
        <v>24</v>
      </c>
      <c r="D1211" s="18">
        <v>590</v>
      </c>
      <c r="E1211" s="19">
        <v>590</v>
      </c>
      <c r="F1211" t="s">
        <v>245</v>
      </c>
      <c r="G1211" s="19">
        <v>63.25</v>
      </c>
      <c r="H1211" t="s">
        <v>3679</v>
      </c>
      <c r="I1211" t="s">
        <v>3675</v>
      </c>
      <c r="J1211" s="19">
        <v>47</v>
      </c>
      <c r="K1211" t="s">
        <v>3670</v>
      </c>
      <c r="L1211" s="19">
        <v>4</v>
      </c>
      <c r="M1211" s="21" t="s">
        <v>3688</v>
      </c>
      <c r="N1211" s="5" t="str">
        <f t="shared" si="36"/>
        <v>NA</v>
      </c>
      <c r="O1211" s="22" t="str">
        <f t="shared" si="37"/>
        <v>NA</v>
      </c>
    </row>
    <row r="1212" spans="1:15" x14ac:dyDescent="0.2">
      <c r="A1212" s="16">
        <v>42242</v>
      </c>
      <c r="B1212" s="17">
        <v>0.11736111110803904</v>
      </c>
      <c r="C1212" t="s">
        <v>22</v>
      </c>
      <c r="D1212" s="18">
        <v>356</v>
      </c>
      <c r="E1212" s="19">
        <v>356</v>
      </c>
      <c r="F1212" t="s">
        <v>246</v>
      </c>
      <c r="G1212" s="19">
        <v>73.239999999999995</v>
      </c>
      <c r="H1212" t="s">
        <v>3679</v>
      </c>
      <c r="I1212" t="s">
        <v>3678</v>
      </c>
      <c r="J1212" s="19">
        <v>51</v>
      </c>
      <c r="K1212" t="s">
        <v>3672</v>
      </c>
      <c r="L1212" s="19">
        <v>2</v>
      </c>
      <c r="M1212" s="19">
        <v>28.48</v>
      </c>
      <c r="N1212" s="5">
        <f t="shared" si="36"/>
        <v>44.759999999999991</v>
      </c>
      <c r="O1212" s="22">
        <f t="shared" si="37"/>
        <v>0.61114145275805565</v>
      </c>
    </row>
    <row r="1213" spans="1:15" x14ac:dyDescent="0.2">
      <c r="A1213" s="16">
        <v>42243</v>
      </c>
      <c r="B1213" s="17">
        <v>0.95069444443652174</v>
      </c>
      <c r="C1213" t="s">
        <v>31</v>
      </c>
      <c r="D1213" s="18">
        <v>1194</v>
      </c>
      <c r="E1213" s="19">
        <v>1194</v>
      </c>
      <c r="F1213" t="s">
        <v>247</v>
      </c>
      <c r="G1213" s="19">
        <v>31.37</v>
      </c>
      <c r="H1213" t="s">
        <v>3677</v>
      </c>
      <c r="I1213" t="s">
        <v>3675</v>
      </c>
      <c r="J1213" s="19">
        <v>48</v>
      </c>
      <c r="K1213" t="s">
        <v>3671</v>
      </c>
      <c r="L1213" s="19">
        <v>4</v>
      </c>
      <c r="M1213" s="19">
        <v>14.59</v>
      </c>
      <c r="N1213" s="5">
        <f t="shared" si="36"/>
        <v>16.78</v>
      </c>
      <c r="O1213" s="22">
        <f t="shared" si="37"/>
        <v>0.53490596110934019</v>
      </c>
    </row>
    <row r="1214" spans="1:15" x14ac:dyDescent="0.2">
      <c r="A1214" s="16">
        <v>42245</v>
      </c>
      <c r="B1214" s="17">
        <v>0.44444444445252884</v>
      </c>
      <c r="C1214" t="s">
        <v>37</v>
      </c>
      <c r="D1214" s="18">
        <v>1019</v>
      </c>
      <c r="E1214" s="19">
        <v>1019</v>
      </c>
      <c r="F1214" t="s">
        <v>248</v>
      </c>
      <c r="G1214" s="19">
        <v>56.11</v>
      </c>
      <c r="H1214" t="s">
        <v>3679</v>
      </c>
      <c r="I1214" t="s">
        <v>3676</v>
      </c>
      <c r="J1214" s="19">
        <v>39</v>
      </c>
      <c r="K1214" t="s">
        <v>3670</v>
      </c>
      <c r="L1214" s="19">
        <v>1</v>
      </c>
      <c r="M1214" s="19">
        <v>40.18</v>
      </c>
      <c r="N1214" s="5">
        <f t="shared" si="36"/>
        <v>15.93</v>
      </c>
      <c r="O1214" s="22">
        <f t="shared" si="37"/>
        <v>0.28390661201211903</v>
      </c>
    </row>
    <row r="1215" spans="1:15" x14ac:dyDescent="0.2">
      <c r="A1215" s="16">
        <v>42247</v>
      </c>
      <c r="B1215" s="17">
        <v>3.5416666672972497E-2</v>
      </c>
      <c r="C1215" t="s">
        <v>31</v>
      </c>
      <c r="D1215" s="18">
        <v>244</v>
      </c>
      <c r="E1215" s="19">
        <v>244</v>
      </c>
      <c r="F1215" t="s">
        <v>249</v>
      </c>
      <c r="G1215" s="19">
        <v>19.38</v>
      </c>
      <c r="H1215" t="s">
        <v>3679</v>
      </c>
      <c r="I1215" t="s">
        <v>3675</v>
      </c>
      <c r="J1215" s="19">
        <v>21</v>
      </c>
      <c r="K1215" t="s">
        <v>3672</v>
      </c>
      <c r="L1215" s="19">
        <v>5</v>
      </c>
      <c r="M1215" s="19">
        <v>14.17</v>
      </c>
      <c r="N1215" s="5">
        <f t="shared" si="36"/>
        <v>5.2099999999999991</v>
      </c>
      <c r="O1215" s="22">
        <f t="shared" si="37"/>
        <v>0.26883384932920534</v>
      </c>
    </row>
    <row r="1216" spans="1:15" x14ac:dyDescent="0.2">
      <c r="A1216" s="16">
        <v>42249</v>
      </c>
      <c r="B1216" s="17">
        <v>0.21388888888759539</v>
      </c>
      <c r="C1216" t="s">
        <v>47</v>
      </c>
      <c r="D1216" s="18">
        <v>464</v>
      </c>
      <c r="E1216" s="19">
        <v>464</v>
      </c>
      <c r="F1216" t="s">
        <v>250</v>
      </c>
      <c r="G1216" s="19">
        <v>44.61</v>
      </c>
      <c r="H1216" t="s">
        <v>3680</v>
      </c>
      <c r="I1216" t="s">
        <v>3676</v>
      </c>
      <c r="J1216" s="19">
        <v>39</v>
      </c>
      <c r="K1216" t="s">
        <v>3670</v>
      </c>
      <c r="L1216" s="19">
        <v>2</v>
      </c>
      <c r="M1216" s="19">
        <v>16.73</v>
      </c>
      <c r="N1216" s="5">
        <f t="shared" si="36"/>
        <v>27.88</v>
      </c>
      <c r="O1216" s="22">
        <f t="shared" si="37"/>
        <v>0.62497197937682136</v>
      </c>
    </row>
    <row r="1217" spans="1:15" x14ac:dyDescent="0.2">
      <c r="A1217" s="16">
        <v>42250</v>
      </c>
      <c r="B1217" s="17">
        <v>0.88749999999708962</v>
      </c>
      <c r="C1217" t="s">
        <v>31</v>
      </c>
      <c r="D1217" s="18">
        <v>981</v>
      </c>
      <c r="E1217" s="19">
        <v>981</v>
      </c>
      <c r="F1217" t="s">
        <v>138</v>
      </c>
      <c r="G1217" s="19">
        <v>53.89</v>
      </c>
      <c r="H1217" t="s">
        <v>3677</v>
      </c>
      <c r="I1217" t="s">
        <v>3676</v>
      </c>
      <c r="J1217" s="19">
        <v>23</v>
      </c>
      <c r="K1217" t="s">
        <v>3672</v>
      </c>
      <c r="L1217" s="19">
        <v>4</v>
      </c>
      <c r="M1217" s="19">
        <v>9.16</v>
      </c>
      <c r="N1217" s="5">
        <f t="shared" si="36"/>
        <v>44.730000000000004</v>
      </c>
      <c r="O1217" s="22">
        <f t="shared" si="37"/>
        <v>0.83002412321395447</v>
      </c>
    </row>
    <row r="1218" spans="1:15" x14ac:dyDescent="0.2">
      <c r="A1218" s="16">
        <v>42252</v>
      </c>
      <c r="B1218" s="17">
        <v>0.66458333333139308</v>
      </c>
      <c r="C1218" t="s">
        <v>24</v>
      </c>
      <c r="D1218" s="18">
        <v>752</v>
      </c>
      <c r="E1218" s="19">
        <v>752</v>
      </c>
      <c r="F1218" t="s">
        <v>251</v>
      </c>
      <c r="G1218" s="21" t="s">
        <v>3688</v>
      </c>
      <c r="H1218" t="s">
        <v>3677</v>
      </c>
      <c r="I1218" t="s">
        <v>3676</v>
      </c>
      <c r="J1218" s="19">
        <v>24</v>
      </c>
      <c r="K1218" t="s">
        <v>3670</v>
      </c>
      <c r="L1218" s="19">
        <v>2</v>
      </c>
      <c r="M1218" s="21" t="s">
        <v>3688</v>
      </c>
      <c r="N1218" s="5" t="str">
        <f t="shared" si="36"/>
        <v>NA</v>
      </c>
      <c r="O1218" s="22" t="str">
        <f t="shared" si="37"/>
        <v>NA</v>
      </c>
    </row>
    <row r="1219" spans="1:15" x14ac:dyDescent="0.2">
      <c r="A1219" s="16">
        <v>42254</v>
      </c>
      <c r="B1219" s="17">
        <v>0.45416666667006211</v>
      </c>
      <c r="C1219" t="s">
        <v>24</v>
      </c>
      <c r="D1219" s="18">
        <v>61</v>
      </c>
      <c r="E1219" s="19">
        <v>61</v>
      </c>
      <c r="F1219" t="s">
        <v>252</v>
      </c>
      <c r="G1219" s="19">
        <v>95.55</v>
      </c>
      <c r="H1219" t="s">
        <v>3677</v>
      </c>
      <c r="I1219" t="s">
        <v>3676</v>
      </c>
      <c r="J1219" s="19">
        <v>40</v>
      </c>
      <c r="K1219" t="s">
        <v>3672</v>
      </c>
      <c r="L1219" s="19">
        <v>5</v>
      </c>
      <c r="M1219" s="19">
        <v>23.85</v>
      </c>
      <c r="N1219" s="5">
        <f t="shared" ref="N1219:N1282" si="38">IFERROR(G1219-M1219, "NA")</f>
        <v>71.699999999999989</v>
      </c>
      <c r="O1219" s="22">
        <f t="shared" ref="O1219:O1282" si="39">IFERROR(N1219/G1219, "NA")</f>
        <v>0.75039246467817888</v>
      </c>
    </row>
    <row r="1220" spans="1:15" x14ac:dyDescent="0.2">
      <c r="A1220" s="16">
        <v>42255</v>
      </c>
      <c r="B1220" s="17">
        <v>0.44999999999708962</v>
      </c>
      <c r="C1220" t="s">
        <v>34</v>
      </c>
      <c r="D1220" s="18">
        <v>699</v>
      </c>
      <c r="E1220" s="19">
        <v>699</v>
      </c>
      <c r="F1220" t="s">
        <v>131</v>
      </c>
      <c r="G1220" s="19">
        <v>64.06</v>
      </c>
      <c r="H1220" t="s">
        <v>3677</v>
      </c>
      <c r="I1220" t="s">
        <v>3678</v>
      </c>
      <c r="J1220" s="19">
        <v>39</v>
      </c>
      <c r="K1220" t="s">
        <v>3671</v>
      </c>
      <c r="L1220" s="19">
        <v>4</v>
      </c>
      <c r="M1220" s="19">
        <v>28.16</v>
      </c>
      <c r="N1220" s="5">
        <f t="shared" si="38"/>
        <v>35.900000000000006</v>
      </c>
      <c r="O1220" s="22">
        <f t="shared" si="39"/>
        <v>0.56041211364345933</v>
      </c>
    </row>
    <row r="1221" spans="1:15" x14ac:dyDescent="0.2">
      <c r="A1221" s="16">
        <v>42257</v>
      </c>
      <c r="B1221" s="17">
        <v>0.11388888888905058</v>
      </c>
      <c r="C1221" t="s">
        <v>17</v>
      </c>
      <c r="D1221" s="18">
        <v>314</v>
      </c>
      <c r="E1221" s="19">
        <v>314</v>
      </c>
      <c r="F1221" t="s">
        <v>253</v>
      </c>
      <c r="G1221" s="19">
        <v>76.92</v>
      </c>
      <c r="H1221" t="s">
        <v>3677</v>
      </c>
      <c r="I1221" t="s">
        <v>3678</v>
      </c>
      <c r="J1221" s="19">
        <v>36</v>
      </c>
      <c r="K1221" t="s">
        <v>3670</v>
      </c>
      <c r="L1221" s="19">
        <v>4</v>
      </c>
      <c r="M1221" s="19">
        <v>36.9</v>
      </c>
      <c r="N1221" s="5">
        <f t="shared" si="38"/>
        <v>40.020000000000003</v>
      </c>
      <c r="O1221" s="22">
        <f t="shared" si="39"/>
        <v>0.52028081123244929</v>
      </c>
    </row>
    <row r="1222" spans="1:15" x14ac:dyDescent="0.2">
      <c r="A1222" s="16">
        <v>42258</v>
      </c>
      <c r="B1222" s="17">
        <v>0.56527777777955635</v>
      </c>
      <c r="C1222" t="s">
        <v>37</v>
      </c>
      <c r="D1222" s="18">
        <v>458</v>
      </c>
      <c r="E1222" s="19">
        <v>458</v>
      </c>
      <c r="F1222" t="s">
        <v>254</v>
      </c>
      <c r="G1222" s="19">
        <v>55.56</v>
      </c>
      <c r="H1222" t="s">
        <v>3679</v>
      </c>
      <c r="I1222" t="s">
        <v>3676</v>
      </c>
      <c r="J1222" s="19">
        <v>52</v>
      </c>
      <c r="K1222" t="s">
        <v>3670</v>
      </c>
      <c r="L1222" s="19">
        <v>2</v>
      </c>
      <c r="M1222" s="19">
        <v>45.77</v>
      </c>
      <c r="N1222" s="5">
        <f t="shared" si="38"/>
        <v>9.7899999999999991</v>
      </c>
      <c r="O1222" s="22">
        <f t="shared" si="39"/>
        <v>0.17620590352771776</v>
      </c>
    </row>
    <row r="1223" spans="1:15" x14ac:dyDescent="0.2">
      <c r="A1223" s="16">
        <v>42260</v>
      </c>
      <c r="B1223" s="17">
        <v>0.7305555555576575</v>
      </c>
      <c r="C1223" t="s">
        <v>58</v>
      </c>
      <c r="D1223" s="18">
        <v>315</v>
      </c>
      <c r="E1223" s="19">
        <v>315</v>
      </c>
      <c r="F1223" t="s">
        <v>144</v>
      </c>
      <c r="G1223" s="19">
        <v>67.069999999999993</v>
      </c>
      <c r="H1223" t="s">
        <v>3680</v>
      </c>
      <c r="I1223" t="s">
        <v>3678</v>
      </c>
      <c r="J1223" s="19">
        <v>48</v>
      </c>
      <c r="K1223" t="s">
        <v>3670</v>
      </c>
      <c r="L1223" s="19">
        <v>2</v>
      </c>
      <c r="M1223" s="19">
        <v>11.2</v>
      </c>
      <c r="N1223" s="5">
        <f t="shared" si="38"/>
        <v>55.86999999999999</v>
      </c>
      <c r="O1223" s="22">
        <f t="shared" si="39"/>
        <v>0.83301028775905761</v>
      </c>
    </row>
    <row r="1224" spans="1:15" x14ac:dyDescent="0.2">
      <c r="A1224" s="16">
        <v>42262</v>
      </c>
      <c r="B1224" s="17">
        <v>0.67361111110949423</v>
      </c>
      <c r="C1224" t="s">
        <v>28</v>
      </c>
      <c r="D1224" s="18">
        <v>1197</v>
      </c>
      <c r="E1224" s="19">
        <v>1197</v>
      </c>
      <c r="F1224" t="s">
        <v>255</v>
      </c>
      <c r="G1224" s="19">
        <v>16.38</v>
      </c>
      <c r="H1224" t="s">
        <v>3677</v>
      </c>
      <c r="I1224" t="s">
        <v>3678</v>
      </c>
      <c r="J1224" s="19">
        <v>44</v>
      </c>
      <c r="K1224" t="s">
        <v>3670</v>
      </c>
      <c r="L1224" s="19">
        <v>1</v>
      </c>
      <c r="M1224" s="19">
        <v>7.45</v>
      </c>
      <c r="N1224" s="5">
        <f t="shared" si="38"/>
        <v>8.93</v>
      </c>
      <c r="O1224" s="22">
        <f t="shared" si="39"/>
        <v>0.54517704517704524</v>
      </c>
    </row>
    <row r="1225" spans="1:15" x14ac:dyDescent="0.2">
      <c r="A1225" s="16">
        <v>42264</v>
      </c>
      <c r="B1225" s="17">
        <v>0.12847222221898846</v>
      </c>
      <c r="C1225" t="s">
        <v>55</v>
      </c>
      <c r="D1225" s="18">
        <v>1072</v>
      </c>
      <c r="E1225" s="19">
        <v>1072</v>
      </c>
      <c r="F1225" t="s">
        <v>256</v>
      </c>
      <c r="G1225" s="19">
        <v>32.9</v>
      </c>
      <c r="H1225" t="s">
        <v>3680</v>
      </c>
      <c r="I1225" t="s">
        <v>3678</v>
      </c>
      <c r="J1225" s="19">
        <v>28</v>
      </c>
      <c r="K1225" t="s">
        <v>3671</v>
      </c>
      <c r="L1225" s="19">
        <v>5</v>
      </c>
      <c r="M1225" s="19">
        <v>5.83</v>
      </c>
      <c r="N1225" s="5">
        <f t="shared" si="38"/>
        <v>27.07</v>
      </c>
      <c r="O1225" s="22">
        <f t="shared" si="39"/>
        <v>0.82279635258358663</v>
      </c>
    </row>
    <row r="1226" spans="1:15" x14ac:dyDescent="0.2">
      <c r="A1226" s="16">
        <v>42266</v>
      </c>
      <c r="B1226" s="17">
        <v>7.3611111110949423E-2</v>
      </c>
      <c r="C1226" t="s">
        <v>16</v>
      </c>
      <c r="D1226" s="18">
        <v>47</v>
      </c>
      <c r="E1226" s="19">
        <v>47</v>
      </c>
      <c r="F1226" t="s">
        <v>257</v>
      </c>
      <c r="G1226" s="19">
        <v>42.57</v>
      </c>
      <c r="H1226" t="s">
        <v>3680</v>
      </c>
      <c r="I1226" t="s">
        <v>3676</v>
      </c>
      <c r="J1226" s="19">
        <v>21</v>
      </c>
      <c r="K1226" t="s">
        <v>3670</v>
      </c>
      <c r="L1226" s="19">
        <v>1</v>
      </c>
      <c r="M1226" s="19">
        <v>11.46</v>
      </c>
      <c r="N1226" s="5">
        <f t="shared" si="38"/>
        <v>31.11</v>
      </c>
      <c r="O1226" s="22">
        <f t="shared" si="39"/>
        <v>0.73079633544749822</v>
      </c>
    </row>
    <row r="1227" spans="1:15" x14ac:dyDescent="0.2">
      <c r="A1227" s="16">
        <v>42268</v>
      </c>
      <c r="B1227" s="17">
        <v>0.28819444445252884</v>
      </c>
      <c r="C1227" t="s">
        <v>24</v>
      </c>
      <c r="D1227" s="18">
        <v>798</v>
      </c>
      <c r="E1227" s="19">
        <v>798</v>
      </c>
      <c r="F1227" t="s">
        <v>258</v>
      </c>
      <c r="G1227" s="19">
        <v>52.52</v>
      </c>
      <c r="H1227" t="s">
        <v>3679</v>
      </c>
      <c r="I1227" t="s">
        <v>3675</v>
      </c>
      <c r="J1227" s="19">
        <v>11</v>
      </c>
      <c r="K1227" t="s">
        <v>3669</v>
      </c>
      <c r="L1227" s="19">
        <v>4</v>
      </c>
      <c r="M1227" s="19">
        <v>34.61</v>
      </c>
      <c r="N1227" s="5">
        <f t="shared" si="38"/>
        <v>17.910000000000004</v>
      </c>
      <c r="O1227" s="22">
        <f t="shared" si="39"/>
        <v>0.34101294744859106</v>
      </c>
    </row>
    <row r="1228" spans="1:15" x14ac:dyDescent="0.2">
      <c r="A1228" s="16">
        <v>42268</v>
      </c>
      <c r="B1228" s="17">
        <v>0.15000000000145519</v>
      </c>
      <c r="C1228" t="s">
        <v>25</v>
      </c>
      <c r="D1228" s="18">
        <v>619</v>
      </c>
      <c r="E1228" s="19">
        <v>619</v>
      </c>
      <c r="F1228" t="s">
        <v>259</v>
      </c>
      <c r="G1228" s="19">
        <v>14.11</v>
      </c>
      <c r="H1228" t="s">
        <v>3677</v>
      </c>
      <c r="I1228" t="s">
        <v>3675</v>
      </c>
      <c r="J1228" s="19">
        <v>47</v>
      </c>
      <c r="K1228" t="s">
        <v>3671</v>
      </c>
      <c r="L1228" s="19">
        <v>2</v>
      </c>
      <c r="M1228" s="19">
        <v>37.74</v>
      </c>
      <c r="N1228" s="5">
        <f t="shared" si="38"/>
        <v>-23.630000000000003</v>
      </c>
      <c r="O1228" s="22">
        <f t="shared" si="39"/>
        <v>-1.6746987951807231</v>
      </c>
    </row>
    <row r="1229" spans="1:15" x14ac:dyDescent="0.2">
      <c r="A1229" s="16">
        <v>42271</v>
      </c>
      <c r="B1229" s="17">
        <v>0.25694444445252884</v>
      </c>
      <c r="C1229" t="s">
        <v>44</v>
      </c>
      <c r="D1229" s="18">
        <v>1039</v>
      </c>
      <c r="E1229" s="19">
        <v>1039</v>
      </c>
      <c r="F1229" t="s">
        <v>260</v>
      </c>
      <c r="G1229" s="19">
        <v>22.6</v>
      </c>
      <c r="H1229" t="s">
        <v>3679</v>
      </c>
      <c r="I1229" t="s">
        <v>3675</v>
      </c>
      <c r="J1229" s="19">
        <v>54</v>
      </c>
      <c r="K1229" t="s">
        <v>3669</v>
      </c>
      <c r="L1229" s="19">
        <v>4</v>
      </c>
      <c r="M1229" s="19">
        <v>40.39</v>
      </c>
      <c r="N1229" s="5">
        <f t="shared" si="38"/>
        <v>-17.79</v>
      </c>
      <c r="O1229" s="22">
        <f t="shared" si="39"/>
        <v>-0.78716814159292026</v>
      </c>
    </row>
    <row r="1230" spans="1:15" x14ac:dyDescent="0.2">
      <c r="A1230" s="16">
        <v>42273</v>
      </c>
      <c r="B1230" s="17">
        <v>0.12569444444670808</v>
      </c>
      <c r="C1230" t="s">
        <v>58</v>
      </c>
      <c r="D1230" s="18">
        <v>223</v>
      </c>
      <c r="E1230" s="19">
        <v>223</v>
      </c>
      <c r="F1230" t="s">
        <v>203</v>
      </c>
      <c r="G1230" s="19">
        <v>34.909999999999997</v>
      </c>
      <c r="H1230" t="s">
        <v>3677</v>
      </c>
      <c r="I1230" t="s">
        <v>3676</v>
      </c>
      <c r="J1230" s="19">
        <v>5</v>
      </c>
      <c r="K1230" t="s">
        <v>3670</v>
      </c>
      <c r="L1230" s="19">
        <v>4</v>
      </c>
      <c r="M1230" s="19">
        <v>15.97</v>
      </c>
      <c r="N1230" s="5">
        <f t="shared" si="38"/>
        <v>18.939999999999998</v>
      </c>
      <c r="O1230" s="22">
        <f t="shared" si="39"/>
        <v>0.54253795474076194</v>
      </c>
    </row>
    <row r="1231" spans="1:15" x14ac:dyDescent="0.2">
      <c r="A1231" s="16">
        <v>42274</v>
      </c>
      <c r="B1231" s="17">
        <v>3.7499999998544808E-2</v>
      </c>
      <c r="C1231" t="s">
        <v>48</v>
      </c>
      <c r="D1231" s="18">
        <v>531</v>
      </c>
      <c r="E1231" s="19">
        <v>531</v>
      </c>
      <c r="F1231" t="s">
        <v>261</v>
      </c>
      <c r="G1231" s="19">
        <v>97.44</v>
      </c>
      <c r="H1231" t="s">
        <v>3679</v>
      </c>
      <c r="I1231" t="s">
        <v>3678</v>
      </c>
      <c r="J1231" s="19">
        <v>39</v>
      </c>
      <c r="K1231" t="s">
        <v>3672</v>
      </c>
      <c r="L1231" s="19">
        <v>3</v>
      </c>
      <c r="M1231" s="19">
        <v>18.77</v>
      </c>
      <c r="N1231" s="5">
        <f t="shared" si="38"/>
        <v>78.67</v>
      </c>
      <c r="O1231" s="22">
        <f t="shared" si="39"/>
        <v>0.8073686371100165</v>
      </c>
    </row>
    <row r="1232" spans="1:15" x14ac:dyDescent="0.2">
      <c r="A1232" s="16">
        <v>42276</v>
      </c>
      <c r="B1232" s="17">
        <v>0.64861111110803904</v>
      </c>
      <c r="C1232" t="s">
        <v>58</v>
      </c>
      <c r="D1232" s="18">
        <v>1017</v>
      </c>
      <c r="E1232" s="19">
        <v>1017</v>
      </c>
      <c r="F1232" t="s">
        <v>125</v>
      </c>
      <c r="G1232" s="19">
        <v>39.82</v>
      </c>
      <c r="H1232" t="s">
        <v>3680</v>
      </c>
      <c r="I1232" t="s">
        <v>3678</v>
      </c>
      <c r="J1232" s="19">
        <v>36</v>
      </c>
      <c r="K1232" t="s">
        <v>3669</v>
      </c>
      <c r="L1232" s="19">
        <v>3</v>
      </c>
      <c r="M1232" s="19">
        <v>26.74</v>
      </c>
      <c r="N1232" s="5">
        <f t="shared" si="38"/>
        <v>13.080000000000002</v>
      </c>
      <c r="O1232" s="22">
        <f t="shared" si="39"/>
        <v>0.32847815168257161</v>
      </c>
    </row>
    <row r="1233" spans="1:15" x14ac:dyDescent="0.2">
      <c r="A1233" s="16">
        <v>42278</v>
      </c>
      <c r="B1233" s="17">
        <v>0.79027777777810115</v>
      </c>
      <c r="C1233" t="s">
        <v>41</v>
      </c>
      <c r="D1233" s="18">
        <v>1166</v>
      </c>
      <c r="E1233" s="19">
        <v>1166</v>
      </c>
      <c r="F1233" t="s">
        <v>231</v>
      </c>
      <c r="G1233" s="19">
        <v>53.38</v>
      </c>
      <c r="H1233" t="s">
        <v>3677</v>
      </c>
      <c r="I1233" t="s">
        <v>3675</v>
      </c>
      <c r="J1233" s="19">
        <v>40</v>
      </c>
      <c r="K1233" t="s">
        <v>3670</v>
      </c>
      <c r="L1233" s="19">
        <v>4</v>
      </c>
      <c r="M1233" s="19">
        <v>7.84</v>
      </c>
      <c r="N1233" s="5">
        <f t="shared" si="38"/>
        <v>45.540000000000006</v>
      </c>
      <c r="O1233" s="22">
        <f t="shared" si="39"/>
        <v>0.85312851255151745</v>
      </c>
    </row>
    <row r="1234" spans="1:15" x14ac:dyDescent="0.2">
      <c r="A1234" s="16">
        <v>42279</v>
      </c>
      <c r="B1234" s="17">
        <v>0.1993055555576575</v>
      </c>
      <c r="C1234" t="s">
        <v>18</v>
      </c>
      <c r="D1234" s="18">
        <v>143</v>
      </c>
      <c r="E1234" s="19">
        <v>143</v>
      </c>
      <c r="F1234" t="s">
        <v>262</v>
      </c>
      <c r="G1234" s="19">
        <v>27.65</v>
      </c>
      <c r="H1234" t="s">
        <v>3680</v>
      </c>
      <c r="I1234" t="s">
        <v>3676</v>
      </c>
      <c r="J1234" s="19">
        <v>17</v>
      </c>
      <c r="K1234" t="s">
        <v>3669</v>
      </c>
      <c r="L1234" s="19">
        <v>2</v>
      </c>
      <c r="M1234" s="19">
        <v>32.5</v>
      </c>
      <c r="N1234" s="5">
        <f t="shared" si="38"/>
        <v>-4.8500000000000014</v>
      </c>
      <c r="O1234" s="22">
        <f t="shared" si="39"/>
        <v>-0.17540687160940333</v>
      </c>
    </row>
    <row r="1235" spans="1:15" x14ac:dyDescent="0.2">
      <c r="A1235" s="16">
        <v>42281</v>
      </c>
      <c r="B1235" s="17">
        <v>0.39861111110803904</v>
      </c>
      <c r="C1235" t="s">
        <v>47</v>
      </c>
      <c r="D1235" s="18">
        <v>976</v>
      </c>
      <c r="E1235" s="19">
        <v>976</v>
      </c>
      <c r="F1235" t="s">
        <v>263</v>
      </c>
      <c r="G1235" s="21" t="s">
        <v>3688</v>
      </c>
      <c r="H1235" t="s">
        <v>3680</v>
      </c>
      <c r="I1235" t="s">
        <v>3675</v>
      </c>
      <c r="J1235" s="19">
        <v>10</v>
      </c>
      <c r="K1235" t="s">
        <v>3670</v>
      </c>
      <c r="L1235" s="19">
        <v>4</v>
      </c>
      <c r="M1235" s="19">
        <v>49.27</v>
      </c>
      <c r="N1235" s="5" t="str">
        <f t="shared" si="38"/>
        <v>NA</v>
      </c>
      <c r="O1235" s="22" t="str">
        <f t="shared" si="39"/>
        <v>NA</v>
      </c>
    </row>
    <row r="1236" spans="1:15" x14ac:dyDescent="0.2">
      <c r="A1236" s="16">
        <v>42282</v>
      </c>
      <c r="B1236" s="17">
        <v>0.94444444445252884</v>
      </c>
      <c r="C1236" t="s">
        <v>27</v>
      </c>
      <c r="D1236" s="18">
        <v>860</v>
      </c>
      <c r="E1236" s="19">
        <v>860</v>
      </c>
      <c r="F1236" t="s">
        <v>185</v>
      </c>
      <c r="G1236" s="19">
        <v>35.26</v>
      </c>
      <c r="H1236" t="s">
        <v>3679</v>
      </c>
      <c r="I1236" t="s">
        <v>3675</v>
      </c>
      <c r="J1236" s="19">
        <v>18</v>
      </c>
      <c r="K1236" t="s">
        <v>3670</v>
      </c>
      <c r="L1236" s="19">
        <v>3</v>
      </c>
      <c r="M1236" s="21" t="s">
        <v>3688</v>
      </c>
      <c r="N1236" s="5" t="str">
        <f t="shared" si="38"/>
        <v>NA</v>
      </c>
      <c r="O1236" s="22" t="str">
        <f t="shared" si="39"/>
        <v>NA</v>
      </c>
    </row>
    <row r="1237" spans="1:15" x14ac:dyDescent="0.2">
      <c r="A1237" s="16">
        <v>42284</v>
      </c>
      <c r="B1237" s="17">
        <v>0.99097222222189885</v>
      </c>
      <c r="C1237" t="s">
        <v>19</v>
      </c>
      <c r="D1237" s="18">
        <v>954</v>
      </c>
      <c r="E1237" s="19">
        <v>954</v>
      </c>
      <c r="F1237" t="s">
        <v>264</v>
      </c>
      <c r="G1237" s="19">
        <v>28.63</v>
      </c>
      <c r="H1237" t="s">
        <v>3677</v>
      </c>
      <c r="I1237" t="s">
        <v>3676</v>
      </c>
      <c r="J1237" s="19">
        <v>41</v>
      </c>
      <c r="K1237" t="s">
        <v>3670</v>
      </c>
      <c r="L1237" s="19">
        <v>2</v>
      </c>
      <c r="M1237" s="19">
        <v>38.880000000000003</v>
      </c>
      <c r="N1237" s="5">
        <f t="shared" si="38"/>
        <v>-10.250000000000004</v>
      </c>
      <c r="O1237" s="22">
        <f t="shared" si="39"/>
        <v>-0.35801606706252198</v>
      </c>
    </row>
    <row r="1238" spans="1:15" x14ac:dyDescent="0.2">
      <c r="A1238" s="16">
        <v>42286</v>
      </c>
      <c r="B1238" s="17">
        <v>0.82083333333139308</v>
      </c>
      <c r="C1238" t="s">
        <v>56</v>
      </c>
      <c r="D1238" s="18">
        <v>84</v>
      </c>
      <c r="E1238" s="19">
        <v>84</v>
      </c>
      <c r="F1238" t="s">
        <v>265</v>
      </c>
      <c r="G1238" s="19">
        <v>56.49</v>
      </c>
      <c r="H1238" t="s">
        <v>3680</v>
      </c>
      <c r="I1238" t="s">
        <v>3675</v>
      </c>
      <c r="J1238" s="19">
        <v>52</v>
      </c>
      <c r="K1238" t="s">
        <v>3672</v>
      </c>
      <c r="L1238" s="19">
        <v>4</v>
      </c>
      <c r="M1238" s="21" t="s">
        <v>3688</v>
      </c>
      <c r="N1238" s="5" t="str">
        <f t="shared" si="38"/>
        <v>NA</v>
      </c>
      <c r="O1238" s="22" t="str">
        <f t="shared" si="39"/>
        <v>NA</v>
      </c>
    </row>
    <row r="1239" spans="1:15" x14ac:dyDescent="0.2">
      <c r="A1239" s="16">
        <v>42288</v>
      </c>
      <c r="B1239" s="17">
        <v>0.44305555555911269</v>
      </c>
      <c r="C1239" t="s">
        <v>49</v>
      </c>
      <c r="D1239" s="18">
        <v>829</v>
      </c>
      <c r="E1239" s="19">
        <v>829</v>
      </c>
      <c r="F1239" t="s">
        <v>266</v>
      </c>
      <c r="G1239" s="19">
        <v>10.5</v>
      </c>
      <c r="H1239" t="s">
        <v>3679</v>
      </c>
      <c r="I1239" t="s">
        <v>3675</v>
      </c>
      <c r="J1239" s="19">
        <v>19</v>
      </c>
      <c r="K1239" t="s">
        <v>3669</v>
      </c>
      <c r="L1239" s="19">
        <v>5</v>
      </c>
      <c r="M1239" s="19">
        <v>10.75</v>
      </c>
      <c r="N1239" s="5">
        <f t="shared" si="38"/>
        <v>-0.25</v>
      </c>
      <c r="O1239" s="22">
        <f t="shared" si="39"/>
        <v>-2.3809523809523808E-2</v>
      </c>
    </row>
    <row r="1240" spans="1:15" x14ac:dyDescent="0.2">
      <c r="A1240" s="16">
        <v>42290</v>
      </c>
      <c r="B1240" s="17">
        <v>5.208333334303461E-2</v>
      </c>
      <c r="C1240" t="s">
        <v>48</v>
      </c>
      <c r="D1240" s="18">
        <v>807</v>
      </c>
      <c r="E1240" s="19">
        <v>807</v>
      </c>
      <c r="F1240" t="s">
        <v>267</v>
      </c>
      <c r="G1240" s="19">
        <v>10.69</v>
      </c>
      <c r="H1240" t="s">
        <v>3677</v>
      </c>
      <c r="I1240" t="s">
        <v>3675</v>
      </c>
      <c r="J1240" s="19">
        <v>51</v>
      </c>
      <c r="K1240" t="s">
        <v>3671</v>
      </c>
      <c r="L1240" s="19">
        <v>5</v>
      </c>
      <c r="M1240" s="19">
        <v>31.2</v>
      </c>
      <c r="N1240" s="5">
        <f t="shared" si="38"/>
        <v>-20.509999999999998</v>
      </c>
      <c r="O1240" s="22">
        <f t="shared" si="39"/>
        <v>-1.9186155285313375</v>
      </c>
    </row>
    <row r="1241" spans="1:15" x14ac:dyDescent="0.2">
      <c r="A1241" s="16">
        <v>42291</v>
      </c>
      <c r="B1241" s="17">
        <v>5.9722222220443655E-2</v>
      </c>
      <c r="C1241" t="s">
        <v>23</v>
      </c>
      <c r="D1241" s="18">
        <v>191</v>
      </c>
      <c r="E1241" s="19">
        <v>191</v>
      </c>
      <c r="F1241" t="s">
        <v>210</v>
      </c>
      <c r="G1241" s="19">
        <v>29.72</v>
      </c>
      <c r="H1241" t="s">
        <v>3677</v>
      </c>
      <c r="I1241" t="s">
        <v>3676</v>
      </c>
      <c r="J1241" s="19">
        <v>8</v>
      </c>
      <c r="K1241" t="s">
        <v>3671</v>
      </c>
      <c r="L1241" s="19">
        <v>4</v>
      </c>
      <c r="M1241" s="19">
        <v>18.489999999999998</v>
      </c>
      <c r="N1241" s="5">
        <f t="shared" si="38"/>
        <v>11.23</v>
      </c>
      <c r="O1241" s="22">
        <f t="shared" si="39"/>
        <v>0.37786002691790044</v>
      </c>
    </row>
    <row r="1242" spans="1:15" x14ac:dyDescent="0.2">
      <c r="A1242" s="16">
        <v>42292</v>
      </c>
      <c r="B1242" s="17">
        <v>0.27847222222044365</v>
      </c>
      <c r="C1242" t="s">
        <v>18</v>
      </c>
      <c r="D1242" s="18">
        <v>116</v>
      </c>
      <c r="E1242" s="19">
        <v>116</v>
      </c>
      <c r="F1242" t="s">
        <v>268</v>
      </c>
      <c r="G1242" s="19">
        <v>13.3</v>
      </c>
      <c r="H1242" t="s">
        <v>3680</v>
      </c>
      <c r="I1242" t="s">
        <v>3678</v>
      </c>
      <c r="J1242" s="19">
        <v>44</v>
      </c>
      <c r="K1242" t="s">
        <v>3671</v>
      </c>
      <c r="L1242" s="19">
        <v>2</v>
      </c>
      <c r="M1242" s="19">
        <v>6.55</v>
      </c>
      <c r="N1242" s="5">
        <f t="shared" si="38"/>
        <v>6.7500000000000009</v>
      </c>
      <c r="O1242" s="22">
        <f t="shared" si="39"/>
        <v>0.50751879699248126</v>
      </c>
    </row>
    <row r="1243" spans="1:15" x14ac:dyDescent="0.2">
      <c r="A1243" s="16">
        <v>42294</v>
      </c>
      <c r="B1243" s="17">
        <v>0.54166666665696539</v>
      </c>
      <c r="C1243" t="s">
        <v>52</v>
      </c>
      <c r="D1243" s="18">
        <v>84</v>
      </c>
      <c r="E1243" s="19">
        <v>84</v>
      </c>
      <c r="F1243" t="s">
        <v>113</v>
      </c>
      <c r="G1243" s="19">
        <v>19.72</v>
      </c>
      <c r="H1243" t="s">
        <v>3677</v>
      </c>
      <c r="I1243" t="s">
        <v>3678</v>
      </c>
      <c r="J1243" s="19">
        <v>20</v>
      </c>
      <c r="K1243" t="s">
        <v>3671</v>
      </c>
      <c r="L1243" s="19">
        <v>4</v>
      </c>
      <c r="M1243" s="19">
        <v>33.57</v>
      </c>
      <c r="N1243" s="5">
        <f t="shared" si="38"/>
        <v>-13.850000000000001</v>
      </c>
      <c r="O1243" s="22">
        <f t="shared" si="39"/>
        <v>-0.70233265720081151</v>
      </c>
    </row>
    <row r="1244" spans="1:15" x14ac:dyDescent="0.2">
      <c r="A1244" s="16">
        <v>42296</v>
      </c>
      <c r="B1244" s="17">
        <v>0.9020833333270275</v>
      </c>
      <c r="C1244" t="s">
        <v>35</v>
      </c>
      <c r="D1244" s="18">
        <v>1061</v>
      </c>
      <c r="E1244" s="19">
        <v>1061</v>
      </c>
      <c r="F1244" t="s">
        <v>269</v>
      </c>
      <c r="G1244" s="19">
        <v>40.5</v>
      </c>
      <c r="H1244" t="s">
        <v>3680</v>
      </c>
      <c r="I1244" t="s">
        <v>3676</v>
      </c>
      <c r="J1244" s="19">
        <v>32</v>
      </c>
      <c r="K1244" t="s">
        <v>3670</v>
      </c>
      <c r="L1244" s="19">
        <v>4</v>
      </c>
      <c r="M1244" s="19">
        <v>43.65</v>
      </c>
      <c r="N1244" s="5">
        <f t="shared" si="38"/>
        <v>-3.1499999999999986</v>
      </c>
      <c r="O1244" s="22">
        <f t="shared" si="39"/>
        <v>-7.7777777777777737E-2</v>
      </c>
    </row>
    <row r="1245" spans="1:15" x14ac:dyDescent="0.2">
      <c r="A1245" s="16">
        <v>42297</v>
      </c>
      <c r="B1245" s="17">
        <v>0.71805555555329192</v>
      </c>
      <c r="C1245" t="s">
        <v>28</v>
      </c>
      <c r="D1245" s="18">
        <v>862</v>
      </c>
      <c r="E1245" s="19">
        <v>862</v>
      </c>
      <c r="F1245" t="s">
        <v>270</v>
      </c>
      <c r="G1245" s="19">
        <v>82.23</v>
      </c>
      <c r="H1245" t="s">
        <v>3677</v>
      </c>
      <c r="I1245" t="s">
        <v>3675</v>
      </c>
      <c r="J1245" s="19">
        <v>20</v>
      </c>
      <c r="K1245" t="s">
        <v>3669</v>
      </c>
      <c r="L1245" s="19">
        <v>3</v>
      </c>
      <c r="M1245" s="19">
        <v>20.51</v>
      </c>
      <c r="N1245" s="5">
        <f t="shared" si="38"/>
        <v>61.72</v>
      </c>
      <c r="O1245" s="22">
        <f t="shared" si="39"/>
        <v>0.75057764806031857</v>
      </c>
    </row>
    <row r="1246" spans="1:15" x14ac:dyDescent="0.2">
      <c r="A1246" s="16">
        <v>42300</v>
      </c>
      <c r="B1246" s="17">
        <v>0.51249999999708962</v>
      </c>
      <c r="C1246" t="s">
        <v>39</v>
      </c>
      <c r="D1246" s="18">
        <v>342</v>
      </c>
      <c r="E1246" s="19">
        <v>342</v>
      </c>
      <c r="F1246" t="s">
        <v>271</v>
      </c>
      <c r="G1246" s="19">
        <v>61.48</v>
      </c>
      <c r="H1246" t="s">
        <v>3679</v>
      </c>
      <c r="I1246" t="s">
        <v>3675</v>
      </c>
      <c r="J1246" s="19">
        <v>8</v>
      </c>
      <c r="K1246" t="s">
        <v>3669</v>
      </c>
      <c r="L1246" s="19">
        <v>5</v>
      </c>
      <c r="M1246" s="19">
        <v>22.56</v>
      </c>
      <c r="N1246" s="5">
        <f t="shared" si="38"/>
        <v>38.92</v>
      </c>
      <c r="O1246" s="22">
        <f t="shared" si="39"/>
        <v>0.6330513988288875</v>
      </c>
    </row>
    <row r="1247" spans="1:15" x14ac:dyDescent="0.2">
      <c r="A1247" s="16">
        <v>42301</v>
      </c>
      <c r="B1247" s="17">
        <v>0.17638888888905058</v>
      </c>
      <c r="C1247" t="s">
        <v>48</v>
      </c>
      <c r="D1247" s="18">
        <v>788</v>
      </c>
      <c r="E1247" s="19">
        <v>788</v>
      </c>
      <c r="F1247" t="s">
        <v>272</v>
      </c>
      <c r="G1247" s="19">
        <v>56.14</v>
      </c>
      <c r="H1247" t="s">
        <v>3680</v>
      </c>
      <c r="I1247" t="s">
        <v>3678</v>
      </c>
      <c r="J1247" s="19">
        <v>49</v>
      </c>
      <c r="K1247" t="s">
        <v>3672</v>
      </c>
      <c r="L1247" s="19">
        <v>3</v>
      </c>
      <c r="M1247" s="19">
        <v>45.1</v>
      </c>
      <c r="N1247" s="5">
        <f t="shared" si="38"/>
        <v>11.04</v>
      </c>
      <c r="O1247" s="22">
        <f t="shared" si="39"/>
        <v>0.19665122907018168</v>
      </c>
    </row>
    <row r="1248" spans="1:15" x14ac:dyDescent="0.2">
      <c r="A1248" s="16">
        <v>42303</v>
      </c>
      <c r="B1248" s="17">
        <v>0.69097222221898846</v>
      </c>
      <c r="C1248" t="s">
        <v>35</v>
      </c>
      <c r="D1248" s="18">
        <v>472</v>
      </c>
      <c r="E1248" s="19">
        <v>472</v>
      </c>
      <c r="F1248" t="s">
        <v>140</v>
      </c>
      <c r="G1248" s="19">
        <v>36.409999999999997</v>
      </c>
      <c r="H1248" t="s">
        <v>3680</v>
      </c>
      <c r="I1248" t="s">
        <v>3678</v>
      </c>
      <c r="J1248" s="19">
        <v>30</v>
      </c>
      <c r="K1248" t="s">
        <v>3669</v>
      </c>
      <c r="L1248" s="19">
        <v>3</v>
      </c>
      <c r="M1248" s="19">
        <v>41.61</v>
      </c>
      <c r="N1248" s="5">
        <f t="shared" si="38"/>
        <v>-5.2000000000000028</v>
      </c>
      <c r="O1248" s="22">
        <f t="shared" si="39"/>
        <v>-0.14281790716836043</v>
      </c>
    </row>
    <row r="1249" spans="1:15" x14ac:dyDescent="0.2">
      <c r="A1249" s="16">
        <v>42305</v>
      </c>
      <c r="B1249" s="17">
        <v>2.7083333327027503E-2</v>
      </c>
      <c r="C1249" t="s">
        <v>11</v>
      </c>
      <c r="D1249" s="18">
        <v>357</v>
      </c>
      <c r="E1249" s="19">
        <v>357</v>
      </c>
      <c r="F1249" t="s">
        <v>273</v>
      </c>
      <c r="G1249" s="21" t="s">
        <v>3688</v>
      </c>
      <c r="H1249" t="s">
        <v>3677</v>
      </c>
      <c r="I1249" t="s">
        <v>3676</v>
      </c>
      <c r="J1249" s="19">
        <v>32</v>
      </c>
      <c r="K1249" t="s">
        <v>3669</v>
      </c>
      <c r="L1249" s="19">
        <v>4</v>
      </c>
      <c r="M1249" s="19">
        <v>37.17</v>
      </c>
      <c r="N1249" s="5" t="str">
        <f t="shared" si="38"/>
        <v>NA</v>
      </c>
      <c r="O1249" s="22" t="str">
        <f t="shared" si="39"/>
        <v>NA</v>
      </c>
    </row>
    <row r="1250" spans="1:15" x14ac:dyDescent="0.2">
      <c r="A1250" s="16">
        <v>42307</v>
      </c>
      <c r="B1250" s="17">
        <v>0.19513888889196096</v>
      </c>
      <c r="C1250" t="s">
        <v>22</v>
      </c>
      <c r="D1250" s="18">
        <v>1107</v>
      </c>
      <c r="E1250" s="19">
        <v>1107</v>
      </c>
      <c r="F1250" t="s">
        <v>274</v>
      </c>
      <c r="G1250" s="19">
        <v>45.73</v>
      </c>
      <c r="H1250" t="s">
        <v>3677</v>
      </c>
      <c r="I1250" t="s">
        <v>3675</v>
      </c>
      <c r="J1250" s="19">
        <v>36</v>
      </c>
      <c r="K1250" t="s">
        <v>3669</v>
      </c>
      <c r="L1250" s="19">
        <v>3</v>
      </c>
      <c r="M1250" s="19">
        <v>16.2</v>
      </c>
      <c r="N1250" s="5">
        <f t="shared" si="38"/>
        <v>29.529999999999998</v>
      </c>
      <c r="O1250" s="22">
        <f t="shared" si="39"/>
        <v>0.64574677454624974</v>
      </c>
    </row>
    <row r="1251" spans="1:15" x14ac:dyDescent="0.2">
      <c r="A1251" s="16">
        <v>42308</v>
      </c>
      <c r="B1251" s="17">
        <v>0.27986111110658385</v>
      </c>
      <c r="C1251" t="s">
        <v>45</v>
      </c>
      <c r="D1251" s="18">
        <v>790</v>
      </c>
      <c r="E1251" s="19">
        <v>790</v>
      </c>
      <c r="F1251" t="s">
        <v>207</v>
      </c>
      <c r="G1251" s="19">
        <v>17.84</v>
      </c>
      <c r="H1251" t="s">
        <v>3680</v>
      </c>
      <c r="I1251" t="s">
        <v>3678</v>
      </c>
      <c r="J1251" s="19">
        <v>49</v>
      </c>
      <c r="K1251" t="s">
        <v>3672</v>
      </c>
      <c r="L1251" s="19">
        <v>5</v>
      </c>
      <c r="M1251" s="19">
        <v>45.96</v>
      </c>
      <c r="N1251" s="5">
        <f t="shared" si="38"/>
        <v>-28.12</v>
      </c>
      <c r="O1251" s="22">
        <f t="shared" si="39"/>
        <v>-1.5762331838565022</v>
      </c>
    </row>
    <row r="1252" spans="1:15" x14ac:dyDescent="0.2">
      <c r="A1252" s="16">
        <v>42310</v>
      </c>
      <c r="B1252" s="17">
        <v>0.44722222221753327</v>
      </c>
      <c r="C1252" t="s">
        <v>20</v>
      </c>
      <c r="D1252" s="18">
        <v>608</v>
      </c>
      <c r="E1252" s="19">
        <v>608</v>
      </c>
      <c r="F1252" t="s">
        <v>275</v>
      </c>
      <c r="G1252" s="19">
        <v>65.540000000000006</v>
      </c>
      <c r="H1252" t="s">
        <v>3677</v>
      </c>
      <c r="I1252" t="s">
        <v>3675</v>
      </c>
      <c r="J1252" s="19">
        <v>6</v>
      </c>
      <c r="K1252" t="s">
        <v>3671</v>
      </c>
      <c r="L1252" s="19">
        <v>3</v>
      </c>
      <c r="M1252" s="19">
        <v>11.95</v>
      </c>
      <c r="N1252" s="5">
        <f t="shared" si="38"/>
        <v>53.59</v>
      </c>
      <c r="O1252" s="22">
        <f t="shared" si="39"/>
        <v>0.81766859932865421</v>
      </c>
    </row>
    <row r="1253" spans="1:15" x14ac:dyDescent="0.2">
      <c r="A1253" s="16">
        <v>42312</v>
      </c>
      <c r="B1253" s="17">
        <v>0.62430555555329192</v>
      </c>
      <c r="C1253" t="s">
        <v>16</v>
      </c>
      <c r="D1253" s="18">
        <v>1104</v>
      </c>
      <c r="E1253" s="19">
        <v>1104</v>
      </c>
      <c r="F1253" t="s">
        <v>276</v>
      </c>
      <c r="G1253" s="19">
        <v>20.25</v>
      </c>
      <c r="H1253" t="s">
        <v>3679</v>
      </c>
      <c r="I1253" t="s">
        <v>3678</v>
      </c>
      <c r="J1253" s="19">
        <v>35</v>
      </c>
      <c r="K1253" t="s">
        <v>3669</v>
      </c>
      <c r="L1253" s="19">
        <v>5</v>
      </c>
      <c r="M1253" s="21" t="s">
        <v>3688</v>
      </c>
      <c r="N1253" s="5" t="str">
        <f t="shared" si="38"/>
        <v>NA</v>
      </c>
      <c r="O1253" s="22" t="str">
        <f t="shared" si="39"/>
        <v>NA</v>
      </c>
    </row>
    <row r="1254" spans="1:15" x14ac:dyDescent="0.2">
      <c r="A1254" s="16">
        <v>42314</v>
      </c>
      <c r="B1254" s="17">
        <v>0.40000000000145519</v>
      </c>
      <c r="C1254" t="s">
        <v>44</v>
      </c>
      <c r="D1254" s="18">
        <v>1036</v>
      </c>
      <c r="E1254" s="19">
        <v>1036</v>
      </c>
      <c r="F1254" t="s">
        <v>180</v>
      </c>
      <c r="G1254" s="19">
        <v>41.07</v>
      </c>
      <c r="H1254" t="s">
        <v>3677</v>
      </c>
      <c r="I1254" t="s">
        <v>3676</v>
      </c>
      <c r="J1254" s="19">
        <v>7</v>
      </c>
      <c r="K1254" t="s">
        <v>3672</v>
      </c>
      <c r="L1254" s="19">
        <v>3</v>
      </c>
      <c r="M1254" s="19">
        <v>6.3</v>
      </c>
      <c r="N1254" s="5">
        <f t="shared" si="38"/>
        <v>34.770000000000003</v>
      </c>
      <c r="O1254" s="22">
        <f t="shared" si="39"/>
        <v>0.84660336011687365</v>
      </c>
    </row>
    <row r="1255" spans="1:15" x14ac:dyDescent="0.2">
      <c r="A1255" s="16">
        <v>42315</v>
      </c>
      <c r="B1255" s="17">
        <v>0.36041666667006211</v>
      </c>
      <c r="C1255" t="s">
        <v>22</v>
      </c>
      <c r="D1255" s="18">
        <v>125</v>
      </c>
      <c r="E1255" s="19">
        <v>125</v>
      </c>
      <c r="F1255" t="s">
        <v>277</v>
      </c>
      <c r="G1255" s="19">
        <v>55.67</v>
      </c>
      <c r="H1255" t="s">
        <v>3679</v>
      </c>
      <c r="I1255" t="s">
        <v>3678</v>
      </c>
      <c r="J1255" s="19">
        <v>58</v>
      </c>
      <c r="K1255" t="s">
        <v>3672</v>
      </c>
      <c r="L1255" s="19">
        <v>5</v>
      </c>
      <c r="M1255" s="19">
        <v>33.97</v>
      </c>
      <c r="N1255" s="5">
        <f t="shared" si="38"/>
        <v>21.700000000000003</v>
      </c>
      <c r="O1255" s="22">
        <f t="shared" si="39"/>
        <v>0.38979701814262624</v>
      </c>
    </row>
    <row r="1256" spans="1:15" x14ac:dyDescent="0.2">
      <c r="A1256" s="16">
        <v>42317</v>
      </c>
      <c r="B1256" s="17">
        <v>0.46250000000145519</v>
      </c>
      <c r="C1256" t="s">
        <v>16</v>
      </c>
      <c r="D1256" s="18">
        <v>1141</v>
      </c>
      <c r="E1256" s="19">
        <v>1141</v>
      </c>
      <c r="F1256" t="s">
        <v>278</v>
      </c>
      <c r="G1256" s="19">
        <v>88.68</v>
      </c>
      <c r="H1256" t="s">
        <v>3679</v>
      </c>
      <c r="I1256" t="s">
        <v>3676</v>
      </c>
      <c r="J1256" s="19">
        <v>12</v>
      </c>
      <c r="K1256" t="s">
        <v>3670</v>
      </c>
      <c r="L1256" s="19">
        <v>3</v>
      </c>
      <c r="M1256" s="19">
        <v>17.47</v>
      </c>
      <c r="N1256" s="5">
        <f t="shared" si="38"/>
        <v>71.210000000000008</v>
      </c>
      <c r="O1256" s="22">
        <f t="shared" si="39"/>
        <v>0.80299954894000902</v>
      </c>
    </row>
    <row r="1257" spans="1:15" x14ac:dyDescent="0.2">
      <c r="A1257" s="16">
        <v>42318</v>
      </c>
      <c r="B1257" s="17">
        <v>0.3479166666729725</v>
      </c>
      <c r="C1257" t="s">
        <v>45</v>
      </c>
      <c r="D1257" s="18">
        <v>1131</v>
      </c>
      <c r="E1257" s="19">
        <v>1131</v>
      </c>
      <c r="F1257" t="s">
        <v>279</v>
      </c>
      <c r="G1257" s="19">
        <v>54.42</v>
      </c>
      <c r="H1257" t="s">
        <v>3679</v>
      </c>
      <c r="I1257" t="s">
        <v>3678</v>
      </c>
      <c r="J1257" s="19">
        <v>28</v>
      </c>
      <c r="K1257" t="s">
        <v>3672</v>
      </c>
      <c r="L1257" s="19">
        <v>3</v>
      </c>
      <c r="M1257" s="19">
        <v>25.24</v>
      </c>
      <c r="N1257" s="5">
        <f t="shared" si="38"/>
        <v>29.180000000000003</v>
      </c>
      <c r="O1257" s="22">
        <f t="shared" si="39"/>
        <v>0.53619992649761117</v>
      </c>
    </row>
    <row r="1258" spans="1:15" x14ac:dyDescent="0.2">
      <c r="A1258" s="16">
        <v>42320</v>
      </c>
      <c r="B1258" s="17">
        <v>0.15694444444670808</v>
      </c>
      <c r="C1258" t="s">
        <v>58</v>
      </c>
      <c r="D1258" s="18">
        <v>1173</v>
      </c>
      <c r="E1258" s="19">
        <v>1173</v>
      </c>
      <c r="F1258" t="s">
        <v>280</v>
      </c>
      <c r="G1258" s="19">
        <v>73.2</v>
      </c>
      <c r="H1258" t="s">
        <v>3679</v>
      </c>
      <c r="I1258" t="s">
        <v>3675</v>
      </c>
      <c r="J1258" s="19">
        <v>19</v>
      </c>
      <c r="K1258" t="s">
        <v>3671</v>
      </c>
      <c r="L1258" s="19">
        <v>2</v>
      </c>
      <c r="M1258" s="19">
        <v>20.54</v>
      </c>
      <c r="N1258" s="5">
        <f t="shared" si="38"/>
        <v>52.660000000000004</v>
      </c>
      <c r="O1258" s="22">
        <f t="shared" si="39"/>
        <v>0.71939890710382515</v>
      </c>
    </row>
    <row r="1259" spans="1:15" x14ac:dyDescent="0.2">
      <c r="A1259" s="16">
        <v>42321</v>
      </c>
      <c r="B1259" s="17">
        <v>0.78958333333139308</v>
      </c>
      <c r="C1259" t="s">
        <v>38</v>
      </c>
      <c r="D1259" s="18">
        <v>843</v>
      </c>
      <c r="E1259" s="19">
        <v>843</v>
      </c>
      <c r="F1259" t="s">
        <v>163</v>
      </c>
      <c r="G1259" s="19">
        <v>99.35</v>
      </c>
      <c r="H1259" t="s">
        <v>3679</v>
      </c>
      <c r="I1259" t="s">
        <v>3676</v>
      </c>
      <c r="J1259" s="19">
        <v>47</v>
      </c>
      <c r="K1259" t="s">
        <v>3669</v>
      </c>
      <c r="L1259" s="19">
        <v>5</v>
      </c>
      <c r="M1259" s="19">
        <v>12.77</v>
      </c>
      <c r="N1259" s="5">
        <f t="shared" si="38"/>
        <v>86.58</v>
      </c>
      <c r="O1259" s="22">
        <f t="shared" si="39"/>
        <v>0.87146451937594371</v>
      </c>
    </row>
    <row r="1260" spans="1:15" x14ac:dyDescent="0.2">
      <c r="A1260" s="16">
        <v>42323</v>
      </c>
      <c r="B1260" s="17">
        <v>0.12361111110658385</v>
      </c>
      <c r="C1260" t="s">
        <v>54</v>
      </c>
      <c r="D1260" s="18">
        <v>520</v>
      </c>
      <c r="E1260" s="19">
        <v>520</v>
      </c>
      <c r="F1260" t="s">
        <v>281</v>
      </c>
      <c r="G1260" s="21" t="s">
        <v>3688</v>
      </c>
      <c r="H1260" t="s">
        <v>3677</v>
      </c>
      <c r="I1260" t="s">
        <v>3678</v>
      </c>
      <c r="J1260" s="19">
        <v>35</v>
      </c>
      <c r="K1260" t="s">
        <v>3672</v>
      </c>
      <c r="L1260" s="19">
        <v>5</v>
      </c>
      <c r="M1260" s="19">
        <v>32.99</v>
      </c>
      <c r="N1260" s="5" t="str">
        <f t="shared" si="38"/>
        <v>NA</v>
      </c>
      <c r="O1260" s="22" t="str">
        <f t="shared" si="39"/>
        <v>NA</v>
      </c>
    </row>
    <row r="1261" spans="1:15" x14ac:dyDescent="0.2">
      <c r="A1261" s="16">
        <v>42325</v>
      </c>
      <c r="B1261" s="17">
        <v>5.1388888889050577E-2</v>
      </c>
      <c r="C1261" t="s">
        <v>28</v>
      </c>
      <c r="D1261" s="18">
        <v>481</v>
      </c>
      <c r="E1261" s="19">
        <v>481</v>
      </c>
      <c r="F1261" t="s">
        <v>282</v>
      </c>
      <c r="G1261" s="19">
        <v>34.729999999999997</v>
      </c>
      <c r="H1261" t="s">
        <v>3679</v>
      </c>
      <c r="I1261" t="s">
        <v>3675</v>
      </c>
      <c r="J1261" s="19">
        <v>13</v>
      </c>
      <c r="K1261" t="s">
        <v>3671</v>
      </c>
      <c r="L1261" s="19">
        <v>5</v>
      </c>
      <c r="M1261" s="19">
        <v>44.69</v>
      </c>
      <c r="N1261" s="5">
        <f t="shared" si="38"/>
        <v>-9.9600000000000009</v>
      </c>
      <c r="O1261" s="22">
        <f t="shared" si="39"/>
        <v>-0.28678376043766202</v>
      </c>
    </row>
    <row r="1262" spans="1:15" x14ac:dyDescent="0.2">
      <c r="A1262" s="16">
        <v>42326</v>
      </c>
      <c r="B1262" s="17">
        <v>0.98263888889050577</v>
      </c>
      <c r="C1262" t="s">
        <v>21</v>
      </c>
      <c r="D1262" s="18">
        <v>194</v>
      </c>
      <c r="E1262" s="19">
        <v>194</v>
      </c>
      <c r="F1262" t="s">
        <v>283</v>
      </c>
      <c r="G1262" s="19">
        <v>45.51</v>
      </c>
      <c r="H1262" t="s">
        <v>3677</v>
      </c>
      <c r="I1262" t="s">
        <v>3675</v>
      </c>
      <c r="J1262" s="19">
        <v>43</v>
      </c>
      <c r="K1262" t="s">
        <v>3672</v>
      </c>
      <c r="L1262" s="19">
        <v>1</v>
      </c>
      <c r="M1262" s="19">
        <v>48.16</v>
      </c>
      <c r="N1262" s="5">
        <f t="shared" si="38"/>
        <v>-2.6499999999999986</v>
      </c>
      <c r="O1262" s="22">
        <f t="shared" si="39"/>
        <v>-5.8228960667985032E-2</v>
      </c>
    </row>
    <row r="1263" spans="1:15" x14ac:dyDescent="0.2">
      <c r="A1263" s="16">
        <v>42329</v>
      </c>
      <c r="B1263" s="17">
        <v>0.26111111111094942</v>
      </c>
      <c r="C1263" t="s">
        <v>10</v>
      </c>
      <c r="D1263" s="18">
        <v>211</v>
      </c>
      <c r="E1263" s="19">
        <v>211</v>
      </c>
      <c r="F1263" t="s">
        <v>248</v>
      </c>
      <c r="G1263" s="19">
        <v>47.96</v>
      </c>
      <c r="H1263" t="s">
        <v>3679</v>
      </c>
      <c r="I1263" t="s">
        <v>3678</v>
      </c>
      <c r="J1263" s="19">
        <v>49</v>
      </c>
      <c r="K1263" t="s">
        <v>3672</v>
      </c>
      <c r="L1263" s="19">
        <v>3</v>
      </c>
      <c r="M1263" s="19">
        <v>13.66</v>
      </c>
      <c r="N1263" s="5">
        <f t="shared" si="38"/>
        <v>34.299999999999997</v>
      </c>
      <c r="O1263" s="22">
        <f t="shared" si="39"/>
        <v>0.71517931609674723</v>
      </c>
    </row>
    <row r="1264" spans="1:15" x14ac:dyDescent="0.2">
      <c r="A1264" s="16">
        <v>42330</v>
      </c>
      <c r="B1264" s="17">
        <v>0.87986111111240461</v>
      </c>
      <c r="C1264" t="s">
        <v>40</v>
      </c>
      <c r="D1264" s="18">
        <v>498</v>
      </c>
      <c r="E1264" s="19">
        <v>498</v>
      </c>
      <c r="F1264" t="s">
        <v>93</v>
      </c>
      <c r="G1264" s="19">
        <v>46.99</v>
      </c>
      <c r="H1264" t="s">
        <v>3680</v>
      </c>
      <c r="I1264" t="s">
        <v>3675</v>
      </c>
      <c r="J1264" s="19">
        <v>6</v>
      </c>
      <c r="K1264" t="s">
        <v>3672</v>
      </c>
      <c r="L1264" s="19">
        <v>5</v>
      </c>
      <c r="M1264" s="19">
        <v>37.28</v>
      </c>
      <c r="N1264" s="5">
        <f t="shared" si="38"/>
        <v>9.7100000000000009</v>
      </c>
      <c r="O1264" s="22">
        <f t="shared" si="39"/>
        <v>0.20663971057671845</v>
      </c>
    </row>
    <row r="1265" spans="1:15" x14ac:dyDescent="0.2">
      <c r="A1265" s="16">
        <v>42332</v>
      </c>
      <c r="B1265" s="17">
        <v>0.58125000000291038</v>
      </c>
      <c r="C1265" t="s">
        <v>21</v>
      </c>
      <c r="D1265" s="18">
        <v>939</v>
      </c>
      <c r="E1265" s="19">
        <v>939</v>
      </c>
      <c r="F1265" t="s">
        <v>187</v>
      </c>
      <c r="G1265" s="19">
        <v>91.68</v>
      </c>
      <c r="H1265" t="s">
        <v>3679</v>
      </c>
      <c r="I1265" t="s">
        <v>3678</v>
      </c>
      <c r="J1265" s="19">
        <v>12</v>
      </c>
      <c r="K1265" t="s">
        <v>3672</v>
      </c>
      <c r="L1265" s="19">
        <v>1</v>
      </c>
      <c r="M1265" s="19">
        <v>34.9</v>
      </c>
      <c r="N1265" s="5">
        <f t="shared" si="38"/>
        <v>56.780000000000008</v>
      </c>
      <c r="O1265" s="22">
        <f t="shared" si="39"/>
        <v>0.61932809773123909</v>
      </c>
    </row>
    <row r="1266" spans="1:15" x14ac:dyDescent="0.2">
      <c r="A1266" s="16">
        <v>42333</v>
      </c>
      <c r="B1266" s="17">
        <v>0.28055555555329192</v>
      </c>
      <c r="C1266" t="s">
        <v>55</v>
      </c>
      <c r="D1266" s="18">
        <v>764</v>
      </c>
      <c r="E1266" s="19">
        <v>764</v>
      </c>
      <c r="F1266" t="s">
        <v>284</v>
      </c>
      <c r="G1266" s="21" t="s">
        <v>3688</v>
      </c>
      <c r="H1266" t="s">
        <v>3680</v>
      </c>
      <c r="I1266" t="s">
        <v>3678</v>
      </c>
      <c r="J1266" s="19">
        <v>11</v>
      </c>
      <c r="K1266" t="s">
        <v>3672</v>
      </c>
      <c r="L1266" s="19">
        <v>2</v>
      </c>
      <c r="M1266" s="19">
        <v>20.45</v>
      </c>
      <c r="N1266" s="5" t="str">
        <f t="shared" si="38"/>
        <v>NA</v>
      </c>
      <c r="O1266" s="22" t="str">
        <f t="shared" si="39"/>
        <v>NA</v>
      </c>
    </row>
    <row r="1267" spans="1:15" x14ac:dyDescent="0.2">
      <c r="A1267" s="16">
        <v>42336</v>
      </c>
      <c r="B1267" s="17">
        <v>0.8125</v>
      </c>
      <c r="C1267" t="s">
        <v>18</v>
      </c>
      <c r="D1267" s="18">
        <v>852</v>
      </c>
      <c r="E1267" s="19">
        <v>852</v>
      </c>
      <c r="F1267" t="s">
        <v>260</v>
      </c>
      <c r="G1267" s="21" t="s">
        <v>3688</v>
      </c>
      <c r="H1267" t="s">
        <v>3679</v>
      </c>
      <c r="I1267" t="s">
        <v>3675</v>
      </c>
      <c r="J1267" s="19">
        <v>48</v>
      </c>
      <c r="K1267" t="s">
        <v>3671</v>
      </c>
      <c r="L1267" s="19">
        <v>5</v>
      </c>
      <c r="M1267" s="19">
        <v>5.86</v>
      </c>
      <c r="N1267" s="5" t="str">
        <f t="shared" si="38"/>
        <v>NA</v>
      </c>
      <c r="O1267" s="22" t="str">
        <f t="shared" si="39"/>
        <v>NA</v>
      </c>
    </row>
    <row r="1268" spans="1:15" x14ac:dyDescent="0.2">
      <c r="A1268" s="16">
        <v>42337</v>
      </c>
      <c r="B1268" s="17">
        <v>0.46388888888759539</v>
      </c>
      <c r="C1268" t="s">
        <v>34</v>
      </c>
      <c r="D1268" s="18">
        <v>973</v>
      </c>
      <c r="E1268" s="19">
        <v>973</v>
      </c>
      <c r="F1268" t="s">
        <v>285</v>
      </c>
      <c r="G1268" s="19">
        <v>37.840000000000003</v>
      </c>
      <c r="H1268" t="s">
        <v>3679</v>
      </c>
      <c r="I1268" t="s">
        <v>3676</v>
      </c>
      <c r="J1268" s="19">
        <v>55</v>
      </c>
      <c r="K1268" t="s">
        <v>3669</v>
      </c>
      <c r="L1268" s="19">
        <v>5</v>
      </c>
      <c r="M1268" s="19">
        <v>36.04</v>
      </c>
      <c r="N1268" s="5">
        <f t="shared" si="38"/>
        <v>1.8000000000000043</v>
      </c>
      <c r="O1268" s="22">
        <f t="shared" si="39"/>
        <v>4.7568710359408142E-2</v>
      </c>
    </row>
    <row r="1269" spans="1:15" x14ac:dyDescent="0.2">
      <c r="A1269" s="16">
        <v>42339</v>
      </c>
      <c r="B1269" s="17">
        <v>0.57361111111094942</v>
      </c>
      <c r="C1269" t="s">
        <v>30</v>
      </c>
      <c r="D1269" s="18">
        <v>36</v>
      </c>
      <c r="E1269" s="19">
        <v>36</v>
      </c>
      <c r="F1269" t="s">
        <v>286</v>
      </c>
      <c r="G1269" s="19">
        <v>84.14</v>
      </c>
      <c r="H1269" t="s">
        <v>3679</v>
      </c>
      <c r="I1269" t="s">
        <v>3675</v>
      </c>
      <c r="J1269" s="19">
        <v>43</v>
      </c>
      <c r="K1269" t="s">
        <v>3669</v>
      </c>
      <c r="L1269" s="19">
        <v>1</v>
      </c>
      <c r="M1269" s="21" t="s">
        <v>3688</v>
      </c>
      <c r="N1269" s="5" t="str">
        <f t="shared" si="38"/>
        <v>NA</v>
      </c>
      <c r="O1269" s="22" t="str">
        <f t="shared" si="39"/>
        <v>NA</v>
      </c>
    </row>
    <row r="1270" spans="1:15" x14ac:dyDescent="0.2">
      <c r="A1270" s="16">
        <v>42341</v>
      </c>
      <c r="B1270" s="17">
        <v>0.31319444444670808</v>
      </c>
      <c r="C1270" t="s">
        <v>43</v>
      </c>
      <c r="D1270" s="18">
        <v>359</v>
      </c>
      <c r="E1270" s="19">
        <v>359</v>
      </c>
      <c r="F1270" t="s">
        <v>232</v>
      </c>
      <c r="G1270" s="19">
        <v>95.96</v>
      </c>
      <c r="H1270" t="s">
        <v>3680</v>
      </c>
      <c r="I1270" t="s">
        <v>3678</v>
      </c>
      <c r="J1270" s="19">
        <v>46</v>
      </c>
      <c r="K1270" t="s">
        <v>3669</v>
      </c>
      <c r="L1270" s="19">
        <v>3</v>
      </c>
      <c r="M1270" s="19">
        <v>33.450000000000003</v>
      </c>
      <c r="N1270" s="5">
        <f t="shared" si="38"/>
        <v>62.509999999999991</v>
      </c>
      <c r="O1270" s="22">
        <f t="shared" si="39"/>
        <v>0.65141725719049604</v>
      </c>
    </row>
    <row r="1271" spans="1:15" x14ac:dyDescent="0.2">
      <c r="A1271" s="16">
        <v>42342</v>
      </c>
      <c r="B1271" s="17">
        <v>0.86458333334303461</v>
      </c>
      <c r="C1271" t="s">
        <v>17</v>
      </c>
      <c r="D1271" s="18">
        <v>804</v>
      </c>
      <c r="E1271" s="19">
        <v>804</v>
      </c>
      <c r="F1271" t="s">
        <v>287</v>
      </c>
      <c r="G1271" s="19">
        <v>83.91</v>
      </c>
      <c r="H1271" t="s">
        <v>3680</v>
      </c>
      <c r="I1271" t="s">
        <v>3678</v>
      </c>
      <c r="J1271" s="19">
        <v>20</v>
      </c>
      <c r="K1271" t="s">
        <v>3669</v>
      </c>
      <c r="L1271" s="19">
        <v>2</v>
      </c>
      <c r="M1271" s="19">
        <v>24.59</v>
      </c>
      <c r="N1271" s="5">
        <f t="shared" si="38"/>
        <v>59.319999999999993</v>
      </c>
      <c r="O1271" s="22">
        <f t="shared" si="39"/>
        <v>0.70694792039089493</v>
      </c>
    </row>
    <row r="1272" spans="1:15" x14ac:dyDescent="0.2">
      <c r="A1272" s="16">
        <v>42344</v>
      </c>
      <c r="B1272" s="17">
        <v>0.61111111110949423</v>
      </c>
      <c r="C1272" t="s">
        <v>51</v>
      </c>
      <c r="D1272" s="18">
        <v>180</v>
      </c>
      <c r="E1272" s="19">
        <v>180</v>
      </c>
      <c r="F1272" t="s">
        <v>288</v>
      </c>
      <c r="G1272" s="19">
        <v>10.14</v>
      </c>
      <c r="H1272" t="s">
        <v>3679</v>
      </c>
      <c r="I1272" t="s">
        <v>3678</v>
      </c>
      <c r="J1272" s="19">
        <v>39</v>
      </c>
      <c r="K1272" t="s">
        <v>3671</v>
      </c>
      <c r="L1272" s="19">
        <v>5</v>
      </c>
      <c r="M1272" s="19">
        <v>28.63</v>
      </c>
      <c r="N1272" s="5">
        <f t="shared" si="38"/>
        <v>-18.489999999999998</v>
      </c>
      <c r="O1272" s="22">
        <f t="shared" si="39"/>
        <v>-1.823471400394477</v>
      </c>
    </row>
    <row r="1273" spans="1:15" x14ac:dyDescent="0.2">
      <c r="A1273" s="16">
        <v>42346</v>
      </c>
      <c r="B1273" s="17">
        <v>0.25</v>
      </c>
      <c r="C1273" t="s">
        <v>26</v>
      </c>
      <c r="D1273" s="18">
        <v>1138</v>
      </c>
      <c r="E1273" s="19">
        <v>1138</v>
      </c>
      <c r="F1273" t="s">
        <v>289</v>
      </c>
      <c r="G1273" s="19">
        <v>67.28</v>
      </c>
      <c r="H1273" t="s">
        <v>3677</v>
      </c>
      <c r="I1273" t="s">
        <v>3676</v>
      </c>
      <c r="J1273" s="19">
        <v>34</v>
      </c>
      <c r="K1273" t="s">
        <v>3670</v>
      </c>
      <c r="L1273" s="19">
        <v>3</v>
      </c>
      <c r="M1273" s="19">
        <v>13.98</v>
      </c>
      <c r="N1273" s="5">
        <f t="shared" si="38"/>
        <v>53.3</v>
      </c>
      <c r="O1273" s="22">
        <f t="shared" si="39"/>
        <v>0.7922116527942924</v>
      </c>
    </row>
    <row r="1274" spans="1:15" x14ac:dyDescent="0.2">
      <c r="A1274" s="16">
        <v>42347</v>
      </c>
      <c r="B1274" s="17">
        <v>0.59305555555329192</v>
      </c>
      <c r="C1274" t="s">
        <v>33</v>
      </c>
      <c r="D1274" s="18">
        <v>176</v>
      </c>
      <c r="E1274" s="19">
        <v>176</v>
      </c>
      <c r="F1274" t="s">
        <v>290</v>
      </c>
      <c r="G1274" s="19">
        <v>14.6</v>
      </c>
      <c r="H1274" t="s">
        <v>3679</v>
      </c>
      <c r="I1274" t="s">
        <v>3675</v>
      </c>
      <c r="J1274" s="19">
        <v>14</v>
      </c>
      <c r="K1274" t="s">
        <v>3670</v>
      </c>
      <c r="L1274" s="19">
        <v>2</v>
      </c>
      <c r="M1274" s="19">
        <v>38.770000000000003</v>
      </c>
      <c r="N1274" s="5">
        <f t="shared" si="38"/>
        <v>-24.17</v>
      </c>
      <c r="O1274" s="22">
        <f t="shared" si="39"/>
        <v>-1.6554794520547946</v>
      </c>
    </row>
    <row r="1275" spans="1:15" x14ac:dyDescent="0.2">
      <c r="A1275" s="16">
        <v>42349</v>
      </c>
      <c r="B1275" s="17">
        <v>0.4493055555576575</v>
      </c>
      <c r="C1275" t="s">
        <v>46</v>
      </c>
      <c r="D1275" s="18">
        <v>944</v>
      </c>
      <c r="E1275" s="19">
        <v>944</v>
      </c>
      <c r="F1275" t="s">
        <v>291</v>
      </c>
      <c r="G1275" s="21" t="s">
        <v>3688</v>
      </c>
      <c r="H1275" t="s">
        <v>3680</v>
      </c>
      <c r="I1275" t="s">
        <v>3675</v>
      </c>
      <c r="J1275" s="19">
        <v>42</v>
      </c>
      <c r="K1275" t="s">
        <v>3671</v>
      </c>
      <c r="L1275" s="19">
        <v>4</v>
      </c>
      <c r="M1275" s="19">
        <v>38.590000000000003</v>
      </c>
      <c r="N1275" s="5" t="str">
        <f t="shared" si="38"/>
        <v>NA</v>
      </c>
      <c r="O1275" s="22" t="str">
        <f t="shared" si="39"/>
        <v>NA</v>
      </c>
    </row>
    <row r="1276" spans="1:15" x14ac:dyDescent="0.2">
      <c r="A1276" s="16">
        <v>42350</v>
      </c>
      <c r="B1276" s="17">
        <v>0.82013888889196096</v>
      </c>
      <c r="C1276" t="s">
        <v>38</v>
      </c>
      <c r="D1276" s="18">
        <v>729</v>
      </c>
      <c r="E1276" s="19">
        <v>729</v>
      </c>
      <c r="F1276" t="s">
        <v>292</v>
      </c>
      <c r="G1276" s="19">
        <v>15.36</v>
      </c>
      <c r="H1276" t="s">
        <v>3679</v>
      </c>
      <c r="I1276" t="s">
        <v>3675</v>
      </c>
      <c r="J1276" s="19">
        <v>22</v>
      </c>
      <c r="K1276" t="s">
        <v>3671</v>
      </c>
      <c r="L1276" s="19">
        <v>4</v>
      </c>
      <c r="M1276" s="19">
        <v>11.55</v>
      </c>
      <c r="N1276" s="5">
        <f t="shared" si="38"/>
        <v>3.8099999999999987</v>
      </c>
      <c r="O1276" s="22">
        <f t="shared" si="39"/>
        <v>0.24804687499999992</v>
      </c>
    </row>
    <row r="1277" spans="1:15" x14ac:dyDescent="0.2">
      <c r="A1277" s="16">
        <v>42352</v>
      </c>
      <c r="B1277" s="17">
        <v>0.23124999999708962</v>
      </c>
      <c r="C1277" t="s">
        <v>35</v>
      </c>
      <c r="D1277" s="18">
        <v>111</v>
      </c>
      <c r="E1277" s="19">
        <v>111</v>
      </c>
      <c r="F1277" t="s">
        <v>63</v>
      </c>
      <c r="G1277" s="19">
        <v>64.34</v>
      </c>
      <c r="H1277" t="s">
        <v>3680</v>
      </c>
      <c r="I1277" t="s">
        <v>3676</v>
      </c>
      <c r="J1277" s="19">
        <v>54</v>
      </c>
      <c r="K1277" t="s">
        <v>3672</v>
      </c>
      <c r="L1277" s="19">
        <v>2</v>
      </c>
      <c r="M1277" s="19">
        <v>44.51</v>
      </c>
      <c r="N1277" s="5">
        <f t="shared" si="38"/>
        <v>19.830000000000005</v>
      </c>
      <c r="O1277" s="22">
        <f t="shared" si="39"/>
        <v>0.30820640348150458</v>
      </c>
    </row>
    <row r="1278" spans="1:15" x14ac:dyDescent="0.2">
      <c r="A1278" s="16">
        <v>42354</v>
      </c>
      <c r="B1278" s="17">
        <v>0.5819444444423425</v>
      </c>
      <c r="C1278" t="s">
        <v>44</v>
      </c>
      <c r="D1278" s="18">
        <v>543</v>
      </c>
      <c r="E1278" s="19">
        <v>543</v>
      </c>
      <c r="F1278" t="s">
        <v>293</v>
      </c>
      <c r="G1278" s="19">
        <v>71.790000000000006</v>
      </c>
      <c r="H1278" t="s">
        <v>3680</v>
      </c>
      <c r="I1278" t="s">
        <v>3676</v>
      </c>
      <c r="J1278" s="19">
        <v>9</v>
      </c>
      <c r="K1278" t="s">
        <v>3672</v>
      </c>
      <c r="L1278" s="19">
        <v>1</v>
      </c>
      <c r="M1278" s="19">
        <v>17.11</v>
      </c>
      <c r="N1278" s="5">
        <f t="shared" si="38"/>
        <v>54.680000000000007</v>
      </c>
      <c r="O1278" s="22">
        <f t="shared" si="39"/>
        <v>0.76166597019083437</v>
      </c>
    </row>
    <row r="1279" spans="1:15" x14ac:dyDescent="0.2">
      <c r="A1279" s="16">
        <v>42355</v>
      </c>
      <c r="B1279" s="17">
        <v>0.73958333334303461</v>
      </c>
      <c r="C1279" t="s">
        <v>52</v>
      </c>
      <c r="D1279" s="18">
        <v>844</v>
      </c>
      <c r="E1279" s="19">
        <v>844</v>
      </c>
      <c r="F1279" t="s">
        <v>294</v>
      </c>
      <c r="G1279" s="19">
        <v>20.3</v>
      </c>
      <c r="H1279" t="s">
        <v>3680</v>
      </c>
      <c r="I1279" t="s">
        <v>3676</v>
      </c>
      <c r="J1279" s="19">
        <v>57</v>
      </c>
      <c r="K1279" t="s">
        <v>3672</v>
      </c>
      <c r="L1279" s="19">
        <v>2</v>
      </c>
      <c r="M1279" s="19">
        <v>49.2</v>
      </c>
      <c r="N1279" s="5">
        <f t="shared" si="38"/>
        <v>-28.900000000000002</v>
      </c>
      <c r="O1279" s="22">
        <f t="shared" si="39"/>
        <v>-1.4236453201970445</v>
      </c>
    </row>
    <row r="1280" spans="1:15" x14ac:dyDescent="0.2">
      <c r="A1280" s="16">
        <v>42357</v>
      </c>
      <c r="B1280" s="17">
        <v>0.42708333334303461</v>
      </c>
      <c r="C1280" t="s">
        <v>31</v>
      </c>
      <c r="D1280" s="18">
        <v>738</v>
      </c>
      <c r="E1280" s="19">
        <v>738</v>
      </c>
      <c r="F1280" t="s">
        <v>295</v>
      </c>
      <c r="G1280" s="19">
        <v>44.55</v>
      </c>
      <c r="H1280" t="s">
        <v>3679</v>
      </c>
      <c r="I1280" t="s">
        <v>3676</v>
      </c>
      <c r="J1280" s="19">
        <v>33</v>
      </c>
      <c r="K1280" t="s">
        <v>3669</v>
      </c>
      <c r="L1280" s="19">
        <v>2</v>
      </c>
      <c r="M1280" s="19">
        <v>22.23</v>
      </c>
      <c r="N1280" s="5">
        <f t="shared" si="38"/>
        <v>22.319999999999997</v>
      </c>
      <c r="O1280" s="22">
        <f t="shared" si="39"/>
        <v>0.50101010101010102</v>
      </c>
    </row>
    <row r="1281" spans="1:15" x14ac:dyDescent="0.2">
      <c r="A1281" s="16">
        <v>42360</v>
      </c>
      <c r="B1281" s="17">
        <v>0.27152777778246673</v>
      </c>
      <c r="C1281" t="s">
        <v>24</v>
      </c>
      <c r="D1281" s="18">
        <v>775</v>
      </c>
      <c r="E1281" s="19">
        <v>775</v>
      </c>
      <c r="F1281" t="s">
        <v>296</v>
      </c>
      <c r="G1281" s="19">
        <v>51.06</v>
      </c>
      <c r="H1281" t="s">
        <v>3680</v>
      </c>
      <c r="I1281" t="s">
        <v>3676</v>
      </c>
      <c r="J1281" s="19">
        <v>43</v>
      </c>
      <c r="K1281" t="s">
        <v>3672</v>
      </c>
      <c r="L1281" s="19">
        <v>1</v>
      </c>
      <c r="M1281" s="19">
        <v>13</v>
      </c>
      <c r="N1281" s="5">
        <f t="shared" si="38"/>
        <v>38.06</v>
      </c>
      <c r="O1281" s="22">
        <f t="shared" si="39"/>
        <v>0.74539757148452801</v>
      </c>
    </row>
    <row r="1282" spans="1:15" x14ac:dyDescent="0.2">
      <c r="A1282" s="16">
        <v>42361</v>
      </c>
      <c r="B1282" s="17">
        <v>0.35069444445252884</v>
      </c>
      <c r="C1282" t="s">
        <v>55</v>
      </c>
      <c r="D1282" s="18">
        <v>1052</v>
      </c>
      <c r="E1282" s="19">
        <v>1052</v>
      </c>
      <c r="F1282" t="s">
        <v>297</v>
      </c>
      <c r="G1282" s="19">
        <v>43.21</v>
      </c>
      <c r="H1282" t="s">
        <v>3680</v>
      </c>
      <c r="I1282" t="s">
        <v>3676</v>
      </c>
      <c r="J1282" s="19">
        <v>38</v>
      </c>
      <c r="K1282" t="s">
        <v>3670</v>
      </c>
      <c r="L1282" s="19">
        <v>1</v>
      </c>
      <c r="M1282" s="19">
        <v>20.83</v>
      </c>
      <c r="N1282" s="5">
        <f t="shared" si="38"/>
        <v>22.380000000000003</v>
      </c>
      <c r="O1282" s="22">
        <f t="shared" si="39"/>
        <v>0.51793566304096283</v>
      </c>
    </row>
    <row r="1283" spans="1:15" x14ac:dyDescent="0.2">
      <c r="A1283" s="16">
        <v>42362</v>
      </c>
      <c r="B1283" s="17">
        <v>0.17291666667006211</v>
      </c>
      <c r="C1283" t="s">
        <v>52</v>
      </c>
      <c r="D1283" s="18">
        <v>736</v>
      </c>
      <c r="E1283" s="19">
        <v>736</v>
      </c>
      <c r="F1283" t="s">
        <v>298</v>
      </c>
      <c r="G1283" s="19">
        <v>20.89</v>
      </c>
      <c r="H1283" t="s">
        <v>3679</v>
      </c>
      <c r="I1283" t="s">
        <v>3678</v>
      </c>
      <c r="J1283" s="19">
        <v>47</v>
      </c>
      <c r="K1283" t="s">
        <v>3669</v>
      </c>
      <c r="L1283" s="19">
        <v>3</v>
      </c>
      <c r="M1283" s="19">
        <v>24.81</v>
      </c>
      <c r="N1283" s="5">
        <f t="shared" ref="N1283:N1346" si="40">IFERROR(G1283-M1283, "NA")</f>
        <v>-3.9199999999999982</v>
      </c>
      <c r="O1283" s="22">
        <f t="shared" ref="O1283:O1346" si="41">IFERROR(N1283/G1283, "NA")</f>
        <v>-0.18764959310674956</v>
      </c>
    </row>
    <row r="1284" spans="1:15" x14ac:dyDescent="0.2">
      <c r="A1284" s="16">
        <v>42364</v>
      </c>
      <c r="B1284" s="17">
        <v>0.80347222222189885</v>
      </c>
      <c r="C1284" t="s">
        <v>29</v>
      </c>
      <c r="D1284" s="18">
        <v>500</v>
      </c>
      <c r="E1284" s="19">
        <v>500</v>
      </c>
      <c r="F1284" t="s">
        <v>299</v>
      </c>
      <c r="G1284" s="19">
        <v>47.71</v>
      </c>
      <c r="H1284" t="s">
        <v>3680</v>
      </c>
      <c r="I1284" t="s">
        <v>3678</v>
      </c>
      <c r="J1284" s="19">
        <v>49</v>
      </c>
      <c r="K1284" t="s">
        <v>3672</v>
      </c>
      <c r="L1284" s="19">
        <v>3</v>
      </c>
      <c r="M1284" s="19">
        <v>8.1199999999999992</v>
      </c>
      <c r="N1284" s="5">
        <f t="shared" si="40"/>
        <v>39.590000000000003</v>
      </c>
      <c r="O1284" s="22">
        <f t="shared" si="41"/>
        <v>0.82980507231188438</v>
      </c>
    </row>
    <row r="1285" spans="1:15" x14ac:dyDescent="0.2">
      <c r="A1285" s="16">
        <v>42366</v>
      </c>
      <c r="B1285" s="17">
        <v>0.57222222221753327</v>
      </c>
      <c r="C1285" t="s">
        <v>56</v>
      </c>
      <c r="D1285" s="18">
        <v>1172</v>
      </c>
      <c r="E1285" s="19">
        <v>1172</v>
      </c>
      <c r="F1285" t="s">
        <v>63</v>
      </c>
      <c r="G1285" s="21" t="s">
        <v>3688</v>
      </c>
      <c r="H1285" t="s">
        <v>3679</v>
      </c>
      <c r="I1285" t="s">
        <v>3676</v>
      </c>
      <c r="J1285" s="19">
        <v>27</v>
      </c>
      <c r="K1285" t="s">
        <v>3669</v>
      </c>
      <c r="L1285" s="19">
        <v>1</v>
      </c>
      <c r="M1285" s="21" t="s">
        <v>3688</v>
      </c>
      <c r="N1285" s="5" t="str">
        <f t="shared" si="40"/>
        <v>NA</v>
      </c>
      <c r="O1285" s="22" t="str">
        <f t="shared" si="41"/>
        <v>NA</v>
      </c>
    </row>
    <row r="1286" spans="1:15" x14ac:dyDescent="0.2">
      <c r="A1286" s="16">
        <v>42368</v>
      </c>
      <c r="B1286" s="17">
        <v>0.51597222222335404</v>
      </c>
      <c r="C1286" t="s">
        <v>37</v>
      </c>
      <c r="D1286" s="18">
        <v>425</v>
      </c>
      <c r="E1286" s="19">
        <v>425</v>
      </c>
      <c r="F1286" t="s">
        <v>300</v>
      </c>
      <c r="G1286" s="19">
        <v>16.39</v>
      </c>
      <c r="H1286" t="s">
        <v>3680</v>
      </c>
      <c r="I1286" t="s">
        <v>3675</v>
      </c>
      <c r="J1286" s="19">
        <v>9</v>
      </c>
      <c r="K1286" t="s">
        <v>3670</v>
      </c>
      <c r="L1286" s="19">
        <v>4</v>
      </c>
      <c r="M1286" s="19">
        <v>31.89</v>
      </c>
      <c r="N1286" s="5">
        <f t="shared" si="40"/>
        <v>-15.5</v>
      </c>
      <c r="O1286" s="22">
        <f t="shared" si="41"/>
        <v>-0.94569859670530809</v>
      </c>
    </row>
    <row r="1287" spans="1:15" x14ac:dyDescent="0.2">
      <c r="A1287" s="16">
        <v>42370</v>
      </c>
      <c r="B1287" s="17">
        <v>0.74791666666715173</v>
      </c>
      <c r="C1287" t="s">
        <v>58</v>
      </c>
      <c r="D1287" s="18">
        <v>290</v>
      </c>
      <c r="E1287" s="19">
        <v>290</v>
      </c>
      <c r="F1287" t="s">
        <v>182</v>
      </c>
      <c r="G1287" s="19">
        <v>17.22</v>
      </c>
      <c r="H1287" t="s">
        <v>3677</v>
      </c>
      <c r="I1287" t="s">
        <v>3676</v>
      </c>
      <c r="J1287" s="19">
        <v>34</v>
      </c>
      <c r="K1287" t="s">
        <v>3672</v>
      </c>
      <c r="L1287" s="19">
        <v>4</v>
      </c>
      <c r="M1287" s="19">
        <v>38.25</v>
      </c>
      <c r="N1287" s="5">
        <f t="shared" si="40"/>
        <v>-21.03</v>
      </c>
      <c r="O1287" s="22">
        <f t="shared" si="41"/>
        <v>-1.2212543554006969</v>
      </c>
    </row>
    <row r="1288" spans="1:15" x14ac:dyDescent="0.2">
      <c r="A1288" s="16">
        <v>42371</v>
      </c>
      <c r="B1288" s="17">
        <v>0.95972222222189885</v>
      </c>
      <c r="C1288" t="s">
        <v>39</v>
      </c>
      <c r="D1288" s="18">
        <v>834</v>
      </c>
      <c r="E1288" s="19">
        <v>834</v>
      </c>
      <c r="F1288" t="s">
        <v>301</v>
      </c>
      <c r="G1288" s="21" t="s">
        <v>3688</v>
      </c>
      <c r="H1288" t="s">
        <v>3677</v>
      </c>
      <c r="I1288" t="s">
        <v>3675</v>
      </c>
      <c r="J1288" s="19">
        <v>10</v>
      </c>
      <c r="K1288" t="s">
        <v>3670</v>
      </c>
      <c r="L1288" s="19">
        <v>2</v>
      </c>
      <c r="M1288" s="19">
        <v>6.31</v>
      </c>
      <c r="N1288" s="5" t="str">
        <f t="shared" si="40"/>
        <v>NA</v>
      </c>
      <c r="O1288" s="22" t="str">
        <f t="shared" si="41"/>
        <v>NA</v>
      </c>
    </row>
    <row r="1289" spans="1:15" x14ac:dyDescent="0.2">
      <c r="A1289" s="16">
        <v>42373</v>
      </c>
      <c r="B1289" s="17">
        <v>0.81319444444670808</v>
      </c>
      <c r="C1289" t="s">
        <v>54</v>
      </c>
      <c r="D1289" s="18">
        <v>963</v>
      </c>
      <c r="E1289" s="19">
        <v>963</v>
      </c>
      <c r="F1289" t="s">
        <v>162</v>
      </c>
      <c r="G1289" s="19">
        <v>94.76</v>
      </c>
      <c r="H1289" t="s">
        <v>3680</v>
      </c>
      <c r="I1289" t="s">
        <v>3676</v>
      </c>
      <c r="J1289" s="19">
        <v>50</v>
      </c>
      <c r="K1289" t="s">
        <v>3670</v>
      </c>
      <c r="L1289" s="19">
        <v>5</v>
      </c>
      <c r="M1289" s="19">
        <v>29.36</v>
      </c>
      <c r="N1289" s="5">
        <f t="shared" si="40"/>
        <v>65.400000000000006</v>
      </c>
      <c r="O1289" s="22">
        <f t="shared" si="41"/>
        <v>0.69016462642465182</v>
      </c>
    </row>
    <row r="1290" spans="1:15" x14ac:dyDescent="0.2">
      <c r="A1290" s="16">
        <v>42375</v>
      </c>
      <c r="B1290" s="17">
        <v>0.61041666667006211</v>
      </c>
      <c r="C1290" t="s">
        <v>46</v>
      </c>
      <c r="D1290" s="18">
        <v>934</v>
      </c>
      <c r="E1290" s="19">
        <v>934</v>
      </c>
      <c r="F1290" t="s">
        <v>114</v>
      </c>
      <c r="G1290" s="21" t="s">
        <v>3688</v>
      </c>
      <c r="H1290" t="s">
        <v>3677</v>
      </c>
      <c r="I1290" t="s">
        <v>3678</v>
      </c>
      <c r="J1290" s="19">
        <v>48</v>
      </c>
      <c r="K1290" t="s">
        <v>3670</v>
      </c>
      <c r="L1290" s="19">
        <v>2</v>
      </c>
      <c r="M1290" s="19">
        <v>7.38</v>
      </c>
      <c r="N1290" s="5" t="str">
        <f t="shared" si="40"/>
        <v>NA</v>
      </c>
      <c r="O1290" s="22" t="str">
        <f t="shared" si="41"/>
        <v>NA</v>
      </c>
    </row>
    <row r="1291" spans="1:15" x14ac:dyDescent="0.2">
      <c r="A1291" s="16">
        <v>42376</v>
      </c>
      <c r="B1291" s="17">
        <v>0.57013888889196096</v>
      </c>
      <c r="C1291" t="s">
        <v>16</v>
      </c>
      <c r="D1291" s="18">
        <v>1106</v>
      </c>
      <c r="E1291" s="19">
        <v>1106</v>
      </c>
      <c r="F1291" t="s">
        <v>147</v>
      </c>
      <c r="G1291" s="21" t="s">
        <v>3688</v>
      </c>
      <c r="H1291" t="s">
        <v>3679</v>
      </c>
      <c r="I1291" t="s">
        <v>3678</v>
      </c>
      <c r="J1291" s="19">
        <v>8</v>
      </c>
      <c r="K1291" t="s">
        <v>3672</v>
      </c>
      <c r="L1291" s="19">
        <v>2</v>
      </c>
      <c r="M1291" s="19">
        <v>36.549999999999997</v>
      </c>
      <c r="N1291" s="5" t="str">
        <f t="shared" si="40"/>
        <v>NA</v>
      </c>
      <c r="O1291" s="22" t="str">
        <f t="shared" si="41"/>
        <v>NA</v>
      </c>
    </row>
    <row r="1292" spans="1:15" x14ac:dyDescent="0.2">
      <c r="A1292" s="16">
        <v>42378</v>
      </c>
      <c r="B1292" s="17">
        <v>0.35902777777664596</v>
      </c>
      <c r="C1292" t="s">
        <v>52</v>
      </c>
      <c r="D1292" s="18">
        <v>969</v>
      </c>
      <c r="E1292" s="19">
        <v>969</v>
      </c>
      <c r="F1292" t="s">
        <v>302</v>
      </c>
      <c r="G1292" s="19">
        <v>42.57</v>
      </c>
      <c r="H1292" t="s">
        <v>3677</v>
      </c>
      <c r="I1292" t="s">
        <v>3678</v>
      </c>
      <c r="J1292" s="19">
        <v>33</v>
      </c>
      <c r="K1292" t="s">
        <v>3671</v>
      </c>
      <c r="L1292" s="19">
        <v>5</v>
      </c>
      <c r="M1292" s="19">
        <v>7.51</v>
      </c>
      <c r="N1292" s="5">
        <f t="shared" si="40"/>
        <v>35.06</v>
      </c>
      <c r="O1292" s="22">
        <f t="shared" si="41"/>
        <v>0.82358468404980034</v>
      </c>
    </row>
    <row r="1293" spans="1:15" x14ac:dyDescent="0.2">
      <c r="A1293" s="16">
        <v>42380</v>
      </c>
      <c r="B1293" s="17">
        <v>0.43888888889341615</v>
      </c>
      <c r="C1293" t="s">
        <v>35</v>
      </c>
      <c r="D1293" s="18">
        <v>883</v>
      </c>
      <c r="E1293" s="19">
        <v>883</v>
      </c>
      <c r="F1293" t="s">
        <v>303</v>
      </c>
      <c r="G1293" s="19">
        <v>63.43</v>
      </c>
      <c r="H1293" t="s">
        <v>3680</v>
      </c>
      <c r="I1293" t="s">
        <v>3675</v>
      </c>
      <c r="J1293" s="19">
        <v>27</v>
      </c>
      <c r="K1293" t="s">
        <v>3672</v>
      </c>
      <c r="L1293" s="19">
        <v>1</v>
      </c>
      <c r="M1293" s="21" t="s">
        <v>3688</v>
      </c>
      <c r="N1293" s="5" t="str">
        <f t="shared" si="40"/>
        <v>NA</v>
      </c>
      <c r="O1293" s="22" t="str">
        <f t="shared" si="41"/>
        <v>NA</v>
      </c>
    </row>
    <row r="1294" spans="1:15" x14ac:dyDescent="0.2">
      <c r="A1294" s="16">
        <v>42381</v>
      </c>
      <c r="B1294" s="17">
        <v>0.23750000000291038</v>
      </c>
      <c r="C1294" t="s">
        <v>22</v>
      </c>
      <c r="D1294" s="18">
        <v>622</v>
      </c>
      <c r="E1294" s="19">
        <v>622</v>
      </c>
      <c r="F1294" t="s">
        <v>304</v>
      </c>
      <c r="G1294" s="19">
        <v>10.91</v>
      </c>
      <c r="H1294" t="s">
        <v>3680</v>
      </c>
      <c r="I1294" t="s">
        <v>3675</v>
      </c>
      <c r="J1294" s="19">
        <v>10</v>
      </c>
      <c r="K1294" t="s">
        <v>3670</v>
      </c>
      <c r="L1294" s="19">
        <v>4</v>
      </c>
      <c r="M1294" s="19">
        <v>36.590000000000003</v>
      </c>
      <c r="N1294" s="5">
        <f t="shared" si="40"/>
        <v>-25.680000000000003</v>
      </c>
      <c r="O1294" s="22">
        <f t="shared" si="41"/>
        <v>-2.3538038496791938</v>
      </c>
    </row>
    <row r="1295" spans="1:15" x14ac:dyDescent="0.2">
      <c r="A1295" s="16">
        <v>42383</v>
      </c>
      <c r="B1295" s="17">
        <v>0.63541666665696539</v>
      </c>
      <c r="C1295" t="s">
        <v>45</v>
      </c>
      <c r="D1295" s="18">
        <v>743</v>
      </c>
      <c r="E1295" s="19">
        <v>743</v>
      </c>
      <c r="F1295" t="s">
        <v>305</v>
      </c>
      <c r="G1295" s="19">
        <v>67.25</v>
      </c>
      <c r="H1295" t="s">
        <v>3679</v>
      </c>
      <c r="I1295" t="s">
        <v>3675</v>
      </c>
      <c r="J1295" s="19">
        <v>36</v>
      </c>
      <c r="K1295" t="s">
        <v>3672</v>
      </c>
      <c r="L1295" s="19">
        <v>2</v>
      </c>
      <c r="M1295" s="19">
        <v>27.83</v>
      </c>
      <c r="N1295" s="5">
        <f t="shared" si="40"/>
        <v>39.42</v>
      </c>
      <c r="O1295" s="22">
        <f t="shared" si="41"/>
        <v>0.58617100371747211</v>
      </c>
    </row>
    <row r="1296" spans="1:15" x14ac:dyDescent="0.2">
      <c r="A1296" s="16">
        <v>42385</v>
      </c>
      <c r="B1296" s="17">
        <v>0.73472222222335404</v>
      </c>
      <c r="C1296" t="s">
        <v>19</v>
      </c>
      <c r="D1296" s="18">
        <v>661</v>
      </c>
      <c r="E1296" s="19">
        <v>661</v>
      </c>
      <c r="F1296" t="s">
        <v>306</v>
      </c>
      <c r="G1296" s="19">
        <v>92.2</v>
      </c>
      <c r="H1296" t="s">
        <v>3680</v>
      </c>
      <c r="I1296" t="s">
        <v>3676</v>
      </c>
      <c r="J1296" s="19">
        <v>46</v>
      </c>
      <c r="K1296" t="s">
        <v>3670</v>
      </c>
      <c r="L1296" s="19">
        <v>5</v>
      </c>
      <c r="M1296" s="19">
        <v>24.87</v>
      </c>
      <c r="N1296" s="5">
        <f t="shared" si="40"/>
        <v>67.33</v>
      </c>
      <c r="O1296" s="22">
        <f t="shared" si="41"/>
        <v>0.7302603036876355</v>
      </c>
    </row>
    <row r="1297" spans="1:15" x14ac:dyDescent="0.2">
      <c r="A1297" s="16">
        <v>42387</v>
      </c>
      <c r="B1297" s="17">
        <v>0.89930555554747116</v>
      </c>
      <c r="C1297" t="s">
        <v>28</v>
      </c>
      <c r="D1297" s="18">
        <v>88</v>
      </c>
      <c r="E1297" s="19">
        <v>88</v>
      </c>
      <c r="F1297" t="s">
        <v>307</v>
      </c>
      <c r="G1297" s="19">
        <v>65.13</v>
      </c>
      <c r="H1297" t="s">
        <v>3679</v>
      </c>
      <c r="I1297" t="s">
        <v>3678</v>
      </c>
      <c r="J1297" s="19">
        <v>22</v>
      </c>
      <c r="K1297" t="s">
        <v>3671</v>
      </c>
      <c r="L1297" s="19">
        <v>3</v>
      </c>
      <c r="M1297" s="19">
        <v>10.88</v>
      </c>
      <c r="N1297" s="5">
        <f t="shared" si="40"/>
        <v>54.249999999999993</v>
      </c>
      <c r="O1297" s="22">
        <f t="shared" si="41"/>
        <v>0.83294948564409632</v>
      </c>
    </row>
    <row r="1298" spans="1:15" x14ac:dyDescent="0.2">
      <c r="A1298" s="16">
        <v>42388</v>
      </c>
      <c r="B1298" s="17">
        <v>0.39861111110803904</v>
      </c>
      <c r="C1298" t="s">
        <v>19</v>
      </c>
      <c r="D1298" s="18">
        <v>157</v>
      </c>
      <c r="E1298" s="19">
        <v>157</v>
      </c>
      <c r="F1298" t="s">
        <v>308</v>
      </c>
      <c r="G1298" s="19">
        <v>88.63</v>
      </c>
      <c r="H1298" t="s">
        <v>3677</v>
      </c>
      <c r="I1298" t="s">
        <v>3676</v>
      </c>
      <c r="J1298" s="19">
        <v>19</v>
      </c>
      <c r="K1298" t="s">
        <v>3669</v>
      </c>
      <c r="L1298" s="19">
        <v>2</v>
      </c>
      <c r="M1298" s="19">
        <v>18.09</v>
      </c>
      <c r="N1298" s="5">
        <f t="shared" si="40"/>
        <v>70.539999999999992</v>
      </c>
      <c r="O1298" s="22">
        <f t="shared" si="41"/>
        <v>0.79589303847455706</v>
      </c>
    </row>
    <row r="1299" spans="1:15" x14ac:dyDescent="0.2">
      <c r="A1299" s="16">
        <v>42390</v>
      </c>
      <c r="B1299" s="17">
        <v>0.94583333333139308</v>
      </c>
      <c r="C1299" t="s">
        <v>18</v>
      </c>
      <c r="D1299" s="18">
        <v>765</v>
      </c>
      <c r="E1299" s="19">
        <v>765</v>
      </c>
      <c r="F1299" t="s">
        <v>309</v>
      </c>
      <c r="G1299" s="19">
        <v>75.16</v>
      </c>
      <c r="H1299" t="s">
        <v>3677</v>
      </c>
      <c r="I1299" t="s">
        <v>3676</v>
      </c>
      <c r="J1299" s="19">
        <v>44</v>
      </c>
      <c r="K1299" t="s">
        <v>3671</v>
      </c>
      <c r="L1299" s="19">
        <v>4</v>
      </c>
      <c r="M1299" s="19">
        <v>44.1</v>
      </c>
      <c r="N1299" s="5">
        <f t="shared" si="40"/>
        <v>31.059999999999995</v>
      </c>
      <c r="O1299" s="22">
        <f t="shared" si="41"/>
        <v>0.41325172964342732</v>
      </c>
    </row>
    <row r="1300" spans="1:15" x14ac:dyDescent="0.2">
      <c r="A1300" s="16">
        <v>42391</v>
      </c>
      <c r="B1300" s="17">
        <v>0.93472222222044365</v>
      </c>
      <c r="C1300" t="s">
        <v>31</v>
      </c>
      <c r="D1300" s="18">
        <v>750</v>
      </c>
      <c r="E1300" s="19">
        <v>750</v>
      </c>
      <c r="F1300" t="s">
        <v>310</v>
      </c>
      <c r="G1300" s="19">
        <v>20.85</v>
      </c>
      <c r="H1300" t="s">
        <v>3679</v>
      </c>
      <c r="I1300" t="s">
        <v>3676</v>
      </c>
      <c r="J1300" s="19">
        <v>36</v>
      </c>
      <c r="K1300" t="s">
        <v>3671</v>
      </c>
      <c r="L1300" s="19">
        <v>1</v>
      </c>
      <c r="M1300" s="19">
        <v>45.7</v>
      </c>
      <c r="N1300" s="5">
        <f t="shared" si="40"/>
        <v>-24.85</v>
      </c>
      <c r="O1300" s="22">
        <f t="shared" si="41"/>
        <v>-1.1918465227817745</v>
      </c>
    </row>
    <row r="1301" spans="1:15" x14ac:dyDescent="0.2">
      <c r="A1301" s="16">
        <v>42393</v>
      </c>
      <c r="B1301" s="17">
        <v>0.17430555556347826</v>
      </c>
      <c r="C1301" t="s">
        <v>14</v>
      </c>
      <c r="D1301" s="18">
        <v>1168</v>
      </c>
      <c r="E1301" s="19">
        <v>1168</v>
      </c>
      <c r="F1301" t="s">
        <v>289</v>
      </c>
      <c r="G1301" s="19">
        <v>91.22</v>
      </c>
      <c r="H1301" t="s">
        <v>3679</v>
      </c>
      <c r="I1301" t="s">
        <v>3678</v>
      </c>
      <c r="J1301" s="19">
        <v>13</v>
      </c>
      <c r="K1301" t="s">
        <v>3669</v>
      </c>
      <c r="L1301" s="19">
        <v>2</v>
      </c>
      <c r="M1301" s="19">
        <v>5.03</v>
      </c>
      <c r="N1301" s="5">
        <f t="shared" si="40"/>
        <v>86.19</v>
      </c>
      <c r="O1301" s="22">
        <f t="shared" si="41"/>
        <v>0.94485858364393771</v>
      </c>
    </row>
    <row r="1302" spans="1:15" x14ac:dyDescent="0.2">
      <c r="A1302" s="16">
        <v>42395</v>
      </c>
      <c r="B1302" s="17">
        <v>0.7770833333270275</v>
      </c>
      <c r="C1302" t="s">
        <v>20</v>
      </c>
      <c r="D1302" s="18">
        <v>555</v>
      </c>
      <c r="E1302" s="19">
        <v>555</v>
      </c>
      <c r="F1302" t="s">
        <v>311</v>
      </c>
      <c r="G1302" s="21" t="s">
        <v>3688</v>
      </c>
      <c r="H1302" t="s">
        <v>3680</v>
      </c>
      <c r="I1302" t="s">
        <v>3675</v>
      </c>
      <c r="J1302" s="19">
        <v>41</v>
      </c>
      <c r="K1302" t="s">
        <v>3672</v>
      </c>
      <c r="L1302" s="19">
        <v>2</v>
      </c>
      <c r="M1302" s="21" t="s">
        <v>3688</v>
      </c>
      <c r="N1302" s="5" t="str">
        <f t="shared" si="40"/>
        <v>NA</v>
      </c>
      <c r="O1302" s="22" t="str">
        <f t="shared" si="41"/>
        <v>NA</v>
      </c>
    </row>
    <row r="1303" spans="1:15" x14ac:dyDescent="0.2">
      <c r="A1303" s="16">
        <v>42397</v>
      </c>
      <c r="B1303" s="17">
        <v>0.40138888888759539</v>
      </c>
      <c r="C1303" t="s">
        <v>27</v>
      </c>
      <c r="D1303" s="18">
        <v>550</v>
      </c>
      <c r="E1303" s="19">
        <v>550</v>
      </c>
      <c r="F1303" t="s">
        <v>95</v>
      </c>
      <c r="G1303" s="19">
        <v>58.06</v>
      </c>
      <c r="H1303" t="s">
        <v>3677</v>
      </c>
      <c r="I1303" t="s">
        <v>3676</v>
      </c>
      <c r="J1303" s="19">
        <v>14</v>
      </c>
      <c r="K1303" t="s">
        <v>3669</v>
      </c>
      <c r="L1303" s="19">
        <v>5</v>
      </c>
      <c r="M1303" s="19">
        <v>37.369999999999997</v>
      </c>
      <c r="N1303" s="5">
        <f t="shared" si="40"/>
        <v>20.690000000000005</v>
      </c>
      <c r="O1303" s="22">
        <f t="shared" si="41"/>
        <v>0.35635549431622465</v>
      </c>
    </row>
    <row r="1304" spans="1:15" x14ac:dyDescent="0.2">
      <c r="A1304" s="16">
        <v>42398</v>
      </c>
      <c r="B1304" s="17">
        <v>0.38472222221753327</v>
      </c>
      <c r="C1304" t="s">
        <v>21</v>
      </c>
      <c r="D1304" s="18">
        <v>581</v>
      </c>
      <c r="E1304" s="19">
        <v>581</v>
      </c>
      <c r="F1304" t="s">
        <v>312</v>
      </c>
      <c r="G1304" s="21" t="s">
        <v>3688</v>
      </c>
      <c r="H1304" t="s">
        <v>3679</v>
      </c>
      <c r="I1304" t="s">
        <v>3675</v>
      </c>
      <c r="J1304" s="19">
        <v>24</v>
      </c>
      <c r="K1304" t="s">
        <v>3672</v>
      </c>
      <c r="L1304" s="19">
        <v>3</v>
      </c>
      <c r="M1304" s="19">
        <v>32.840000000000003</v>
      </c>
      <c r="N1304" s="5" t="str">
        <f t="shared" si="40"/>
        <v>NA</v>
      </c>
      <c r="O1304" s="22" t="str">
        <f t="shared" si="41"/>
        <v>NA</v>
      </c>
    </row>
    <row r="1305" spans="1:15" x14ac:dyDescent="0.2">
      <c r="A1305" s="16">
        <v>42400</v>
      </c>
      <c r="B1305" s="17">
        <v>0.8555555555576575</v>
      </c>
      <c r="C1305" t="s">
        <v>45</v>
      </c>
      <c r="D1305" s="18">
        <v>266</v>
      </c>
      <c r="E1305" s="19">
        <v>266</v>
      </c>
      <c r="F1305" t="s">
        <v>171</v>
      </c>
      <c r="G1305" s="19">
        <v>11.05</v>
      </c>
      <c r="H1305" t="s">
        <v>3677</v>
      </c>
      <c r="I1305" t="s">
        <v>3675</v>
      </c>
      <c r="J1305" s="19">
        <v>10</v>
      </c>
      <c r="K1305" t="s">
        <v>3672</v>
      </c>
      <c r="L1305" s="19">
        <v>3</v>
      </c>
      <c r="M1305" s="19">
        <v>8.68</v>
      </c>
      <c r="N1305" s="5">
        <f t="shared" si="40"/>
        <v>2.370000000000001</v>
      </c>
      <c r="O1305" s="22">
        <f t="shared" si="41"/>
        <v>0.21447963800904984</v>
      </c>
    </row>
    <row r="1306" spans="1:15" x14ac:dyDescent="0.2">
      <c r="A1306" s="16">
        <v>42402</v>
      </c>
      <c r="B1306" s="17">
        <v>0.13055555555911269</v>
      </c>
      <c r="C1306" t="s">
        <v>46</v>
      </c>
      <c r="D1306" s="18">
        <v>523</v>
      </c>
      <c r="E1306" s="19">
        <v>523</v>
      </c>
      <c r="F1306" t="s">
        <v>210</v>
      </c>
      <c r="G1306" s="19">
        <v>47.98</v>
      </c>
      <c r="H1306" t="s">
        <v>3679</v>
      </c>
      <c r="I1306" t="s">
        <v>3675</v>
      </c>
      <c r="J1306" s="19">
        <v>52</v>
      </c>
      <c r="K1306" t="s">
        <v>3670</v>
      </c>
      <c r="L1306" s="19">
        <v>1</v>
      </c>
      <c r="M1306" s="19">
        <v>14.8</v>
      </c>
      <c r="N1306" s="5">
        <f t="shared" si="40"/>
        <v>33.179999999999993</v>
      </c>
      <c r="O1306" s="22">
        <f t="shared" si="41"/>
        <v>0.69153814089203824</v>
      </c>
    </row>
    <row r="1307" spans="1:15" x14ac:dyDescent="0.2">
      <c r="A1307" s="16">
        <v>42403</v>
      </c>
      <c r="B1307" s="17">
        <v>0.63194444445252884</v>
      </c>
      <c r="C1307" t="s">
        <v>52</v>
      </c>
      <c r="D1307" s="18">
        <v>33</v>
      </c>
      <c r="E1307" s="19">
        <v>33</v>
      </c>
      <c r="F1307" t="s">
        <v>235</v>
      </c>
      <c r="G1307" s="19">
        <v>36.549999999999997</v>
      </c>
      <c r="H1307" t="s">
        <v>3677</v>
      </c>
      <c r="I1307" t="s">
        <v>3676</v>
      </c>
      <c r="J1307" s="19">
        <v>7</v>
      </c>
      <c r="K1307" t="s">
        <v>3670</v>
      </c>
      <c r="L1307" s="19">
        <v>4</v>
      </c>
      <c r="M1307" s="21" t="s">
        <v>3688</v>
      </c>
      <c r="N1307" s="5" t="str">
        <f t="shared" si="40"/>
        <v>NA</v>
      </c>
      <c r="O1307" s="22" t="str">
        <f t="shared" si="41"/>
        <v>NA</v>
      </c>
    </row>
    <row r="1308" spans="1:15" x14ac:dyDescent="0.2">
      <c r="A1308" s="16">
        <v>42405</v>
      </c>
      <c r="B1308" s="17">
        <v>0.18958333333284827</v>
      </c>
      <c r="C1308" t="s">
        <v>30</v>
      </c>
      <c r="D1308" s="18">
        <v>695</v>
      </c>
      <c r="E1308" s="19">
        <v>695</v>
      </c>
      <c r="F1308" t="s">
        <v>313</v>
      </c>
      <c r="G1308" s="19">
        <v>53.74</v>
      </c>
      <c r="H1308" t="s">
        <v>3680</v>
      </c>
      <c r="I1308" t="s">
        <v>3676</v>
      </c>
      <c r="J1308" s="19">
        <v>46</v>
      </c>
      <c r="K1308" t="s">
        <v>3669</v>
      </c>
      <c r="L1308" s="19">
        <v>1</v>
      </c>
      <c r="M1308" s="19">
        <v>42.43</v>
      </c>
      <c r="N1308" s="5">
        <f t="shared" si="40"/>
        <v>11.310000000000002</v>
      </c>
      <c r="O1308" s="22">
        <f t="shared" si="41"/>
        <v>0.21045775958317831</v>
      </c>
    </row>
    <row r="1309" spans="1:15" x14ac:dyDescent="0.2">
      <c r="A1309" s="16">
        <v>42407</v>
      </c>
      <c r="B1309" s="17">
        <v>6.805555555911269E-2</v>
      </c>
      <c r="C1309" t="s">
        <v>46</v>
      </c>
      <c r="D1309" s="18">
        <v>471</v>
      </c>
      <c r="E1309" s="19">
        <v>471</v>
      </c>
      <c r="F1309" t="s">
        <v>314</v>
      </c>
      <c r="G1309" s="19">
        <v>61.95</v>
      </c>
      <c r="H1309" t="s">
        <v>3677</v>
      </c>
      <c r="I1309" t="s">
        <v>3678</v>
      </c>
      <c r="J1309" s="19">
        <v>15</v>
      </c>
      <c r="K1309" t="s">
        <v>3671</v>
      </c>
      <c r="L1309" s="19">
        <v>2</v>
      </c>
      <c r="M1309" s="19">
        <v>25.84</v>
      </c>
      <c r="N1309" s="5">
        <f t="shared" si="40"/>
        <v>36.11</v>
      </c>
      <c r="O1309" s="22">
        <f t="shared" si="41"/>
        <v>0.58288942695722357</v>
      </c>
    </row>
    <row r="1310" spans="1:15" x14ac:dyDescent="0.2">
      <c r="A1310" s="16">
        <v>42409</v>
      </c>
      <c r="B1310" s="17">
        <v>0.64722222222189885</v>
      </c>
      <c r="C1310" t="s">
        <v>30</v>
      </c>
      <c r="D1310" s="18">
        <v>58</v>
      </c>
      <c r="E1310" s="19">
        <v>58</v>
      </c>
      <c r="F1310" t="s">
        <v>315</v>
      </c>
      <c r="G1310" s="19">
        <v>13.94</v>
      </c>
      <c r="H1310" t="s">
        <v>3677</v>
      </c>
      <c r="I1310" t="s">
        <v>3678</v>
      </c>
      <c r="J1310" s="19">
        <v>47</v>
      </c>
      <c r="K1310" t="s">
        <v>3669</v>
      </c>
      <c r="L1310" s="19">
        <v>2</v>
      </c>
      <c r="M1310" s="19">
        <v>26.91</v>
      </c>
      <c r="N1310" s="5">
        <f t="shared" si="40"/>
        <v>-12.97</v>
      </c>
      <c r="O1310" s="22">
        <f t="shared" si="41"/>
        <v>-0.93041606886657113</v>
      </c>
    </row>
    <row r="1311" spans="1:15" x14ac:dyDescent="0.2">
      <c r="A1311" s="16">
        <v>42411</v>
      </c>
      <c r="B1311" s="17">
        <v>0.81111111110658385</v>
      </c>
      <c r="C1311" t="s">
        <v>11</v>
      </c>
      <c r="D1311" s="18">
        <v>1162</v>
      </c>
      <c r="E1311" s="19">
        <v>1162</v>
      </c>
      <c r="F1311" t="s">
        <v>304</v>
      </c>
      <c r="G1311" s="19">
        <v>21.07</v>
      </c>
      <c r="H1311" t="s">
        <v>3677</v>
      </c>
      <c r="I1311" t="s">
        <v>3675</v>
      </c>
      <c r="J1311" s="19">
        <v>21</v>
      </c>
      <c r="K1311" t="s">
        <v>3672</v>
      </c>
      <c r="L1311" s="19">
        <v>3</v>
      </c>
      <c r="M1311" s="19">
        <v>47.07</v>
      </c>
      <c r="N1311" s="5">
        <f t="shared" si="40"/>
        <v>-26</v>
      </c>
      <c r="O1311" s="22">
        <f t="shared" si="41"/>
        <v>-1.2339819648789749</v>
      </c>
    </row>
    <row r="1312" spans="1:15" x14ac:dyDescent="0.2">
      <c r="A1312" s="16">
        <v>42412</v>
      </c>
      <c r="B1312" s="17">
        <v>0.67708333334303461</v>
      </c>
      <c r="C1312" t="s">
        <v>40</v>
      </c>
      <c r="D1312" s="18">
        <v>639</v>
      </c>
      <c r="E1312" s="19">
        <v>639</v>
      </c>
      <c r="F1312" t="s">
        <v>316</v>
      </c>
      <c r="G1312" s="21" t="s">
        <v>3688</v>
      </c>
      <c r="H1312" t="s">
        <v>3677</v>
      </c>
      <c r="I1312" t="s">
        <v>3678</v>
      </c>
      <c r="J1312" s="19">
        <v>36</v>
      </c>
      <c r="K1312" t="s">
        <v>3670</v>
      </c>
      <c r="L1312" s="19">
        <v>4</v>
      </c>
      <c r="M1312" s="19">
        <v>33.67</v>
      </c>
      <c r="N1312" s="5" t="str">
        <f t="shared" si="40"/>
        <v>NA</v>
      </c>
      <c r="O1312" s="22" t="str">
        <f t="shared" si="41"/>
        <v>NA</v>
      </c>
    </row>
    <row r="1313" spans="1:15" x14ac:dyDescent="0.2">
      <c r="A1313" s="16">
        <v>42414</v>
      </c>
      <c r="B1313" s="17">
        <v>0.68541666666715173</v>
      </c>
      <c r="C1313" t="s">
        <v>59</v>
      </c>
      <c r="D1313" s="18">
        <v>834</v>
      </c>
      <c r="E1313" s="19">
        <v>834</v>
      </c>
      <c r="F1313" t="s">
        <v>317</v>
      </c>
      <c r="G1313" s="19">
        <v>40.89</v>
      </c>
      <c r="H1313" t="s">
        <v>3677</v>
      </c>
      <c r="I1313" t="s">
        <v>3678</v>
      </c>
      <c r="J1313" s="19">
        <v>8</v>
      </c>
      <c r="K1313" t="s">
        <v>3669</v>
      </c>
      <c r="L1313" s="19">
        <v>5</v>
      </c>
      <c r="M1313" s="19">
        <v>45.44</v>
      </c>
      <c r="N1313" s="5">
        <f t="shared" si="40"/>
        <v>-4.5499999999999972</v>
      </c>
      <c r="O1313" s="22">
        <f t="shared" si="41"/>
        <v>-0.111274150158963</v>
      </c>
    </row>
    <row r="1314" spans="1:15" x14ac:dyDescent="0.2">
      <c r="A1314" s="16">
        <v>42415</v>
      </c>
      <c r="B1314" s="17">
        <v>6.3888888893416151E-2</v>
      </c>
      <c r="C1314" t="s">
        <v>40</v>
      </c>
      <c r="D1314" s="18">
        <v>104</v>
      </c>
      <c r="E1314" s="19">
        <v>104</v>
      </c>
      <c r="F1314" t="s">
        <v>318</v>
      </c>
      <c r="G1314" s="19">
        <v>75.63</v>
      </c>
      <c r="H1314" t="s">
        <v>3680</v>
      </c>
      <c r="I1314" t="s">
        <v>3678</v>
      </c>
      <c r="J1314" s="19">
        <v>8</v>
      </c>
      <c r="K1314" t="s">
        <v>3669</v>
      </c>
      <c r="L1314" s="19">
        <v>4</v>
      </c>
      <c r="M1314" s="19">
        <v>25.54</v>
      </c>
      <c r="N1314" s="5">
        <f t="shared" si="40"/>
        <v>50.089999999999996</v>
      </c>
      <c r="O1314" s="22">
        <f t="shared" si="41"/>
        <v>0.66230331878884041</v>
      </c>
    </row>
    <row r="1315" spans="1:15" x14ac:dyDescent="0.2">
      <c r="A1315" s="16">
        <v>42417</v>
      </c>
      <c r="B1315" s="17">
        <v>8.1250000002910383E-2</v>
      </c>
      <c r="C1315" t="s">
        <v>24</v>
      </c>
      <c r="D1315" s="18">
        <v>867</v>
      </c>
      <c r="E1315" s="19">
        <v>867</v>
      </c>
      <c r="F1315" t="s">
        <v>143</v>
      </c>
      <c r="G1315" s="19">
        <v>68.709999999999994</v>
      </c>
      <c r="H1315" t="s">
        <v>3679</v>
      </c>
      <c r="I1315" t="s">
        <v>3676</v>
      </c>
      <c r="J1315" s="19">
        <v>21</v>
      </c>
      <c r="K1315" t="s">
        <v>3670</v>
      </c>
      <c r="L1315" s="19">
        <v>2</v>
      </c>
      <c r="M1315" s="19">
        <v>11.72</v>
      </c>
      <c r="N1315" s="5">
        <f t="shared" si="40"/>
        <v>56.989999999999995</v>
      </c>
      <c r="O1315" s="22">
        <f t="shared" si="41"/>
        <v>0.82942803085431527</v>
      </c>
    </row>
    <row r="1316" spans="1:15" x14ac:dyDescent="0.2">
      <c r="A1316" s="16">
        <v>42418</v>
      </c>
      <c r="B1316" s="17">
        <v>0.30347222222189885</v>
      </c>
      <c r="C1316" t="s">
        <v>46</v>
      </c>
      <c r="D1316" s="18">
        <v>1199</v>
      </c>
      <c r="E1316" s="19">
        <v>1199</v>
      </c>
      <c r="F1316" t="s">
        <v>319</v>
      </c>
      <c r="G1316" s="19">
        <v>86.1</v>
      </c>
      <c r="H1316" t="s">
        <v>3677</v>
      </c>
      <c r="I1316" t="s">
        <v>3678</v>
      </c>
      <c r="J1316" s="19">
        <v>45</v>
      </c>
      <c r="K1316" t="s">
        <v>3670</v>
      </c>
      <c r="L1316" s="19">
        <v>5</v>
      </c>
      <c r="M1316" s="19">
        <v>46.85</v>
      </c>
      <c r="N1316" s="5">
        <f t="shared" si="40"/>
        <v>39.249999999999993</v>
      </c>
      <c r="O1316" s="22">
        <f t="shared" si="41"/>
        <v>0.45586527293844364</v>
      </c>
    </row>
    <row r="1317" spans="1:15" x14ac:dyDescent="0.2">
      <c r="A1317" s="16">
        <v>42421</v>
      </c>
      <c r="B1317" s="17">
        <v>0.6208333333270275</v>
      </c>
      <c r="C1317" t="s">
        <v>35</v>
      </c>
      <c r="D1317" s="18">
        <v>157</v>
      </c>
      <c r="E1317" s="19">
        <v>157</v>
      </c>
      <c r="F1317" t="s">
        <v>169</v>
      </c>
      <c r="G1317" s="19">
        <v>72.319999999999993</v>
      </c>
      <c r="H1317" t="s">
        <v>3680</v>
      </c>
      <c r="I1317" t="s">
        <v>3675</v>
      </c>
      <c r="J1317" s="19">
        <v>23</v>
      </c>
      <c r="K1317" t="s">
        <v>3670</v>
      </c>
      <c r="L1317" s="19">
        <v>4</v>
      </c>
      <c r="M1317" s="19">
        <v>25.64</v>
      </c>
      <c r="N1317" s="5">
        <f t="shared" si="40"/>
        <v>46.679999999999993</v>
      </c>
      <c r="O1317" s="22">
        <f t="shared" si="41"/>
        <v>0.64546460176991149</v>
      </c>
    </row>
    <row r="1318" spans="1:15" x14ac:dyDescent="0.2">
      <c r="A1318" s="16">
        <v>42422</v>
      </c>
      <c r="B1318" s="17">
        <v>0.3868055555576575</v>
      </c>
      <c r="C1318" t="s">
        <v>54</v>
      </c>
      <c r="D1318" s="18">
        <v>71</v>
      </c>
      <c r="E1318" s="19">
        <v>71</v>
      </c>
      <c r="F1318" t="s">
        <v>320</v>
      </c>
      <c r="G1318" s="19">
        <v>48.69</v>
      </c>
      <c r="H1318" t="s">
        <v>3677</v>
      </c>
      <c r="I1318" t="s">
        <v>3678</v>
      </c>
      <c r="J1318" s="19">
        <v>9</v>
      </c>
      <c r="K1318" t="s">
        <v>3672</v>
      </c>
      <c r="L1318" s="19">
        <v>4</v>
      </c>
      <c r="M1318" s="19">
        <v>13.17</v>
      </c>
      <c r="N1318" s="5">
        <f t="shared" si="40"/>
        <v>35.519999999999996</v>
      </c>
      <c r="O1318" s="22">
        <f t="shared" si="41"/>
        <v>0.72951324707332099</v>
      </c>
    </row>
    <row r="1319" spans="1:15" x14ac:dyDescent="0.2">
      <c r="A1319" s="16">
        <v>42424</v>
      </c>
      <c r="B1319" s="17">
        <v>0.54930555556347826</v>
      </c>
      <c r="C1319" t="s">
        <v>20</v>
      </c>
      <c r="D1319" s="18">
        <v>70</v>
      </c>
      <c r="E1319" s="19">
        <v>70</v>
      </c>
      <c r="F1319" t="s">
        <v>321</v>
      </c>
      <c r="G1319" s="19">
        <v>70.569999999999993</v>
      </c>
      <c r="H1319" t="s">
        <v>3677</v>
      </c>
      <c r="I1319" t="s">
        <v>3678</v>
      </c>
      <c r="J1319" s="19">
        <v>36</v>
      </c>
      <c r="K1319" t="s">
        <v>3670</v>
      </c>
      <c r="L1319" s="19">
        <v>5</v>
      </c>
      <c r="M1319" s="21" t="s">
        <v>3688</v>
      </c>
      <c r="N1319" s="5" t="str">
        <f t="shared" si="40"/>
        <v>NA</v>
      </c>
      <c r="O1319" s="22" t="str">
        <f t="shared" si="41"/>
        <v>NA</v>
      </c>
    </row>
    <row r="1320" spans="1:15" x14ac:dyDescent="0.2">
      <c r="A1320" s="16">
        <v>42426</v>
      </c>
      <c r="B1320" s="17">
        <v>0.75277777777955635</v>
      </c>
      <c r="C1320" t="s">
        <v>28</v>
      </c>
      <c r="D1320" s="18">
        <v>963</v>
      </c>
      <c r="E1320" s="19">
        <v>963</v>
      </c>
      <c r="F1320" t="s">
        <v>322</v>
      </c>
      <c r="G1320" s="21" t="s">
        <v>3688</v>
      </c>
      <c r="H1320" t="s">
        <v>3679</v>
      </c>
      <c r="I1320" t="s">
        <v>3675</v>
      </c>
      <c r="J1320" s="19">
        <v>26</v>
      </c>
      <c r="K1320" t="s">
        <v>3671</v>
      </c>
      <c r="L1320" s="19">
        <v>2</v>
      </c>
      <c r="M1320" s="19">
        <v>7.29</v>
      </c>
      <c r="N1320" s="5" t="str">
        <f t="shared" si="40"/>
        <v>NA</v>
      </c>
      <c r="O1320" s="22" t="str">
        <f t="shared" si="41"/>
        <v>NA</v>
      </c>
    </row>
    <row r="1321" spans="1:15" x14ac:dyDescent="0.2">
      <c r="A1321" s="16">
        <v>42428</v>
      </c>
      <c r="B1321" s="17">
        <v>0.70555555556347826</v>
      </c>
      <c r="C1321" t="s">
        <v>41</v>
      </c>
      <c r="D1321" s="18">
        <v>63</v>
      </c>
      <c r="E1321" s="19">
        <v>63</v>
      </c>
      <c r="F1321" t="s">
        <v>323</v>
      </c>
      <c r="G1321" s="21" t="s">
        <v>3688</v>
      </c>
      <c r="H1321" t="s">
        <v>3677</v>
      </c>
      <c r="I1321" t="s">
        <v>3676</v>
      </c>
      <c r="J1321" s="19">
        <v>10</v>
      </c>
      <c r="K1321" t="s">
        <v>3669</v>
      </c>
      <c r="L1321" s="19">
        <v>4</v>
      </c>
      <c r="M1321" s="19">
        <v>26.07</v>
      </c>
      <c r="N1321" s="5" t="str">
        <f t="shared" si="40"/>
        <v>NA</v>
      </c>
      <c r="O1321" s="22" t="str">
        <f t="shared" si="41"/>
        <v>NA</v>
      </c>
    </row>
    <row r="1322" spans="1:15" x14ac:dyDescent="0.2">
      <c r="A1322" s="16">
        <v>42429</v>
      </c>
      <c r="B1322" s="17">
        <v>0.11666666666860692</v>
      </c>
      <c r="C1322" t="s">
        <v>28</v>
      </c>
      <c r="D1322" s="18">
        <v>1070</v>
      </c>
      <c r="E1322" s="19">
        <v>1070</v>
      </c>
      <c r="F1322" t="s">
        <v>324</v>
      </c>
      <c r="G1322" s="19">
        <v>81.010000000000005</v>
      </c>
      <c r="H1322" t="s">
        <v>3680</v>
      </c>
      <c r="I1322" t="s">
        <v>3675</v>
      </c>
      <c r="J1322" s="19">
        <v>39</v>
      </c>
      <c r="K1322" t="s">
        <v>3670</v>
      </c>
      <c r="L1322" s="19">
        <v>5</v>
      </c>
      <c r="M1322" s="19">
        <v>43.39</v>
      </c>
      <c r="N1322" s="5">
        <f t="shared" si="40"/>
        <v>37.620000000000005</v>
      </c>
      <c r="O1322" s="22">
        <f t="shared" si="41"/>
        <v>0.46438711270213556</v>
      </c>
    </row>
    <row r="1323" spans="1:15" x14ac:dyDescent="0.2">
      <c r="A1323" s="16">
        <v>42431</v>
      </c>
      <c r="B1323" s="17">
        <v>0.63958333332993789</v>
      </c>
      <c r="C1323" t="s">
        <v>42</v>
      </c>
      <c r="D1323" s="18">
        <v>1027</v>
      </c>
      <c r="E1323" s="19">
        <v>1027</v>
      </c>
      <c r="F1323" t="s">
        <v>136</v>
      </c>
      <c r="G1323" s="19">
        <v>50.18</v>
      </c>
      <c r="H1323" t="s">
        <v>3680</v>
      </c>
      <c r="I1323" t="s">
        <v>3676</v>
      </c>
      <c r="J1323" s="19">
        <v>26</v>
      </c>
      <c r="K1323" t="s">
        <v>3670</v>
      </c>
      <c r="L1323" s="19">
        <v>2</v>
      </c>
      <c r="M1323" s="19">
        <v>47.01</v>
      </c>
      <c r="N1323" s="5">
        <f t="shared" si="40"/>
        <v>3.1700000000000017</v>
      </c>
      <c r="O1323" s="22">
        <f t="shared" si="41"/>
        <v>6.3172578716620201E-2</v>
      </c>
    </row>
    <row r="1324" spans="1:15" x14ac:dyDescent="0.2">
      <c r="A1324" s="16">
        <v>42432</v>
      </c>
      <c r="B1324" s="17">
        <v>0.23402777777664596</v>
      </c>
      <c r="C1324" t="s">
        <v>15</v>
      </c>
      <c r="D1324" s="18">
        <v>617</v>
      </c>
      <c r="E1324" s="19">
        <v>617</v>
      </c>
      <c r="F1324" t="s">
        <v>187</v>
      </c>
      <c r="G1324" s="19">
        <v>81.849999999999994</v>
      </c>
      <c r="H1324" t="s">
        <v>3679</v>
      </c>
      <c r="I1324" t="s">
        <v>3676</v>
      </c>
      <c r="J1324" s="19">
        <v>5</v>
      </c>
      <c r="K1324" t="s">
        <v>3672</v>
      </c>
      <c r="L1324" s="19">
        <v>5</v>
      </c>
      <c r="M1324" s="19">
        <v>46.97</v>
      </c>
      <c r="N1324" s="5">
        <f t="shared" si="40"/>
        <v>34.879999999999995</v>
      </c>
      <c r="O1324" s="22">
        <f t="shared" si="41"/>
        <v>0.42614538790470369</v>
      </c>
    </row>
    <row r="1325" spans="1:15" x14ac:dyDescent="0.2">
      <c r="A1325" s="16">
        <v>42434</v>
      </c>
      <c r="B1325" s="17">
        <v>0.84999999999854481</v>
      </c>
      <c r="C1325" t="s">
        <v>52</v>
      </c>
      <c r="D1325" s="18">
        <v>371</v>
      </c>
      <c r="E1325" s="19">
        <v>371</v>
      </c>
      <c r="F1325" t="s">
        <v>100</v>
      </c>
      <c r="G1325" s="19">
        <v>84.02</v>
      </c>
      <c r="H1325" t="s">
        <v>3677</v>
      </c>
      <c r="I1325" t="s">
        <v>3675</v>
      </c>
      <c r="J1325" s="19">
        <v>24</v>
      </c>
      <c r="K1325" t="s">
        <v>3672</v>
      </c>
      <c r="L1325" s="19">
        <v>5</v>
      </c>
      <c r="M1325" s="19">
        <v>10.64</v>
      </c>
      <c r="N1325" s="5">
        <f t="shared" si="40"/>
        <v>73.38</v>
      </c>
      <c r="O1325" s="22">
        <f t="shared" si="41"/>
        <v>0.87336348488455129</v>
      </c>
    </row>
    <row r="1326" spans="1:15" x14ac:dyDescent="0.2">
      <c r="A1326" s="16">
        <v>42436</v>
      </c>
      <c r="B1326" s="17">
        <v>1.5277777776645962E-2</v>
      </c>
      <c r="C1326" t="s">
        <v>45</v>
      </c>
      <c r="D1326" s="18">
        <v>56</v>
      </c>
      <c r="E1326" s="19">
        <v>56</v>
      </c>
      <c r="F1326" t="s">
        <v>245</v>
      </c>
      <c r="G1326" s="19">
        <v>87.18</v>
      </c>
      <c r="H1326" t="s">
        <v>3680</v>
      </c>
      <c r="I1326" t="s">
        <v>3678</v>
      </c>
      <c r="J1326" s="19">
        <v>26</v>
      </c>
      <c r="K1326" t="s">
        <v>3669</v>
      </c>
      <c r="L1326" s="19">
        <v>4</v>
      </c>
      <c r="M1326" s="19">
        <v>22.19</v>
      </c>
      <c r="N1326" s="5">
        <f t="shared" si="40"/>
        <v>64.990000000000009</v>
      </c>
      <c r="O1326" s="22">
        <f t="shared" si="41"/>
        <v>0.74546914429915123</v>
      </c>
    </row>
    <row r="1327" spans="1:15" x14ac:dyDescent="0.2">
      <c r="A1327" s="16">
        <v>42438</v>
      </c>
      <c r="B1327" s="17">
        <v>7.7777777776645962E-2</v>
      </c>
      <c r="C1327" t="s">
        <v>14</v>
      </c>
      <c r="D1327" s="18">
        <v>675</v>
      </c>
      <c r="E1327" s="19">
        <v>675</v>
      </c>
      <c r="F1327" t="s">
        <v>325</v>
      </c>
      <c r="G1327" s="19">
        <v>92.5</v>
      </c>
      <c r="H1327" t="s">
        <v>3677</v>
      </c>
      <c r="I1327" t="s">
        <v>3676</v>
      </c>
      <c r="J1327" s="19">
        <v>52</v>
      </c>
      <c r="K1327" t="s">
        <v>3671</v>
      </c>
      <c r="L1327" s="19">
        <v>2</v>
      </c>
      <c r="M1327" s="19">
        <v>6.27</v>
      </c>
      <c r="N1327" s="5">
        <f t="shared" si="40"/>
        <v>86.23</v>
      </c>
      <c r="O1327" s="22">
        <f t="shared" si="41"/>
        <v>0.93221621621621631</v>
      </c>
    </row>
    <row r="1328" spans="1:15" x14ac:dyDescent="0.2">
      <c r="A1328" s="16">
        <v>42439</v>
      </c>
      <c r="B1328" s="17">
        <v>0.59930555555911269</v>
      </c>
      <c r="C1328" t="s">
        <v>38</v>
      </c>
      <c r="D1328" s="18">
        <v>760</v>
      </c>
      <c r="E1328" s="19">
        <v>760</v>
      </c>
      <c r="F1328" t="s">
        <v>201</v>
      </c>
      <c r="G1328" s="19">
        <v>48.79</v>
      </c>
      <c r="H1328" t="s">
        <v>3677</v>
      </c>
      <c r="I1328" t="s">
        <v>3678</v>
      </c>
      <c r="J1328" s="19">
        <v>59</v>
      </c>
      <c r="K1328" t="s">
        <v>3669</v>
      </c>
      <c r="L1328" s="19">
        <v>4</v>
      </c>
      <c r="M1328" s="21" t="s">
        <v>3688</v>
      </c>
      <c r="N1328" s="5" t="str">
        <f t="shared" si="40"/>
        <v>NA</v>
      </c>
      <c r="O1328" s="22" t="str">
        <f t="shared" si="41"/>
        <v>NA</v>
      </c>
    </row>
    <row r="1329" spans="1:15" x14ac:dyDescent="0.2">
      <c r="A1329" s="16">
        <v>42441</v>
      </c>
      <c r="B1329" s="17">
        <v>0.18958333333284827</v>
      </c>
      <c r="C1329" t="s">
        <v>22</v>
      </c>
      <c r="D1329" s="18">
        <v>197</v>
      </c>
      <c r="E1329" s="19">
        <v>197</v>
      </c>
      <c r="F1329" t="s">
        <v>172</v>
      </c>
      <c r="G1329" s="19">
        <v>38.700000000000003</v>
      </c>
      <c r="H1329" t="s">
        <v>3677</v>
      </c>
      <c r="I1329" t="s">
        <v>3676</v>
      </c>
      <c r="J1329" s="19">
        <v>15</v>
      </c>
      <c r="K1329" t="s">
        <v>3670</v>
      </c>
      <c r="L1329" s="19">
        <v>1</v>
      </c>
      <c r="M1329" s="19">
        <v>21.14</v>
      </c>
      <c r="N1329" s="5">
        <f t="shared" si="40"/>
        <v>17.560000000000002</v>
      </c>
      <c r="O1329" s="22">
        <f t="shared" si="41"/>
        <v>0.4537467700258398</v>
      </c>
    </row>
    <row r="1330" spans="1:15" x14ac:dyDescent="0.2">
      <c r="A1330" s="16">
        <v>42442</v>
      </c>
      <c r="B1330" s="17">
        <v>0.51805555556347826</v>
      </c>
      <c r="C1330" t="s">
        <v>47</v>
      </c>
      <c r="D1330" s="18">
        <v>639</v>
      </c>
      <c r="E1330" s="19">
        <v>639</v>
      </c>
      <c r="F1330" t="s">
        <v>325</v>
      </c>
      <c r="G1330" s="19">
        <v>62.4</v>
      </c>
      <c r="H1330" t="s">
        <v>3679</v>
      </c>
      <c r="I1330" t="s">
        <v>3676</v>
      </c>
      <c r="J1330" s="19">
        <v>17</v>
      </c>
      <c r="K1330" t="s">
        <v>3671</v>
      </c>
      <c r="L1330" s="19">
        <v>1</v>
      </c>
      <c r="M1330" s="21" t="s">
        <v>3688</v>
      </c>
      <c r="N1330" s="5" t="str">
        <f t="shared" si="40"/>
        <v>NA</v>
      </c>
      <c r="O1330" s="22" t="str">
        <f t="shared" si="41"/>
        <v>NA</v>
      </c>
    </row>
    <row r="1331" spans="1:15" x14ac:dyDescent="0.2">
      <c r="A1331" s="16">
        <v>42444</v>
      </c>
      <c r="B1331" s="17">
        <v>0.44999999999708962</v>
      </c>
      <c r="C1331" t="s">
        <v>28</v>
      </c>
      <c r="D1331" s="18">
        <v>297</v>
      </c>
      <c r="E1331" s="19">
        <v>297</v>
      </c>
      <c r="F1331" t="s">
        <v>326</v>
      </c>
      <c r="G1331" s="19">
        <v>43.41</v>
      </c>
      <c r="H1331" t="s">
        <v>3677</v>
      </c>
      <c r="I1331" t="s">
        <v>3675</v>
      </c>
      <c r="J1331" s="19">
        <v>46</v>
      </c>
      <c r="K1331" t="s">
        <v>3671</v>
      </c>
      <c r="L1331" s="19">
        <v>2</v>
      </c>
      <c r="M1331" s="19">
        <v>37.17</v>
      </c>
      <c r="N1331" s="5">
        <f t="shared" si="40"/>
        <v>6.2399999999999949</v>
      </c>
      <c r="O1331" s="22">
        <f t="shared" si="41"/>
        <v>0.14374568071872829</v>
      </c>
    </row>
    <row r="1332" spans="1:15" x14ac:dyDescent="0.2">
      <c r="A1332" s="16">
        <v>42446</v>
      </c>
      <c r="B1332" s="17">
        <v>0.64097222222335404</v>
      </c>
      <c r="C1332" t="s">
        <v>52</v>
      </c>
      <c r="D1332" s="18">
        <v>850</v>
      </c>
      <c r="E1332" s="19">
        <v>850</v>
      </c>
      <c r="F1332" t="s">
        <v>327</v>
      </c>
      <c r="G1332" s="19">
        <v>64.099999999999994</v>
      </c>
      <c r="H1332" t="s">
        <v>3680</v>
      </c>
      <c r="I1332" t="s">
        <v>3676</v>
      </c>
      <c r="J1332" s="19">
        <v>7</v>
      </c>
      <c r="K1332" t="s">
        <v>3671</v>
      </c>
      <c r="L1332" s="19">
        <v>5</v>
      </c>
      <c r="M1332" s="19">
        <v>24.34</v>
      </c>
      <c r="N1332" s="5">
        <f t="shared" si="40"/>
        <v>39.759999999999991</v>
      </c>
      <c r="O1332" s="22">
        <f t="shared" si="41"/>
        <v>0.62028081123244916</v>
      </c>
    </row>
    <row r="1333" spans="1:15" x14ac:dyDescent="0.2">
      <c r="A1333" s="16">
        <v>42448</v>
      </c>
      <c r="B1333" s="17">
        <v>0.43194444444088731</v>
      </c>
      <c r="C1333" t="s">
        <v>29</v>
      </c>
      <c r="D1333" s="18">
        <v>484</v>
      </c>
      <c r="E1333" s="19">
        <v>484</v>
      </c>
      <c r="F1333" t="s">
        <v>328</v>
      </c>
      <c r="G1333" s="19">
        <v>73.5</v>
      </c>
      <c r="H1333" t="s">
        <v>3677</v>
      </c>
      <c r="I1333" t="s">
        <v>3675</v>
      </c>
      <c r="J1333" s="19">
        <v>13</v>
      </c>
      <c r="K1333" t="s">
        <v>3671</v>
      </c>
      <c r="L1333" s="19">
        <v>4</v>
      </c>
      <c r="M1333" s="19">
        <v>18.79</v>
      </c>
      <c r="N1333" s="5">
        <f t="shared" si="40"/>
        <v>54.71</v>
      </c>
      <c r="O1333" s="22">
        <f t="shared" si="41"/>
        <v>0.74435374149659861</v>
      </c>
    </row>
    <row r="1334" spans="1:15" x14ac:dyDescent="0.2">
      <c r="A1334" s="16">
        <v>42449</v>
      </c>
      <c r="B1334" s="17">
        <v>0.67708333334303461</v>
      </c>
      <c r="C1334" t="s">
        <v>23</v>
      </c>
      <c r="D1334" s="18">
        <v>935</v>
      </c>
      <c r="E1334" s="19">
        <v>935</v>
      </c>
      <c r="F1334" t="s">
        <v>170</v>
      </c>
      <c r="G1334" s="19">
        <v>71.959999999999994</v>
      </c>
      <c r="H1334" t="s">
        <v>3680</v>
      </c>
      <c r="I1334" t="s">
        <v>3675</v>
      </c>
      <c r="J1334" s="19">
        <v>16</v>
      </c>
      <c r="K1334" t="s">
        <v>3669</v>
      </c>
      <c r="L1334" s="19">
        <v>4</v>
      </c>
      <c r="M1334" s="19">
        <v>48.3</v>
      </c>
      <c r="N1334" s="5">
        <f t="shared" si="40"/>
        <v>23.659999999999997</v>
      </c>
      <c r="O1334" s="22">
        <f t="shared" si="41"/>
        <v>0.32879377431906615</v>
      </c>
    </row>
    <row r="1335" spans="1:15" x14ac:dyDescent="0.2">
      <c r="A1335" s="16">
        <v>42451</v>
      </c>
      <c r="B1335" s="17">
        <v>0.81388888889341615</v>
      </c>
      <c r="C1335" t="s">
        <v>23</v>
      </c>
      <c r="D1335" s="18">
        <v>951</v>
      </c>
      <c r="E1335" s="19">
        <v>951</v>
      </c>
      <c r="F1335" t="s">
        <v>329</v>
      </c>
      <c r="G1335" s="19">
        <v>43.71</v>
      </c>
      <c r="H1335" t="s">
        <v>3677</v>
      </c>
      <c r="I1335" t="s">
        <v>3676</v>
      </c>
      <c r="J1335" s="19">
        <v>27</v>
      </c>
      <c r="K1335" t="s">
        <v>3672</v>
      </c>
      <c r="L1335" s="19">
        <v>2</v>
      </c>
      <c r="M1335" s="19">
        <v>48.4</v>
      </c>
      <c r="N1335" s="5">
        <f t="shared" si="40"/>
        <v>-4.6899999999999977</v>
      </c>
      <c r="O1335" s="22">
        <f t="shared" si="41"/>
        <v>-0.10729810112102488</v>
      </c>
    </row>
    <row r="1336" spans="1:15" x14ac:dyDescent="0.2">
      <c r="A1336" s="16">
        <v>42453</v>
      </c>
      <c r="B1336" s="17">
        <v>0.24513888888759539</v>
      </c>
      <c r="C1336" t="s">
        <v>59</v>
      </c>
      <c r="D1336" s="18">
        <v>1010</v>
      </c>
      <c r="E1336" s="19">
        <v>1010</v>
      </c>
      <c r="F1336" t="s">
        <v>330</v>
      </c>
      <c r="G1336" s="19">
        <v>25.02</v>
      </c>
      <c r="H1336" t="s">
        <v>3680</v>
      </c>
      <c r="I1336" t="s">
        <v>3678</v>
      </c>
      <c r="J1336" s="19">
        <v>18</v>
      </c>
      <c r="K1336" t="s">
        <v>3672</v>
      </c>
      <c r="L1336" s="19">
        <v>2</v>
      </c>
      <c r="M1336" s="19">
        <v>18.02</v>
      </c>
      <c r="N1336" s="5">
        <f t="shared" si="40"/>
        <v>7</v>
      </c>
      <c r="O1336" s="22">
        <f t="shared" si="41"/>
        <v>0.27977617905675461</v>
      </c>
    </row>
    <row r="1337" spans="1:15" x14ac:dyDescent="0.2">
      <c r="A1337" s="16">
        <v>42454</v>
      </c>
      <c r="B1337" s="17">
        <v>0.67291666667006211</v>
      </c>
      <c r="C1337" t="s">
        <v>26</v>
      </c>
      <c r="D1337" s="18">
        <v>731</v>
      </c>
      <c r="E1337" s="19">
        <v>731</v>
      </c>
      <c r="F1337" t="s">
        <v>331</v>
      </c>
      <c r="G1337" s="19">
        <v>48.75</v>
      </c>
      <c r="H1337" t="s">
        <v>3680</v>
      </c>
      <c r="I1337" t="s">
        <v>3675</v>
      </c>
      <c r="J1337" s="19">
        <v>37</v>
      </c>
      <c r="K1337" t="s">
        <v>3670</v>
      </c>
      <c r="L1337" s="19">
        <v>1</v>
      </c>
      <c r="M1337" s="21" t="s">
        <v>3688</v>
      </c>
      <c r="N1337" s="5" t="str">
        <f t="shared" si="40"/>
        <v>NA</v>
      </c>
      <c r="O1337" s="22" t="str">
        <f t="shared" si="41"/>
        <v>NA</v>
      </c>
    </row>
    <row r="1338" spans="1:15" x14ac:dyDescent="0.2">
      <c r="A1338" s="16">
        <v>42456</v>
      </c>
      <c r="B1338" s="17">
        <v>0.8791666666729725</v>
      </c>
      <c r="C1338" t="s">
        <v>27</v>
      </c>
      <c r="D1338" s="18">
        <v>663</v>
      </c>
      <c r="E1338" s="19">
        <v>663</v>
      </c>
      <c r="F1338" t="s">
        <v>292</v>
      </c>
      <c r="G1338" s="19">
        <v>22.83</v>
      </c>
      <c r="H1338" t="s">
        <v>3677</v>
      </c>
      <c r="I1338" t="s">
        <v>3675</v>
      </c>
      <c r="J1338" s="19">
        <v>22</v>
      </c>
      <c r="K1338" t="s">
        <v>3672</v>
      </c>
      <c r="L1338" s="19">
        <v>3</v>
      </c>
      <c r="M1338" s="19">
        <v>48.78</v>
      </c>
      <c r="N1338" s="5">
        <f t="shared" si="40"/>
        <v>-25.950000000000003</v>
      </c>
      <c r="O1338" s="22">
        <f t="shared" si="41"/>
        <v>-1.1366622864651776</v>
      </c>
    </row>
    <row r="1339" spans="1:15" x14ac:dyDescent="0.2">
      <c r="A1339" s="16">
        <v>42458</v>
      </c>
      <c r="B1339" s="17">
        <v>0.92291666667006211</v>
      </c>
      <c r="C1339" t="s">
        <v>27</v>
      </c>
      <c r="D1339" s="18">
        <v>159</v>
      </c>
      <c r="E1339" s="19">
        <v>159</v>
      </c>
      <c r="F1339" t="s">
        <v>332</v>
      </c>
      <c r="G1339" s="19">
        <v>90.11</v>
      </c>
      <c r="H1339" t="s">
        <v>3677</v>
      </c>
      <c r="I1339" t="s">
        <v>3678</v>
      </c>
      <c r="J1339" s="19">
        <v>53</v>
      </c>
      <c r="K1339" t="s">
        <v>3672</v>
      </c>
      <c r="L1339" s="19">
        <v>2</v>
      </c>
      <c r="M1339" s="19">
        <v>5.22</v>
      </c>
      <c r="N1339" s="5">
        <f t="shared" si="40"/>
        <v>84.89</v>
      </c>
      <c r="O1339" s="22">
        <f t="shared" si="41"/>
        <v>0.94207080235268004</v>
      </c>
    </row>
    <row r="1340" spans="1:15" x14ac:dyDescent="0.2">
      <c r="A1340" s="16">
        <v>42460</v>
      </c>
      <c r="B1340" s="17">
        <v>8.4027777782466728E-2</v>
      </c>
      <c r="C1340" t="s">
        <v>53</v>
      </c>
      <c r="D1340" s="18">
        <v>1049</v>
      </c>
      <c r="E1340" s="19">
        <v>1049</v>
      </c>
      <c r="F1340" t="s">
        <v>333</v>
      </c>
      <c r="G1340" s="21" t="s">
        <v>3688</v>
      </c>
      <c r="H1340" t="s">
        <v>3680</v>
      </c>
      <c r="I1340" t="s">
        <v>3676</v>
      </c>
      <c r="J1340" s="19">
        <v>45</v>
      </c>
      <c r="K1340" t="s">
        <v>3672</v>
      </c>
      <c r="L1340" s="19">
        <v>3</v>
      </c>
      <c r="M1340" s="19">
        <v>23.57</v>
      </c>
      <c r="N1340" s="5" t="str">
        <f t="shared" si="40"/>
        <v>NA</v>
      </c>
      <c r="O1340" s="22" t="str">
        <f t="shared" si="41"/>
        <v>NA</v>
      </c>
    </row>
    <row r="1341" spans="1:15" x14ac:dyDescent="0.2">
      <c r="A1341" s="16">
        <v>42462</v>
      </c>
      <c r="B1341" s="17">
        <v>0.87986111111240461</v>
      </c>
      <c r="C1341" t="s">
        <v>14</v>
      </c>
      <c r="D1341" s="18">
        <v>848</v>
      </c>
      <c r="E1341" s="19">
        <v>848</v>
      </c>
      <c r="F1341" t="s">
        <v>334</v>
      </c>
      <c r="G1341" s="21" t="s">
        <v>3688</v>
      </c>
      <c r="H1341" t="s">
        <v>3679</v>
      </c>
      <c r="I1341" t="s">
        <v>3676</v>
      </c>
      <c r="J1341" s="19">
        <v>13</v>
      </c>
      <c r="K1341" t="s">
        <v>3672</v>
      </c>
      <c r="L1341" s="19">
        <v>2</v>
      </c>
      <c r="M1341" s="19">
        <v>9.52</v>
      </c>
      <c r="N1341" s="5" t="str">
        <f t="shared" si="40"/>
        <v>NA</v>
      </c>
      <c r="O1341" s="22" t="str">
        <f t="shared" si="41"/>
        <v>NA</v>
      </c>
    </row>
    <row r="1342" spans="1:15" x14ac:dyDescent="0.2">
      <c r="A1342" s="16">
        <v>42463</v>
      </c>
      <c r="B1342" s="17">
        <v>0.57361111111094942</v>
      </c>
      <c r="C1342" t="s">
        <v>32</v>
      </c>
      <c r="D1342" s="18">
        <v>722</v>
      </c>
      <c r="E1342" s="19">
        <v>722</v>
      </c>
      <c r="F1342" t="s">
        <v>335</v>
      </c>
      <c r="G1342" s="19">
        <v>12.29</v>
      </c>
      <c r="H1342" t="s">
        <v>3677</v>
      </c>
      <c r="I1342" t="s">
        <v>3676</v>
      </c>
      <c r="J1342" s="19">
        <v>27</v>
      </c>
      <c r="K1342" t="s">
        <v>3670</v>
      </c>
      <c r="L1342" s="19">
        <v>5</v>
      </c>
      <c r="M1342" s="19">
        <v>27.91</v>
      </c>
      <c r="N1342" s="5">
        <f t="shared" si="40"/>
        <v>-15.620000000000001</v>
      </c>
      <c r="O1342" s="22">
        <f t="shared" si="41"/>
        <v>-1.270951993490643</v>
      </c>
    </row>
    <row r="1343" spans="1:15" x14ac:dyDescent="0.2">
      <c r="A1343" s="16">
        <v>42465</v>
      </c>
      <c r="B1343" s="17">
        <v>0.96944444444670808</v>
      </c>
      <c r="C1343" t="s">
        <v>32</v>
      </c>
      <c r="D1343" s="18">
        <v>823</v>
      </c>
      <c r="E1343" s="19">
        <v>823</v>
      </c>
      <c r="F1343" t="s">
        <v>336</v>
      </c>
      <c r="G1343" s="19">
        <v>68.12</v>
      </c>
      <c r="H1343" t="s">
        <v>3679</v>
      </c>
      <c r="I1343" t="s">
        <v>3676</v>
      </c>
      <c r="J1343" s="19">
        <v>14</v>
      </c>
      <c r="K1343" t="s">
        <v>3669</v>
      </c>
      <c r="L1343" s="19">
        <v>5</v>
      </c>
      <c r="M1343" s="21" t="s">
        <v>3688</v>
      </c>
      <c r="N1343" s="5" t="str">
        <f t="shared" si="40"/>
        <v>NA</v>
      </c>
      <c r="O1343" s="22" t="str">
        <f t="shared" si="41"/>
        <v>NA</v>
      </c>
    </row>
    <row r="1344" spans="1:15" x14ac:dyDescent="0.2">
      <c r="A1344" s="16">
        <v>42466</v>
      </c>
      <c r="B1344" s="17">
        <v>0.21805555555329192</v>
      </c>
      <c r="C1344" t="s">
        <v>49</v>
      </c>
      <c r="D1344" s="18">
        <v>58</v>
      </c>
      <c r="E1344" s="19">
        <v>58</v>
      </c>
      <c r="F1344" t="s">
        <v>337</v>
      </c>
      <c r="G1344" s="19">
        <v>67.319999999999993</v>
      </c>
      <c r="H1344" t="s">
        <v>3677</v>
      </c>
      <c r="I1344" t="s">
        <v>3676</v>
      </c>
      <c r="J1344" s="19">
        <v>23</v>
      </c>
      <c r="K1344" t="s">
        <v>3671</v>
      </c>
      <c r="L1344" s="19">
        <v>1</v>
      </c>
      <c r="M1344" s="19">
        <v>23.31</v>
      </c>
      <c r="N1344" s="5">
        <f t="shared" si="40"/>
        <v>44.009999999999991</v>
      </c>
      <c r="O1344" s="22">
        <f t="shared" si="41"/>
        <v>0.65374331550802134</v>
      </c>
    </row>
    <row r="1345" spans="1:15" x14ac:dyDescent="0.2">
      <c r="A1345" s="16">
        <v>42469</v>
      </c>
      <c r="B1345" s="17">
        <v>0.98194444443652174</v>
      </c>
      <c r="C1345" t="s">
        <v>15</v>
      </c>
      <c r="D1345" s="18">
        <v>178</v>
      </c>
      <c r="E1345" s="19">
        <v>178</v>
      </c>
      <c r="F1345" t="s">
        <v>78</v>
      </c>
      <c r="G1345" s="19">
        <v>40.65</v>
      </c>
      <c r="H1345" t="s">
        <v>3677</v>
      </c>
      <c r="I1345" t="s">
        <v>3676</v>
      </c>
      <c r="J1345" s="19">
        <v>51</v>
      </c>
      <c r="K1345" t="s">
        <v>3672</v>
      </c>
      <c r="L1345" s="19">
        <v>1</v>
      </c>
      <c r="M1345" s="19">
        <v>14.93</v>
      </c>
      <c r="N1345" s="5">
        <f t="shared" si="40"/>
        <v>25.72</v>
      </c>
      <c r="O1345" s="22">
        <f t="shared" si="41"/>
        <v>0.63271832718327181</v>
      </c>
    </row>
    <row r="1346" spans="1:15" x14ac:dyDescent="0.2">
      <c r="A1346" s="16">
        <v>42470</v>
      </c>
      <c r="B1346" s="17">
        <v>0.12986111111240461</v>
      </c>
      <c r="C1346" t="s">
        <v>26</v>
      </c>
      <c r="D1346" s="18">
        <v>40</v>
      </c>
      <c r="E1346" s="19">
        <v>40</v>
      </c>
      <c r="F1346" t="s">
        <v>338</v>
      </c>
      <c r="G1346" s="19">
        <v>16.45</v>
      </c>
      <c r="H1346" t="s">
        <v>3677</v>
      </c>
      <c r="I1346" t="s">
        <v>3675</v>
      </c>
      <c r="J1346" s="19">
        <v>9</v>
      </c>
      <c r="K1346" t="s">
        <v>3669</v>
      </c>
      <c r="L1346" s="19">
        <v>3</v>
      </c>
      <c r="M1346" s="19">
        <v>29</v>
      </c>
      <c r="N1346" s="5">
        <f t="shared" si="40"/>
        <v>-12.55</v>
      </c>
      <c r="O1346" s="22">
        <f t="shared" si="41"/>
        <v>-0.76291793313069911</v>
      </c>
    </row>
    <row r="1347" spans="1:15" x14ac:dyDescent="0.2">
      <c r="A1347" s="16">
        <v>42472</v>
      </c>
      <c r="B1347" s="17">
        <v>0.5895833333270275</v>
      </c>
      <c r="C1347" t="s">
        <v>28</v>
      </c>
      <c r="D1347" s="18">
        <v>705</v>
      </c>
      <c r="E1347" s="19">
        <v>705</v>
      </c>
      <c r="F1347" t="s">
        <v>175</v>
      </c>
      <c r="G1347" s="19">
        <v>46.87</v>
      </c>
      <c r="H1347" t="s">
        <v>3677</v>
      </c>
      <c r="I1347" t="s">
        <v>3676</v>
      </c>
      <c r="J1347" s="19">
        <v>51</v>
      </c>
      <c r="K1347" t="s">
        <v>3672</v>
      </c>
      <c r="L1347" s="19">
        <v>2</v>
      </c>
      <c r="M1347" s="19">
        <v>49.82</v>
      </c>
      <c r="N1347" s="5">
        <f t="shared" ref="N1347:N1410" si="42">IFERROR(G1347-M1347, "NA")</f>
        <v>-2.9500000000000028</v>
      </c>
      <c r="O1347" s="22">
        <f t="shared" ref="O1347:O1410" si="43">IFERROR(N1347/G1347, "NA")</f>
        <v>-6.2940046938340155E-2</v>
      </c>
    </row>
    <row r="1348" spans="1:15" x14ac:dyDescent="0.2">
      <c r="A1348" s="16">
        <v>42473</v>
      </c>
      <c r="B1348" s="17">
        <v>0.13263888889196096</v>
      </c>
      <c r="C1348" t="s">
        <v>34</v>
      </c>
      <c r="D1348" s="18">
        <v>1166</v>
      </c>
      <c r="E1348" s="19">
        <v>1166</v>
      </c>
      <c r="F1348" t="s">
        <v>339</v>
      </c>
      <c r="G1348" s="19">
        <v>38.01</v>
      </c>
      <c r="H1348" t="s">
        <v>3679</v>
      </c>
      <c r="I1348" t="s">
        <v>3676</v>
      </c>
      <c r="J1348" s="19">
        <v>56</v>
      </c>
      <c r="K1348" t="s">
        <v>3672</v>
      </c>
      <c r="L1348" s="19">
        <v>4</v>
      </c>
      <c r="M1348" s="19">
        <v>41.02</v>
      </c>
      <c r="N1348" s="5">
        <f t="shared" si="42"/>
        <v>-3.0100000000000051</v>
      </c>
      <c r="O1348" s="22">
        <f t="shared" si="43"/>
        <v>-7.9189686924493699E-2</v>
      </c>
    </row>
    <row r="1349" spans="1:15" x14ac:dyDescent="0.2">
      <c r="A1349" s="16">
        <v>42475</v>
      </c>
      <c r="B1349" s="17">
        <v>0.50069444444670808</v>
      </c>
      <c r="C1349" t="s">
        <v>36</v>
      </c>
      <c r="D1349" s="18">
        <v>216</v>
      </c>
      <c r="E1349" s="19">
        <v>216</v>
      </c>
      <c r="F1349" t="s">
        <v>340</v>
      </c>
      <c r="G1349" s="19">
        <v>70.94</v>
      </c>
      <c r="H1349" t="s">
        <v>3677</v>
      </c>
      <c r="I1349" t="s">
        <v>3676</v>
      </c>
      <c r="J1349" s="19">
        <v>27</v>
      </c>
      <c r="K1349" t="s">
        <v>3671</v>
      </c>
      <c r="L1349" s="19">
        <v>1</v>
      </c>
      <c r="M1349" s="19">
        <v>43.05</v>
      </c>
      <c r="N1349" s="5">
        <f t="shared" si="42"/>
        <v>27.89</v>
      </c>
      <c r="O1349" s="22">
        <f t="shared" si="43"/>
        <v>0.39314914011840996</v>
      </c>
    </row>
    <row r="1350" spans="1:15" x14ac:dyDescent="0.2">
      <c r="A1350" s="16">
        <v>42477</v>
      </c>
      <c r="B1350" s="17">
        <v>0.15555555555329192</v>
      </c>
      <c r="C1350" t="s">
        <v>28</v>
      </c>
      <c r="D1350" s="18">
        <v>836</v>
      </c>
      <c r="E1350" s="19">
        <v>836</v>
      </c>
      <c r="F1350" t="s">
        <v>341</v>
      </c>
      <c r="G1350" s="19">
        <v>64.52</v>
      </c>
      <c r="H1350" t="s">
        <v>3680</v>
      </c>
      <c r="I1350" t="s">
        <v>3678</v>
      </c>
      <c r="J1350" s="19">
        <v>34</v>
      </c>
      <c r="K1350" t="s">
        <v>3671</v>
      </c>
      <c r="L1350" s="19">
        <v>4</v>
      </c>
      <c r="M1350" s="19">
        <v>33.590000000000003</v>
      </c>
      <c r="N1350" s="5">
        <f t="shared" si="42"/>
        <v>30.929999999999993</v>
      </c>
      <c r="O1350" s="22">
        <f t="shared" si="43"/>
        <v>0.47938623682579035</v>
      </c>
    </row>
    <row r="1351" spans="1:15" x14ac:dyDescent="0.2">
      <c r="A1351" s="16">
        <v>42478</v>
      </c>
      <c r="B1351" s="17">
        <v>0.15000000000145519</v>
      </c>
      <c r="C1351" t="s">
        <v>56</v>
      </c>
      <c r="D1351" s="18">
        <v>773</v>
      </c>
      <c r="E1351" s="19">
        <v>773</v>
      </c>
      <c r="F1351" t="s">
        <v>342</v>
      </c>
      <c r="G1351" s="21" t="s">
        <v>3688</v>
      </c>
      <c r="H1351" t="s">
        <v>3680</v>
      </c>
      <c r="I1351" t="s">
        <v>3678</v>
      </c>
      <c r="J1351" s="19">
        <v>29</v>
      </c>
      <c r="K1351" t="s">
        <v>3671</v>
      </c>
      <c r="L1351" s="19">
        <v>4</v>
      </c>
      <c r="M1351" s="19">
        <v>6.87</v>
      </c>
      <c r="N1351" s="5" t="str">
        <f t="shared" si="42"/>
        <v>NA</v>
      </c>
      <c r="O1351" s="22" t="str">
        <f t="shared" si="43"/>
        <v>NA</v>
      </c>
    </row>
    <row r="1352" spans="1:15" x14ac:dyDescent="0.2">
      <c r="A1352" s="16">
        <v>42480</v>
      </c>
      <c r="B1352" s="17">
        <v>6.4583333332848269E-2</v>
      </c>
      <c r="C1352" t="s">
        <v>52</v>
      </c>
      <c r="D1352" s="18">
        <v>127</v>
      </c>
      <c r="E1352" s="19">
        <v>127</v>
      </c>
      <c r="F1352" t="s">
        <v>343</v>
      </c>
      <c r="G1352" s="19">
        <v>29.61</v>
      </c>
      <c r="H1352" t="s">
        <v>3679</v>
      </c>
      <c r="I1352" t="s">
        <v>3675</v>
      </c>
      <c r="J1352" s="19">
        <v>32</v>
      </c>
      <c r="K1352" t="s">
        <v>3672</v>
      </c>
      <c r="L1352" s="19">
        <v>2</v>
      </c>
      <c r="M1352" s="19">
        <v>14.31</v>
      </c>
      <c r="N1352" s="5">
        <f t="shared" si="42"/>
        <v>15.299999999999999</v>
      </c>
      <c r="O1352" s="22">
        <f t="shared" si="43"/>
        <v>0.51671732522796354</v>
      </c>
    </row>
    <row r="1353" spans="1:15" x14ac:dyDescent="0.2">
      <c r="A1353" s="16">
        <v>42482</v>
      </c>
      <c r="B1353" s="17">
        <v>0.63749999999708962</v>
      </c>
      <c r="C1353" t="s">
        <v>16</v>
      </c>
      <c r="D1353" s="18">
        <v>84</v>
      </c>
      <c r="E1353" s="19">
        <v>84</v>
      </c>
      <c r="F1353" t="s">
        <v>141</v>
      </c>
      <c r="G1353" s="19">
        <v>98.92</v>
      </c>
      <c r="H1353" t="s">
        <v>3677</v>
      </c>
      <c r="I1353" t="s">
        <v>3678</v>
      </c>
      <c r="J1353" s="19">
        <v>38</v>
      </c>
      <c r="K1353" t="s">
        <v>3672</v>
      </c>
      <c r="L1353" s="19">
        <v>3</v>
      </c>
      <c r="M1353" s="19">
        <v>46.63</v>
      </c>
      <c r="N1353" s="5">
        <f t="shared" si="42"/>
        <v>52.29</v>
      </c>
      <c r="O1353" s="22">
        <f t="shared" si="43"/>
        <v>0.52860897695107156</v>
      </c>
    </row>
    <row r="1354" spans="1:15" x14ac:dyDescent="0.2">
      <c r="A1354" s="16">
        <v>42484</v>
      </c>
      <c r="B1354" s="17">
        <v>0.80486111110803904</v>
      </c>
      <c r="C1354" t="s">
        <v>41</v>
      </c>
      <c r="D1354" s="18">
        <v>652</v>
      </c>
      <c r="E1354" s="19">
        <v>652</v>
      </c>
      <c r="F1354" t="s">
        <v>344</v>
      </c>
      <c r="G1354" s="19">
        <v>50.86</v>
      </c>
      <c r="H1354" t="s">
        <v>3680</v>
      </c>
      <c r="I1354" t="s">
        <v>3676</v>
      </c>
      <c r="J1354" s="19">
        <v>49</v>
      </c>
      <c r="K1354" t="s">
        <v>3672</v>
      </c>
      <c r="L1354" s="19">
        <v>2</v>
      </c>
      <c r="M1354" s="19">
        <v>21.48</v>
      </c>
      <c r="N1354" s="5">
        <f t="shared" si="42"/>
        <v>29.38</v>
      </c>
      <c r="O1354" s="22">
        <f t="shared" si="43"/>
        <v>0.57766417616987809</v>
      </c>
    </row>
    <row r="1355" spans="1:15" x14ac:dyDescent="0.2">
      <c r="A1355" s="16">
        <v>42485</v>
      </c>
      <c r="B1355" s="17">
        <v>0.31874999999854481</v>
      </c>
      <c r="C1355" t="s">
        <v>46</v>
      </c>
      <c r="D1355" s="18">
        <v>693</v>
      </c>
      <c r="E1355" s="19">
        <v>693</v>
      </c>
      <c r="F1355" t="s">
        <v>212</v>
      </c>
      <c r="G1355" s="19">
        <v>71.94</v>
      </c>
      <c r="H1355" t="s">
        <v>3679</v>
      </c>
      <c r="I1355" t="s">
        <v>3676</v>
      </c>
      <c r="J1355" s="19">
        <v>52</v>
      </c>
      <c r="K1355" t="s">
        <v>3671</v>
      </c>
      <c r="L1355" s="19">
        <v>1</v>
      </c>
      <c r="M1355" s="19">
        <v>9.66</v>
      </c>
      <c r="N1355" s="5">
        <f t="shared" si="42"/>
        <v>62.28</v>
      </c>
      <c r="O1355" s="22">
        <f t="shared" si="43"/>
        <v>0.86572143452877404</v>
      </c>
    </row>
    <row r="1356" spans="1:15" x14ac:dyDescent="0.2">
      <c r="A1356" s="16">
        <v>42487</v>
      </c>
      <c r="B1356" s="17">
        <v>0.69791666665696539</v>
      </c>
      <c r="C1356" t="s">
        <v>31</v>
      </c>
      <c r="D1356" s="18">
        <v>787</v>
      </c>
      <c r="E1356" s="19">
        <v>787</v>
      </c>
      <c r="F1356" t="s">
        <v>345</v>
      </c>
      <c r="G1356" s="19">
        <v>22.65</v>
      </c>
      <c r="H1356" t="s">
        <v>3677</v>
      </c>
      <c r="I1356" t="s">
        <v>3676</v>
      </c>
      <c r="J1356" s="19">
        <v>51</v>
      </c>
      <c r="K1356" t="s">
        <v>3670</v>
      </c>
      <c r="L1356" s="19">
        <v>4</v>
      </c>
      <c r="M1356" s="19">
        <v>36.61</v>
      </c>
      <c r="N1356" s="5">
        <f t="shared" si="42"/>
        <v>-13.96</v>
      </c>
      <c r="O1356" s="22">
        <f t="shared" si="43"/>
        <v>-0.61633554083885222</v>
      </c>
    </row>
    <row r="1357" spans="1:15" x14ac:dyDescent="0.2">
      <c r="A1357" s="16">
        <v>42488</v>
      </c>
      <c r="B1357" s="17">
        <v>0.41874999999708962</v>
      </c>
      <c r="C1357" t="s">
        <v>47</v>
      </c>
      <c r="D1357" s="18">
        <v>435</v>
      </c>
      <c r="E1357" s="19">
        <v>435</v>
      </c>
      <c r="F1357" t="s">
        <v>346</v>
      </c>
      <c r="G1357" s="19">
        <v>53.7</v>
      </c>
      <c r="H1357" t="s">
        <v>3680</v>
      </c>
      <c r="I1357" t="s">
        <v>3678</v>
      </c>
      <c r="J1357" s="19">
        <v>29</v>
      </c>
      <c r="K1357" t="s">
        <v>3669</v>
      </c>
      <c r="L1357" s="19">
        <v>2</v>
      </c>
      <c r="M1357" s="19">
        <v>18.48</v>
      </c>
      <c r="N1357" s="5">
        <f t="shared" si="42"/>
        <v>35.22</v>
      </c>
      <c r="O1357" s="22">
        <f t="shared" si="43"/>
        <v>0.65586592178770942</v>
      </c>
    </row>
    <row r="1358" spans="1:15" x14ac:dyDescent="0.2">
      <c r="A1358" s="16">
        <v>42491</v>
      </c>
      <c r="B1358" s="17">
        <v>0.79166666665696539</v>
      </c>
      <c r="C1358" t="s">
        <v>25</v>
      </c>
      <c r="D1358" s="18">
        <v>98</v>
      </c>
      <c r="E1358" s="19">
        <v>98</v>
      </c>
      <c r="F1358" t="s">
        <v>347</v>
      </c>
      <c r="G1358" s="19">
        <v>12.48</v>
      </c>
      <c r="H1358" t="s">
        <v>3680</v>
      </c>
      <c r="I1358" t="s">
        <v>3676</v>
      </c>
      <c r="J1358" s="19">
        <v>14</v>
      </c>
      <c r="K1358" t="s">
        <v>3670</v>
      </c>
      <c r="L1358" s="19">
        <v>2</v>
      </c>
      <c r="M1358" s="19">
        <v>17.100000000000001</v>
      </c>
      <c r="N1358" s="5">
        <f t="shared" si="42"/>
        <v>-4.620000000000001</v>
      </c>
      <c r="O1358" s="22">
        <f t="shared" si="43"/>
        <v>-0.37019230769230776</v>
      </c>
    </row>
    <row r="1359" spans="1:15" x14ac:dyDescent="0.2">
      <c r="A1359" s="16">
        <v>42493</v>
      </c>
      <c r="B1359" s="17">
        <v>0.29861111110949423</v>
      </c>
      <c r="C1359" t="s">
        <v>34</v>
      </c>
      <c r="D1359" s="18">
        <v>780</v>
      </c>
      <c r="E1359" s="19">
        <v>780</v>
      </c>
      <c r="F1359" t="s">
        <v>348</v>
      </c>
      <c r="G1359" s="19">
        <v>55.49</v>
      </c>
      <c r="H1359" t="s">
        <v>3679</v>
      </c>
      <c r="I1359" t="s">
        <v>3678</v>
      </c>
      <c r="J1359" s="19">
        <v>18</v>
      </c>
      <c r="K1359" t="s">
        <v>3672</v>
      </c>
      <c r="L1359" s="19">
        <v>2</v>
      </c>
      <c r="M1359" s="19">
        <v>49.91</v>
      </c>
      <c r="N1359" s="5">
        <f t="shared" si="42"/>
        <v>5.5800000000000054</v>
      </c>
      <c r="O1359" s="22">
        <f t="shared" si="43"/>
        <v>0.10055865921787718</v>
      </c>
    </row>
    <row r="1360" spans="1:15" x14ac:dyDescent="0.2">
      <c r="A1360" s="16">
        <v>42494</v>
      </c>
      <c r="B1360" s="17">
        <v>0.37569444444670808</v>
      </c>
      <c r="C1360" t="s">
        <v>26</v>
      </c>
      <c r="D1360" s="18">
        <v>987</v>
      </c>
      <c r="E1360" s="19">
        <v>987</v>
      </c>
      <c r="F1360" t="s">
        <v>349</v>
      </c>
      <c r="G1360" s="19">
        <v>96.76</v>
      </c>
      <c r="H1360" t="s">
        <v>3677</v>
      </c>
      <c r="I1360" t="s">
        <v>3678</v>
      </c>
      <c r="J1360" s="19">
        <v>46</v>
      </c>
      <c r="K1360" t="s">
        <v>3672</v>
      </c>
      <c r="L1360" s="19">
        <v>1</v>
      </c>
      <c r="M1360" s="19">
        <v>43.62</v>
      </c>
      <c r="N1360" s="5">
        <f t="shared" si="42"/>
        <v>53.140000000000008</v>
      </c>
      <c r="O1360" s="22">
        <f t="shared" si="43"/>
        <v>0.54919388176932626</v>
      </c>
    </row>
    <row r="1361" spans="1:15" x14ac:dyDescent="0.2">
      <c r="A1361" s="16">
        <v>42495</v>
      </c>
      <c r="B1361" s="17">
        <v>3.4027777779556345E-2</v>
      </c>
      <c r="C1361" t="s">
        <v>11</v>
      </c>
      <c r="D1361" s="18">
        <v>394</v>
      </c>
      <c r="E1361" s="19">
        <v>394</v>
      </c>
      <c r="F1361" t="s">
        <v>350</v>
      </c>
      <c r="G1361" s="19">
        <v>44.58</v>
      </c>
      <c r="H1361" t="s">
        <v>3677</v>
      </c>
      <c r="I1361" t="s">
        <v>3678</v>
      </c>
      <c r="J1361" s="19">
        <v>50</v>
      </c>
      <c r="K1361" t="s">
        <v>3670</v>
      </c>
      <c r="L1361" s="19">
        <v>3</v>
      </c>
      <c r="M1361" s="19">
        <v>23.36</v>
      </c>
      <c r="N1361" s="5">
        <f t="shared" si="42"/>
        <v>21.22</v>
      </c>
      <c r="O1361" s="22">
        <f t="shared" si="43"/>
        <v>0.4759982054733064</v>
      </c>
    </row>
    <row r="1362" spans="1:15" x14ac:dyDescent="0.2">
      <c r="A1362" s="16">
        <v>42497</v>
      </c>
      <c r="B1362" s="17">
        <v>0.48194444443652174</v>
      </c>
      <c r="C1362" t="s">
        <v>59</v>
      </c>
      <c r="D1362" s="18">
        <v>511</v>
      </c>
      <c r="E1362" s="19">
        <v>511</v>
      </c>
      <c r="F1362" t="s">
        <v>351</v>
      </c>
      <c r="G1362" s="19">
        <v>13.51</v>
      </c>
      <c r="H1362" t="s">
        <v>3680</v>
      </c>
      <c r="I1362" t="s">
        <v>3675</v>
      </c>
      <c r="J1362" s="19">
        <v>34</v>
      </c>
      <c r="K1362" t="s">
        <v>3672</v>
      </c>
      <c r="L1362" s="19">
        <v>2</v>
      </c>
      <c r="M1362" s="21" t="s">
        <v>3688</v>
      </c>
      <c r="N1362" s="5" t="str">
        <f t="shared" si="42"/>
        <v>NA</v>
      </c>
      <c r="O1362" s="22" t="str">
        <f t="shared" si="43"/>
        <v>NA</v>
      </c>
    </row>
    <row r="1363" spans="1:15" x14ac:dyDescent="0.2">
      <c r="A1363" s="16">
        <v>42499</v>
      </c>
      <c r="B1363" s="17">
        <v>8.1944444442342501E-2</v>
      </c>
      <c r="C1363" t="s">
        <v>48</v>
      </c>
      <c r="D1363" s="18">
        <v>230</v>
      </c>
      <c r="E1363" s="19">
        <v>230</v>
      </c>
      <c r="F1363" t="s">
        <v>265</v>
      </c>
      <c r="G1363" s="19">
        <v>12.79</v>
      </c>
      <c r="H1363" t="s">
        <v>3680</v>
      </c>
      <c r="I1363" t="s">
        <v>3678</v>
      </c>
      <c r="J1363" s="19">
        <v>59</v>
      </c>
      <c r="K1363" t="s">
        <v>3669</v>
      </c>
      <c r="L1363" s="19">
        <v>1</v>
      </c>
      <c r="M1363" s="19">
        <v>34.26</v>
      </c>
      <c r="N1363" s="5">
        <f t="shared" si="42"/>
        <v>-21.47</v>
      </c>
      <c r="O1363" s="22">
        <f t="shared" si="43"/>
        <v>-1.6786551993745114</v>
      </c>
    </row>
    <row r="1364" spans="1:15" x14ac:dyDescent="0.2">
      <c r="A1364" s="16">
        <v>42500</v>
      </c>
      <c r="B1364" s="17">
        <v>5.9027777781011537E-2</v>
      </c>
      <c r="C1364" t="s">
        <v>46</v>
      </c>
      <c r="D1364" s="18">
        <v>183</v>
      </c>
      <c r="E1364" s="19">
        <v>183</v>
      </c>
      <c r="F1364" t="s">
        <v>352</v>
      </c>
      <c r="G1364" s="19">
        <v>44.92</v>
      </c>
      <c r="H1364" t="s">
        <v>3680</v>
      </c>
      <c r="I1364" t="s">
        <v>3676</v>
      </c>
      <c r="J1364" s="19">
        <v>45</v>
      </c>
      <c r="K1364" t="s">
        <v>3672</v>
      </c>
      <c r="L1364" s="19">
        <v>4</v>
      </c>
      <c r="M1364" s="19">
        <v>38.39</v>
      </c>
      <c r="N1364" s="5">
        <f t="shared" si="42"/>
        <v>6.5300000000000011</v>
      </c>
      <c r="O1364" s="22">
        <f t="shared" si="43"/>
        <v>0.14536954585930545</v>
      </c>
    </row>
    <row r="1365" spans="1:15" x14ac:dyDescent="0.2">
      <c r="A1365" s="16">
        <v>42503</v>
      </c>
      <c r="B1365" s="17">
        <v>0.93611111110658385</v>
      </c>
      <c r="C1365" t="s">
        <v>54</v>
      </c>
      <c r="D1365" s="18">
        <v>102</v>
      </c>
      <c r="E1365" s="19">
        <v>102</v>
      </c>
      <c r="F1365" t="s">
        <v>353</v>
      </c>
      <c r="G1365" s="19">
        <v>24.4</v>
      </c>
      <c r="H1365" t="s">
        <v>3677</v>
      </c>
      <c r="I1365" t="s">
        <v>3678</v>
      </c>
      <c r="J1365" s="19">
        <v>29</v>
      </c>
      <c r="K1365" t="s">
        <v>3669</v>
      </c>
      <c r="L1365" s="19">
        <v>5</v>
      </c>
      <c r="M1365" s="19">
        <v>6.42</v>
      </c>
      <c r="N1365" s="5">
        <f t="shared" si="42"/>
        <v>17.979999999999997</v>
      </c>
      <c r="O1365" s="22">
        <f t="shared" si="43"/>
        <v>0.73688524590163929</v>
      </c>
    </row>
    <row r="1366" spans="1:15" x14ac:dyDescent="0.2">
      <c r="A1366" s="16">
        <v>42504</v>
      </c>
      <c r="B1366" s="17">
        <v>3.3333333332848269E-2</v>
      </c>
      <c r="C1366" t="s">
        <v>37</v>
      </c>
      <c r="D1366" s="18">
        <v>742</v>
      </c>
      <c r="E1366" s="19">
        <v>742</v>
      </c>
      <c r="F1366" t="s">
        <v>354</v>
      </c>
      <c r="G1366" s="19">
        <v>12.1</v>
      </c>
      <c r="H1366" t="s">
        <v>3679</v>
      </c>
      <c r="I1366" t="s">
        <v>3678</v>
      </c>
      <c r="J1366" s="19">
        <v>18</v>
      </c>
      <c r="K1366" t="s">
        <v>3670</v>
      </c>
      <c r="L1366" s="19">
        <v>1</v>
      </c>
      <c r="M1366" s="19">
        <v>10.47</v>
      </c>
      <c r="N1366" s="5">
        <f t="shared" si="42"/>
        <v>1.629999999999999</v>
      </c>
      <c r="O1366" s="22">
        <f t="shared" si="43"/>
        <v>0.13471074380165282</v>
      </c>
    </row>
    <row r="1367" spans="1:15" x14ac:dyDescent="0.2">
      <c r="A1367" s="16">
        <v>42506</v>
      </c>
      <c r="B1367" s="17">
        <v>0.25694444445252884</v>
      </c>
      <c r="C1367" t="s">
        <v>19</v>
      </c>
      <c r="D1367" s="18">
        <v>325</v>
      </c>
      <c r="E1367" s="19">
        <v>325</v>
      </c>
      <c r="F1367" t="s">
        <v>355</v>
      </c>
      <c r="G1367" s="19">
        <v>78.06</v>
      </c>
      <c r="H1367" t="s">
        <v>3679</v>
      </c>
      <c r="I1367" t="s">
        <v>3678</v>
      </c>
      <c r="J1367" s="19">
        <v>39</v>
      </c>
      <c r="K1367" t="s">
        <v>3670</v>
      </c>
      <c r="L1367" s="19">
        <v>5</v>
      </c>
      <c r="M1367" s="19">
        <v>33.49</v>
      </c>
      <c r="N1367" s="5">
        <f t="shared" si="42"/>
        <v>44.57</v>
      </c>
      <c r="O1367" s="22">
        <f t="shared" si="43"/>
        <v>0.57097104791186271</v>
      </c>
    </row>
    <row r="1368" spans="1:15" x14ac:dyDescent="0.2">
      <c r="A1368" s="16">
        <v>42508</v>
      </c>
      <c r="B1368" s="17">
        <v>0.47638888889196096</v>
      </c>
      <c r="C1368" t="s">
        <v>11</v>
      </c>
      <c r="D1368" s="18">
        <v>1070</v>
      </c>
      <c r="E1368" s="19">
        <v>1070</v>
      </c>
      <c r="F1368" t="s">
        <v>354</v>
      </c>
      <c r="G1368" s="19">
        <v>51.27</v>
      </c>
      <c r="H1368" t="s">
        <v>3677</v>
      </c>
      <c r="I1368" t="s">
        <v>3675</v>
      </c>
      <c r="J1368" s="19">
        <v>56</v>
      </c>
      <c r="K1368" t="s">
        <v>3672</v>
      </c>
      <c r="L1368" s="19">
        <v>2</v>
      </c>
      <c r="M1368" s="21" t="s">
        <v>3688</v>
      </c>
      <c r="N1368" s="5" t="str">
        <f t="shared" si="42"/>
        <v>NA</v>
      </c>
      <c r="O1368" s="22" t="str">
        <f t="shared" si="43"/>
        <v>NA</v>
      </c>
    </row>
    <row r="1369" spans="1:15" x14ac:dyDescent="0.2">
      <c r="A1369" s="16">
        <v>42510</v>
      </c>
      <c r="B1369" s="17">
        <v>0.46041666666860692</v>
      </c>
      <c r="C1369" t="s">
        <v>31</v>
      </c>
      <c r="D1369" s="18">
        <v>90</v>
      </c>
      <c r="E1369" s="19">
        <v>90</v>
      </c>
      <c r="F1369" t="s">
        <v>356</v>
      </c>
      <c r="G1369" s="19">
        <v>36.03</v>
      </c>
      <c r="H1369" t="s">
        <v>3679</v>
      </c>
      <c r="I1369" t="s">
        <v>3678</v>
      </c>
      <c r="J1369" s="19">
        <v>52</v>
      </c>
      <c r="K1369" t="s">
        <v>3669</v>
      </c>
      <c r="L1369" s="19">
        <v>2</v>
      </c>
      <c r="M1369" s="19">
        <v>33.07</v>
      </c>
      <c r="N1369" s="5">
        <f t="shared" si="42"/>
        <v>2.9600000000000009</v>
      </c>
      <c r="O1369" s="22">
        <f t="shared" si="43"/>
        <v>8.2153760754926475E-2</v>
      </c>
    </row>
    <row r="1370" spans="1:15" x14ac:dyDescent="0.2">
      <c r="A1370" s="16">
        <v>42511</v>
      </c>
      <c r="B1370" s="17">
        <v>0.35208333333139308</v>
      </c>
      <c r="C1370" t="s">
        <v>59</v>
      </c>
      <c r="D1370" s="18">
        <v>968</v>
      </c>
      <c r="E1370" s="19">
        <v>968</v>
      </c>
      <c r="F1370" t="s">
        <v>357</v>
      </c>
      <c r="G1370" s="19">
        <v>91.01</v>
      </c>
      <c r="H1370" t="s">
        <v>3680</v>
      </c>
      <c r="I1370" t="s">
        <v>3676</v>
      </c>
      <c r="J1370" s="19">
        <v>38</v>
      </c>
      <c r="K1370" t="s">
        <v>3672</v>
      </c>
      <c r="L1370" s="19">
        <v>1</v>
      </c>
      <c r="M1370" s="19">
        <v>11.03</v>
      </c>
      <c r="N1370" s="5">
        <f t="shared" si="42"/>
        <v>79.98</v>
      </c>
      <c r="O1370" s="22">
        <f t="shared" si="43"/>
        <v>0.87880452697505773</v>
      </c>
    </row>
    <row r="1371" spans="1:15" x14ac:dyDescent="0.2">
      <c r="A1371" s="16">
        <v>42513</v>
      </c>
      <c r="B1371" s="17">
        <v>4.8611111109494232E-2</v>
      </c>
      <c r="C1371" t="s">
        <v>51</v>
      </c>
      <c r="D1371" s="18">
        <v>71</v>
      </c>
      <c r="E1371" s="19">
        <v>71</v>
      </c>
      <c r="F1371" t="s">
        <v>358</v>
      </c>
      <c r="G1371" s="19">
        <v>20.45</v>
      </c>
      <c r="H1371" t="s">
        <v>3679</v>
      </c>
      <c r="I1371" t="s">
        <v>3678</v>
      </c>
      <c r="J1371" s="19">
        <v>14</v>
      </c>
      <c r="K1371" t="s">
        <v>3671</v>
      </c>
      <c r="L1371" s="19">
        <v>5</v>
      </c>
      <c r="M1371" s="19">
        <v>10.210000000000001</v>
      </c>
      <c r="N1371" s="5">
        <f t="shared" si="42"/>
        <v>10.239999999999998</v>
      </c>
      <c r="O1371" s="22">
        <f t="shared" si="43"/>
        <v>0.50073349633251829</v>
      </c>
    </row>
    <row r="1372" spans="1:15" x14ac:dyDescent="0.2">
      <c r="A1372" s="16">
        <v>42515</v>
      </c>
      <c r="B1372" s="17">
        <v>0.40555555555329192</v>
      </c>
      <c r="C1372" t="s">
        <v>46</v>
      </c>
      <c r="D1372" s="18">
        <v>54</v>
      </c>
      <c r="E1372" s="19">
        <v>54</v>
      </c>
      <c r="F1372" t="s">
        <v>359</v>
      </c>
      <c r="G1372" s="19">
        <v>96.03</v>
      </c>
      <c r="H1372" t="s">
        <v>3679</v>
      </c>
      <c r="I1372" t="s">
        <v>3678</v>
      </c>
      <c r="J1372" s="19">
        <v>39</v>
      </c>
      <c r="K1372" t="s">
        <v>3671</v>
      </c>
      <c r="L1372" s="19">
        <v>2</v>
      </c>
      <c r="M1372" s="19">
        <v>42.99</v>
      </c>
      <c r="N1372" s="5">
        <f t="shared" si="42"/>
        <v>53.04</v>
      </c>
      <c r="O1372" s="22">
        <f t="shared" si="43"/>
        <v>0.55232739768822237</v>
      </c>
    </row>
    <row r="1373" spans="1:15" x14ac:dyDescent="0.2">
      <c r="A1373" s="16">
        <v>42516</v>
      </c>
      <c r="B1373" s="17">
        <v>0.13541666665696539</v>
      </c>
      <c r="C1373" t="s">
        <v>28</v>
      </c>
      <c r="D1373" s="18">
        <v>1092</v>
      </c>
      <c r="E1373" s="19">
        <v>1092</v>
      </c>
      <c r="F1373" t="s">
        <v>331</v>
      </c>
      <c r="G1373" s="19">
        <v>38.26</v>
      </c>
      <c r="H1373" t="s">
        <v>3679</v>
      </c>
      <c r="I1373" t="s">
        <v>3678</v>
      </c>
      <c r="J1373" s="19">
        <v>15</v>
      </c>
      <c r="K1373" t="s">
        <v>3671</v>
      </c>
      <c r="L1373" s="19">
        <v>4</v>
      </c>
      <c r="M1373" s="19">
        <v>11.27</v>
      </c>
      <c r="N1373" s="5">
        <f t="shared" si="42"/>
        <v>26.99</v>
      </c>
      <c r="O1373" s="22">
        <f t="shared" si="43"/>
        <v>0.70543648719289076</v>
      </c>
    </row>
    <row r="1374" spans="1:15" x14ac:dyDescent="0.2">
      <c r="A1374" s="16">
        <v>42518</v>
      </c>
      <c r="B1374" s="17">
        <v>0.21597222222044365</v>
      </c>
      <c r="C1374" t="s">
        <v>15</v>
      </c>
      <c r="D1374" s="18">
        <v>160</v>
      </c>
      <c r="E1374" s="19">
        <v>160</v>
      </c>
      <c r="F1374" t="s">
        <v>360</v>
      </c>
      <c r="G1374" s="19">
        <v>89.96</v>
      </c>
      <c r="H1374" t="s">
        <v>3680</v>
      </c>
      <c r="I1374" t="s">
        <v>3678</v>
      </c>
      <c r="J1374" s="19">
        <v>15</v>
      </c>
      <c r="K1374" t="s">
        <v>3671</v>
      </c>
      <c r="L1374" s="19">
        <v>3</v>
      </c>
      <c r="M1374" s="21" t="s">
        <v>3688</v>
      </c>
      <c r="N1374" s="5" t="str">
        <f t="shared" si="42"/>
        <v>NA</v>
      </c>
      <c r="O1374" s="22" t="str">
        <f t="shared" si="43"/>
        <v>NA</v>
      </c>
    </row>
    <row r="1375" spans="1:15" x14ac:dyDescent="0.2">
      <c r="A1375" s="16">
        <v>42520</v>
      </c>
      <c r="B1375" s="17">
        <v>0.4416666666729725</v>
      </c>
      <c r="C1375" t="s">
        <v>58</v>
      </c>
      <c r="D1375" s="18">
        <v>137</v>
      </c>
      <c r="E1375" s="19">
        <v>137</v>
      </c>
      <c r="F1375" t="s">
        <v>361</v>
      </c>
      <c r="G1375" s="19">
        <v>64.260000000000005</v>
      </c>
      <c r="H1375" t="s">
        <v>3677</v>
      </c>
      <c r="I1375" t="s">
        <v>3678</v>
      </c>
      <c r="J1375" s="19">
        <v>25</v>
      </c>
      <c r="K1375" t="s">
        <v>3672</v>
      </c>
      <c r="L1375" s="19">
        <v>3</v>
      </c>
      <c r="M1375" s="19">
        <v>6.67</v>
      </c>
      <c r="N1375" s="5">
        <f t="shared" si="42"/>
        <v>57.59</v>
      </c>
      <c r="O1375" s="22">
        <f t="shared" si="43"/>
        <v>0.89620292561469028</v>
      </c>
    </row>
    <row r="1376" spans="1:15" x14ac:dyDescent="0.2">
      <c r="A1376" s="16">
        <v>42522</v>
      </c>
      <c r="B1376" s="17">
        <v>0.22499999999854481</v>
      </c>
      <c r="C1376" t="s">
        <v>17</v>
      </c>
      <c r="D1376" s="18">
        <v>201</v>
      </c>
      <c r="E1376" s="19">
        <v>201</v>
      </c>
      <c r="F1376" t="s">
        <v>362</v>
      </c>
      <c r="G1376" s="19">
        <v>84.4</v>
      </c>
      <c r="H1376" t="s">
        <v>3680</v>
      </c>
      <c r="I1376" t="s">
        <v>3675</v>
      </c>
      <c r="J1376" s="19">
        <v>25</v>
      </c>
      <c r="K1376" t="s">
        <v>3671</v>
      </c>
      <c r="L1376" s="19">
        <v>2</v>
      </c>
      <c r="M1376" s="19">
        <v>8.6300000000000008</v>
      </c>
      <c r="N1376" s="5">
        <f t="shared" si="42"/>
        <v>75.77000000000001</v>
      </c>
      <c r="O1376" s="22">
        <f t="shared" si="43"/>
        <v>0.89774881516587679</v>
      </c>
    </row>
    <row r="1377" spans="1:15" x14ac:dyDescent="0.2">
      <c r="A1377" s="16">
        <v>42523</v>
      </c>
      <c r="B1377" s="17">
        <v>0.19583333333139308</v>
      </c>
      <c r="C1377" t="s">
        <v>28</v>
      </c>
      <c r="D1377" s="18">
        <v>131</v>
      </c>
      <c r="E1377" s="19">
        <v>131</v>
      </c>
      <c r="F1377" t="s">
        <v>363</v>
      </c>
      <c r="G1377" s="19">
        <v>98.56</v>
      </c>
      <c r="H1377" t="s">
        <v>3677</v>
      </c>
      <c r="I1377" t="s">
        <v>3678</v>
      </c>
      <c r="J1377" s="19">
        <v>26</v>
      </c>
      <c r="K1377" t="s">
        <v>3669</v>
      </c>
      <c r="L1377" s="19">
        <v>5</v>
      </c>
      <c r="M1377" s="19">
        <v>35.26</v>
      </c>
      <c r="N1377" s="5">
        <f t="shared" si="42"/>
        <v>63.300000000000004</v>
      </c>
      <c r="O1377" s="22">
        <f t="shared" si="43"/>
        <v>0.64224837662337664</v>
      </c>
    </row>
    <row r="1378" spans="1:15" x14ac:dyDescent="0.2">
      <c r="A1378" s="16">
        <v>42524</v>
      </c>
      <c r="B1378" s="17">
        <v>0.82708333332993789</v>
      </c>
      <c r="C1378" t="s">
        <v>22</v>
      </c>
      <c r="D1378" s="18">
        <v>895</v>
      </c>
      <c r="E1378" s="19">
        <v>895</v>
      </c>
      <c r="F1378" t="s">
        <v>364</v>
      </c>
      <c r="G1378" s="19">
        <v>35.96</v>
      </c>
      <c r="H1378" t="s">
        <v>3677</v>
      </c>
      <c r="I1378" t="s">
        <v>3675</v>
      </c>
      <c r="J1378" s="19">
        <v>49</v>
      </c>
      <c r="K1378" t="s">
        <v>3670</v>
      </c>
      <c r="L1378" s="19">
        <v>2</v>
      </c>
      <c r="M1378" s="19">
        <v>36.01</v>
      </c>
      <c r="N1378" s="5">
        <f t="shared" si="42"/>
        <v>-4.9999999999997158E-2</v>
      </c>
      <c r="O1378" s="22">
        <f t="shared" si="43"/>
        <v>-1.3904338153503102E-3</v>
      </c>
    </row>
    <row r="1379" spans="1:15" x14ac:dyDescent="0.2">
      <c r="A1379" s="16">
        <v>42526</v>
      </c>
      <c r="B1379" s="17">
        <v>0.69097222221898846</v>
      </c>
      <c r="C1379" t="s">
        <v>40</v>
      </c>
      <c r="D1379" s="18">
        <v>553</v>
      </c>
      <c r="E1379" s="19">
        <v>553</v>
      </c>
      <c r="F1379" t="s">
        <v>287</v>
      </c>
      <c r="G1379" s="19">
        <v>96.5</v>
      </c>
      <c r="H1379" t="s">
        <v>3677</v>
      </c>
      <c r="I1379" t="s">
        <v>3675</v>
      </c>
      <c r="J1379" s="19">
        <v>11</v>
      </c>
      <c r="K1379" t="s">
        <v>3670</v>
      </c>
      <c r="L1379" s="19">
        <v>5</v>
      </c>
      <c r="M1379" s="19">
        <v>20.37</v>
      </c>
      <c r="N1379" s="5">
        <f t="shared" si="42"/>
        <v>76.13</v>
      </c>
      <c r="O1379" s="22">
        <f t="shared" si="43"/>
        <v>0.78891191709844555</v>
      </c>
    </row>
    <row r="1380" spans="1:15" x14ac:dyDescent="0.2">
      <c r="A1380" s="16">
        <v>42528</v>
      </c>
      <c r="B1380" s="17">
        <v>0.46111111110803904</v>
      </c>
      <c r="C1380" t="s">
        <v>30</v>
      </c>
      <c r="D1380" s="18">
        <v>304</v>
      </c>
      <c r="E1380" s="19">
        <v>304</v>
      </c>
      <c r="F1380" t="s">
        <v>114</v>
      </c>
      <c r="G1380" s="19">
        <v>45.05</v>
      </c>
      <c r="H1380" t="s">
        <v>3679</v>
      </c>
      <c r="I1380" t="s">
        <v>3676</v>
      </c>
      <c r="J1380" s="19">
        <v>59</v>
      </c>
      <c r="K1380" t="s">
        <v>3671</v>
      </c>
      <c r="L1380" s="19">
        <v>4</v>
      </c>
      <c r="M1380" s="19">
        <v>14.7</v>
      </c>
      <c r="N1380" s="5">
        <f t="shared" si="42"/>
        <v>30.349999999999998</v>
      </c>
      <c r="O1380" s="22">
        <f t="shared" si="43"/>
        <v>0.67369589345172032</v>
      </c>
    </row>
    <row r="1381" spans="1:15" x14ac:dyDescent="0.2">
      <c r="A1381" s="16">
        <v>42530</v>
      </c>
      <c r="B1381" s="17">
        <v>0.42222222222335404</v>
      </c>
      <c r="C1381" t="s">
        <v>33</v>
      </c>
      <c r="D1381" s="18">
        <v>1097</v>
      </c>
      <c r="E1381" s="19">
        <v>1097</v>
      </c>
      <c r="F1381" t="s">
        <v>365</v>
      </c>
      <c r="G1381" s="19">
        <v>44.7</v>
      </c>
      <c r="H1381" t="s">
        <v>3679</v>
      </c>
      <c r="I1381" t="s">
        <v>3676</v>
      </c>
      <c r="J1381" s="19">
        <v>21</v>
      </c>
      <c r="K1381" t="s">
        <v>3671</v>
      </c>
      <c r="L1381" s="19">
        <v>5</v>
      </c>
      <c r="M1381" s="19">
        <v>41.62</v>
      </c>
      <c r="N1381" s="5">
        <f t="shared" si="42"/>
        <v>3.0800000000000054</v>
      </c>
      <c r="O1381" s="22">
        <f t="shared" si="43"/>
        <v>6.8903803131991168E-2</v>
      </c>
    </row>
    <row r="1382" spans="1:15" x14ac:dyDescent="0.2">
      <c r="A1382" s="16">
        <v>42531</v>
      </c>
      <c r="B1382" s="17">
        <v>0.11388888888905058</v>
      </c>
      <c r="C1382" t="s">
        <v>51</v>
      </c>
      <c r="D1382" s="18">
        <v>846</v>
      </c>
      <c r="E1382" s="19">
        <v>846</v>
      </c>
      <c r="F1382" t="s">
        <v>366</v>
      </c>
      <c r="G1382" s="19">
        <v>40.630000000000003</v>
      </c>
      <c r="H1382" t="s">
        <v>3677</v>
      </c>
      <c r="I1382" t="s">
        <v>3675</v>
      </c>
      <c r="J1382" s="19">
        <v>6</v>
      </c>
      <c r="K1382" t="s">
        <v>3671</v>
      </c>
      <c r="L1382" s="19">
        <v>2</v>
      </c>
      <c r="M1382" s="21" t="s">
        <v>3688</v>
      </c>
      <c r="N1382" s="5" t="str">
        <f t="shared" si="42"/>
        <v>NA</v>
      </c>
      <c r="O1382" s="22" t="str">
        <f t="shared" si="43"/>
        <v>NA</v>
      </c>
    </row>
    <row r="1383" spans="1:15" x14ac:dyDescent="0.2">
      <c r="A1383" s="16">
        <v>42533</v>
      </c>
      <c r="B1383" s="17">
        <v>0.75208333333284827</v>
      </c>
      <c r="C1383" t="s">
        <v>22</v>
      </c>
      <c r="D1383" s="18">
        <v>986</v>
      </c>
      <c r="E1383" s="19">
        <v>986</v>
      </c>
      <c r="F1383" t="s">
        <v>315</v>
      </c>
      <c r="G1383" s="19">
        <v>58.73</v>
      </c>
      <c r="H1383" t="s">
        <v>3677</v>
      </c>
      <c r="I1383" t="s">
        <v>3678</v>
      </c>
      <c r="J1383" s="19">
        <v>16</v>
      </c>
      <c r="K1383" t="s">
        <v>3672</v>
      </c>
      <c r="L1383" s="19">
        <v>4</v>
      </c>
      <c r="M1383" s="21" t="s">
        <v>3688</v>
      </c>
      <c r="N1383" s="5" t="str">
        <f t="shared" si="42"/>
        <v>NA</v>
      </c>
      <c r="O1383" s="22" t="str">
        <f t="shared" si="43"/>
        <v>NA</v>
      </c>
    </row>
    <row r="1384" spans="1:15" x14ac:dyDescent="0.2">
      <c r="A1384" s="16">
        <v>42535</v>
      </c>
      <c r="B1384" s="17">
        <v>1.1805555557657499E-2</v>
      </c>
      <c r="C1384" t="s">
        <v>21</v>
      </c>
      <c r="D1384" s="18">
        <v>1070</v>
      </c>
      <c r="E1384" s="19">
        <v>1070</v>
      </c>
      <c r="F1384" t="s">
        <v>367</v>
      </c>
      <c r="G1384" s="19">
        <v>23.87</v>
      </c>
      <c r="H1384" t="s">
        <v>3679</v>
      </c>
      <c r="I1384" t="s">
        <v>3678</v>
      </c>
      <c r="J1384" s="19">
        <v>46</v>
      </c>
      <c r="K1384" t="s">
        <v>3670</v>
      </c>
      <c r="L1384" s="19">
        <v>1</v>
      </c>
      <c r="M1384" s="19">
        <v>48.57</v>
      </c>
      <c r="N1384" s="5">
        <f t="shared" si="42"/>
        <v>-24.7</v>
      </c>
      <c r="O1384" s="22">
        <f t="shared" si="43"/>
        <v>-1.0347716799329703</v>
      </c>
    </row>
    <row r="1385" spans="1:15" x14ac:dyDescent="0.2">
      <c r="A1385" s="16">
        <v>42537</v>
      </c>
      <c r="B1385" s="17">
        <v>0.50763888889196096</v>
      </c>
      <c r="C1385" t="s">
        <v>59</v>
      </c>
      <c r="D1385" s="18">
        <v>359</v>
      </c>
      <c r="E1385" s="19">
        <v>359</v>
      </c>
      <c r="F1385" t="s">
        <v>280</v>
      </c>
      <c r="G1385" s="19">
        <v>59.83</v>
      </c>
      <c r="H1385" t="s">
        <v>3680</v>
      </c>
      <c r="I1385" t="s">
        <v>3678</v>
      </c>
      <c r="J1385" s="19">
        <v>22</v>
      </c>
      <c r="K1385" t="s">
        <v>3671</v>
      </c>
      <c r="L1385" s="19">
        <v>3</v>
      </c>
      <c r="M1385" s="19">
        <v>11.65</v>
      </c>
      <c r="N1385" s="5">
        <f t="shared" si="42"/>
        <v>48.18</v>
      </c>
      <c r="O1385" s="22">
        <f t="shared" si="43"/>
        <v>0.80528163128865116</v>
      </c>
    </row>
    <row r="1386" spans="1:15" x14ac:dyDescent="0.2">
      <c r="A1386" s="16">
        <v>42538</v>
      </c>
      <c r="B1386" s="17">
        <v>0.38958333332993789</v>
      </c>
      <c r="C1386" t="s">
        <v>19</v>
      </c>
      <c r="D1386" s="18">
        <v>41</v>
      </c>
      <c r="E1386" s="19">
        <v>41</v>
      </c>
      <c r="F1386" t="s">
        <v>127</v>
      </c>
      <c r="G1386" s="19">
        <v>58.75</v>
      </c>
      <c r="H1386" t="s">
        <v>3677</v>
      </c>
      <c r="I1386" t="s">
        <v>3675</v>
      </c>
      <c r="J1386" s="19">
        <v>58</v>
      </c>
      <c r="K1386" t="s">
        <v>3669</v>
      </c>
      <c r="L1386" s="19">
        <v>2</v>
      </c>
      <c r="M1386" s="19">
        <v>47.34</v>
      </c>
      <c r="N1386" s="5">
        <f t="shared" si="42"/>
        <v>11.409999999999997</v>
      </c>
      <c r="O1386" s="22">
        <f t="shared" si="43"/>
        <v>0.19421276595744674</v>
      </c>
    </row>
    <row r="1387" spans="1:15" x14ac:dyDescent="0.2">
      <c r="A1387" s="16">
        <v>42540</v>
      </c>
      <c r="B1387" s="17">
        <v>0.69513888889196096</v>
      </c>
      <c r="C1387" t="s">
        <v>43</v>
      </c>
      <c r="D1387" s="18">
        <v>245</v>
      </c>
      <c r="E1387" s="19">
        <v>245</v>
      </c>
      <c r="F1387" t="s">
        <v>160</v>
      </c>
      <c r="G1387" s="19">
        <v>78.569999999999993</v>
      </c>
      <c r="H1387" t="s">
        <v>3680</v>
      </c>
      <c r="I1387" t="s">
        <v>3678</v>
      </c>
      <c r="J1387" s="19">
        <v>15</v>
      </c>
      <c r="K1387" t="s">
        <v>3671</v>
      </c>
      <c r="L1387" s="19">
        <v>2</v>
      </c>
      <c r="M1387" s="19">
        <v>13.23</v>
      </c>
      <c r="N1387" s="5">
        <f t="shared" si="42"/>
        <v>65.339999999999989</v>
      </c>
      <c r="O1387" s="22">
        <f t="shared" si="43"/>
        <v>0.83161512027491402</v>
      </c>
    </row>
    <row r="1388" spans="1:15" x14ac:dyDescent="0.2">
      <c r="A1388" s="16">
        <v>42542</v>
      </c>
      <c r="B1388" s="17">
        <v>0.9881944444423425</v>
      </c>
      <c r="C1388" t="s">
        <v>58</v>
      </c>
      <c r="D1388" s="18">
        <v>368</v>
      </c>
      <c r="E1388" s="19">
        <v>368</v>
      </c>
      <c r="F1388" t="s">
        <v>368</v>
      </c>
      <c r="G1388" s="19">
        <v>85.03</v>
      </c>
      <c r="H1388" t="s">
        <v>3679</v>
      </c>
      <c r="I1388" t="s">
        <v>3678</v>
      </c>
      <c r="J1388" s="19">
        <v>20</v>
      </c>
      <c r="K1388" t="s">
        <v>3670</v>
      </c>
      <c r="L1388" s="19">
        <v>2</v>
      </c>
      <c r="M1388" s="19">
        <v>30.53</v>
      </c>
      <c r="N1388" s="5">
        <f t="shared" si="42"/>
        <v>54.5</v>
      </c>
      <c r="O1388" s="22">
        <f t="shared" si="43"/>
        <v>0.64095025285193463</v>
      </c>
    </row>
    <row r="1389" spans="1:15" x14ac:dyDescent="0.2">
      <c r="A1389" s="16">
        <v>42543</v>
      </c>
      <c r="B1389" s="17">
        <v>0.36111111110949423</v>
      </c>
      <c r="C1389" t="s">
        <v>36</v>
      </c>
      <c r="D1389" s="18">
        <v>690</v>
      </c>
      <c r="E1389" s="19">
        <v>690</v>
      </c>
      <c r="F1389" t="s">
        <v>369</v>
      </c>
      <c r="G1389" s="19">
        <v>49.64</v>
      </c>
      <c r="H1389" t="s">
        <v>3677</v>
      </c>
      <c r="I1389" t="s">
        <v>3678</v>
      </c>
      <c r="J1389" s="19">
        <v>53</v>
      </c>
      <c r="K1389" t="s">
        <v>3671</v>
      </c>
      <c r="L1389" s="19">
        <v>4</v>
      </c>
      <c r="M1389" s="21" t="s">
        <v>3688</v>
      </c>
      <c r="N1389" s="5" t="str">
        <f t="shared" si="42"/>
        <v>NA</v>
      </c>
      <c r="O1389" s="22" t="str">
        <f t="shared" si="43"/>
        <v>NA</v>
      </c>
    </row>
    <row r="1390" spans="1:15" x14ac:dyDescent="0.2">
      <c r="A1390" s="16">
        <v>42545</v>
      </c>
      <c r="B1390" s="17">
        <v>0.13333333333139308</v>
      </c>
      <c r="C1390" t="s">
        <v>23</v>
      </c>
      <c r="D1390" s="18">
        <v>1134</v>
      </c>
      <c r="E1390" s="19">
        <v>1134</v>
      </c>
      <c r="F1390" t="s">
        <v>370</v>
      </c>
      <c r="G1390" s="19">
        <v>37.21</v>
      </c>
      <c r="H1390" t="s">
        <v>3680</v>
      </c>
      <c r="I1390" t="s">
        <v>3675</v>
      </c>
      <c r="J1390" s="19">
        <v>55</v>
      </c>
      <c r="K1390" t="s">
        <v>3670</v>
      </c>
      <c r="L1390" s="19">
        <v>1</v>
      </c>
      <c r="M1390" s="21" t="s">
        <v>3688</v>
      </c>
      <c r="N1390" s="5" t="str">
        <f t="shared" si="42"/>
        <v>NA</v>
      </c>
      <c r="O1390" s="22" t="str">
        <f t="shared" si="43"/>
        <v>NA</v>
      </c>
    </row>
    <row r="1391" spans="1:15" x14ac:dyDescent="0.2">
      <c r="A1391" s="16">
        <v>42547</v>
      </c>
      <c r="B1391" s="17">
        <v>0.10902777777664596</v>
      </c>
      <c r="C1391" t="s">
        <v>17</v>
      </c>
      <c r="D1391" s="18">
        <v>403</v>
      </c>
      <c r="E1391" s="19">
        <v>403</v>
      </c>
      <c r="F1391" t="s">
        <v>371</v>
      </c>
      <c r="G1391" s="19">
        <v>33.340000000000003</v>
      </c>
      <c r="H1391" t="s">
        <v>3680</v>
      </c>
      <c r="I1391" t="s">
        <v>3678</v>
      </c>
      <c r="J1391" s="19">
        <v>22</v>
      </c>
      <c r="K1391" t="s">
        <v>3671</v>
      </c>
      <c r="L1391" s="19">
        <v>5</v>
      </c>
      <c r="M1391" s="21" t="s">
        <v>3688</v>
      </c>
      <c r="N1391" s="5" t="str">
        <f t="shared" si="42"/>
        <v>NA</v>
      </c>
      <c r="O1391" s="22" t="str">
        <f t="shared" si="43"/>
        <v>NA</v>
      </c>
    </row>
    <row r="1392" spans="1:15" x14ac:dyDescent="0.2">
      <c r="A1392" s="16">
        <v>42548</v>
      </c>
      <c r="B1392" s="17">
        <v>0.38472222221753327</v>
      </c>
      <c r="C1392" t="s">
        <v>24</v>
      </c>
      <c r="D1392" s="18">
        <v>1005</v>
      </c>
      <c r="E1392" s="19">
        <v>1005</v>
      </c>
      <c r="F1392" t="s">
        <v>372</v>
      </c>
      <c r="G1392" s="19">
        <v>27.52</v>
      </c>
      <c r="H1392" t="s">
        <v>3680</v>
      </c>
      <c r="I1392" t="s">
        <v>3678</v>
      </c>
      <c r="J1392" s="19">
        <v>39</v>
      </c>
      <c r="K1392" t="s">
        <v>3669</v>
      </c>
      <c r="L1392" s="19">
        <v>1</v>
      </c>
      <c r="M1392" s="19">
        <v>22.98</v>
      </c>
      <c r="N1392" s="5">
        <f t="shared" si="42"/>
        <v>4.5399999999999991</v>
      </c>
      <c r="O1392" s="22">
        <f t="shared" si="43"/>
        <v>0.1649709302325581</v>
      </c>
    </row>
    <row r="1393" spans="1:15" x14ac:dyDescent="0.2">
      <c r="A1393" s="16">
        <v>42550</v>
      </c>
      <c r="B1393" s="17">
        <v>0.73194444443652174</v>
      </c>
      <c r="C1393" t="s">
        <v>32</v>
      </c>
      <c r="D1393" s="18">
        <v>739</v>
      </c>
      <c r="E1393" s="19">
        <v>739</v>
      </c>
      <c r="F1393" t="s">
        <v>364</v>
      </c>
      <c r="G1393" s="21" t="s">
        <v>3688</v>
      </c>
      <c r="H1393" t="s">
        <v>3679</v>
      </c>
      <c r="I1393" t="s">
        <v>3676</v>
      </c>
      <c r="J1393" s="19">
        <v>57</v>
      </c>
      <c r="K1393" t="s">
        <v>3671</v>
      </c>
      <c r="L1393" s="19">
        <v>4</v>
      </c>
      <c r="M1393" s="19">
        <v>49.23</v>
      </c>
      <c r="N1393" s="5" t="str">
        <f t="shared" si="42"/>
        <v>NA</v>
      </c>
      <c r="O1393" s="22" t="str">
        <f t="shared" si="43"/>
        <v>NA</v>
      </c>
    </row>
    <row r="1394" spans="1:15" x14ac:dyDescent="0.2">
      <c r="A1394" s="16">
        <v>42552</v>
      </c>
      <c r="B1394" s="17">
        <v>0.33472222222189885</v>
      </c>
      <c r="C1394" t="s">
        <v>33</v>
      </c>
      <c r="D1394" s="18">
        <v>495</v>
      </c>
      <c r="E1394" s="19">
        <v>495</v>
      </c>
      <c r="F1394" t="s">
        <v>373</v>
      </c>
      <c r="G1394" s="19">
        <v>40.82</v>
      </c>
      <c r="H1394" t="s">
        <v>3679</v>
      </c>
      <c r="I1394" t="s">
        <v>3676</v>
      </c>
      <c r="J1394" s="19">
        <v>30</v>
      </c>
      <c r="K1394" t="s">
        <v>3669</v>
      </c>
      <c r="L1394" s="19">
        <v>2</v>
      </c>
      <c r="M1394" s="19">
        <v>29.14</v>
      </c>
      <c r="N1394" s="5">
        <f t="shared" si="42"/>
        <v>11.68</v>
      </c>
      <c r="O1394" s="22">
        <f t="shared" si="43"/>
        <v>0.28613424791768738</v>
      </c>
    </row>
    <row r="1395" spans="1:15" x14ac:dyDescent="0.2">
      <c r="A1395" s="16">
        <v>42554</v>
      </c>
      <c r="B1395" s="17">
        <v>0.43125000000145519</v>
      </c>
      <c r="C1395" t="s">
        <v>24</v>
      </c>
      <c r="D1395" s="18">
        <v>1142</v>
      </c>
      <c r="E1395" s="19">
        <v>1142</v>
      </c>
      <c r="F1395" t="s">
        <v>282</v>
      </c>
      <c r="G1395" s="19">
        <v>34.32</v>
      </c>
      <c r="H1395" t="s">
        <v>3680</v>
      </c>
      <c r="I1395" t="s">
        <v>3675</v>
      </c>
      <c r="J1395" s="19">
        <v>20</v>
      </c>
      <c r="K1395" t="s">
        <v>3669</v>
      </c>
      <c r="L1395" s="19">
        <v>3</v>
      </c>
      <c r="M1395" s="21" t="s">
        <v>3688</v>
      </c>
      <c r="N1395" s="5" t="str">
        <f t="shared" si="42"/>
        <v>NA</v>
      </c>
      <c r="O1395" s="22" t="str">
        <f t="shared" si="43"/>
        <v>NA</v>
      </c>
    </row>
    <row r="1396" spans="1:15" x14ac:dyDescent="0.2">
      <c r="A1396" s="16">
        <v>42555</v>
      </c>
      <c r="B1396" s="17">
        <v>0.60972222222335404</v>
      </c>
      <c r="C1396" t="s">
        <v>44</v>
      </c>
      <c r="D1396" s="18">
        <v>518</v>
      </c>
      <c r="E1396" s="19">
        <v>518</v>
      </c>
      <c r="F1396" t="s">
        <v>374</v>
      </c>
      <c r="G1396" s="19">
        <v>96.98</v>
      </c>
      <c r="H1396" t="s">
        <v>3680</v>
      </c>
      <c r="I1396" t="s">
        <v>3675</v>
      </c>
      <c r="J1396" s="19">
        <v>10</v>
      </c>
      <c r="K1396" t="s">
        <v>3671</v>
      </c>
      <c r="L1396" s="19">
        <v>2</v>
      </c>
      <c r="M1396" s="19">
        <v>16.600000000000001</v>
      </c>
      <c r="N1396" s="5">
        <f t="shared" si="42"/>
        <v>80.38</v>
      </c>
      <c r="O1396" s="22">
        <f t="shared" si="43"/>
        <v>0.82883068673953386</v>
      </c>
    </row>
    <row r="1397" spans="1:15" x14ac:dyDescent="0.2">
      <c r="A1397" s="16">
        <v>42557</v>
      </c>
      <c r="B1397" s="17">
        <v>0.24166666666860692</v>
      </c>
      <c r="C1397" t="s">
        <v>47</v>
      </c>
      <c r="D1397" s="18">
        <v>76</v>
      </c>
      <c r="E1397" s="19">
        <v>76</v>
      </c>
      <c r="F1397" t="s">
        <v>375</v>
      </c>
      <c r="G1397" s="19">
        <v>60.19</v>
      </c>
      <c r="H1397" t="s">
        <v>3679</v>
      </c>
      <c r="I1397" t="s">
        <v>3678</v>
      </c>
      <c r="J1397" s="19">
        <v>48</v>
      </c>
      <c r="K1397" t="s">
        <v>3669</v>
      </c>
      <c r="L1397" s="19">
        <v>5</v>
      </c>
      <c r="M1397" s="19">
        <v>36.56</v>
      </c>
      <c r="N1397" s="5">
        <f t="shared" si="42"/>
        <v>23.629999999999995</v>
      </c>
      <c r="O1397" s="22">
        <f t="shared" si="43"/>
        <v>0.39259013125103831</v>
      </c>
    </row>
    <row r="1398" spans="1:15" x14ac:dyDescent="0.2">
      <c r="A1398" s="16">
        <v>42559</v>
      </c>
      <c r="B1398" s="17">
        <v>0.29513888889050577</v>
      </c>
      <c r="C1398" t="s">
        <v>21</v>
      </c>
      <c r="D1398" s="18">
        <v>807</v>
      </c>
      <c r="E1398" s="19">
        <v>807</v>
      </c>
      <c r="F1398" t="s">
        <v>376</v>
      </c>
      <c r="G1398" s="19">
        <v>41.25</v>
      </c>
      <c r="H1398" t="s">
        <v>3680</v>
      </c>
      <c r="I1398" t="s">
        <v>3678</v>
      </c>
      <c r="J1398" s="19">
        <v>47</v>
      </c>
      <c r="K1398" t="s">
        <v>3672</v>
      </c>
      <c r="L1398" s="19">
        <v>3</v>
      </c>
      <c r="M1398" s="19">
        <v>5.65</v>
      </c>
      <c r="N1398" s="5">
        <f t="shared" si="42"/>
        <v>35.6</v>
      </c>
      <c r="O1398" s="22">
        <f t="shared" si="43"/>
        <v>0.86303030303030304</v>
      </c>
    </row>
    <row r="1399" spans="1:15" x14ac:dyDescent="0.2">
      <c r="A1399" s="16">
        <v>42560</v>
      </c>
      <c r="B1399" s="17">
        <v>0.29444444443652174</v>
      </c>
      <c r="C1399" t="s">
        <v>28</v>
      </c>
      <c r="D1399" s="18">
        <v>1069</v>
      </c>
      <c r="E1399" s="19">
        <v>1069</v>
      </c>
      <c r="F1399" t="s">
        <v>119</v>
      </c>
      <c r="G1399" s="19">
        <v>62.24</v>
      </c>
      <c r="H1399" t="s">
        <v>3680</v>
      </c>
      <c r="I1399" t="s">
        <v>3676</v>
      </c>
      <c r="J1399" s="19">
        <v>51</v>
      </c>
      <c r="K1399" t="s">
        <v>3671</v>
      </c>
      <c r="L1399" s="19">
        <v>2</v>
      </c>
      <c r="M1399" s="21" t="s">
        <v>3688</v>
      </c>
      <c r="N1399" s="5" t="str">
        <f t="shared" si="42"/>
        <v>NA</v>
      </c>
      <c r="O1399" s="22" t="str">
        <f t="shared" si="43"/>
        <v>NA</v>
      </c>
    </row>
    <row r="1400" spans="1:15" x14ac:dyDescent="0.2">
      <c r="A1400" s="16">
        <v>42562</v>
      </c>
      <c r="B1400" s="17">
        <v>0.12708333333284827</v>
      </c>
      <c r="C1400" t="s">
        <v>39</v>
      </c>
      <c r="D1400" s="18">
        <v>740</v>
      </c>
      <c r="E1400" s="19">
        <v>740</v>
      </c>
      <c r="F1400" t="s">
        <v>130</v>
      </c>
      <c r="G1400" s="19">
        <v>22.53</v>
      </c>
      <c r="H1400" t="s">
        <v>3679</v>
      </c>
      <c r="I1400" t="s">
        <v>3675</v>
      </c>
      <c r="J1400" s="19">
        <v>51</v>
      </c>
      <c r="K1400" t="s">
        <v>3671</v>
      </c>
      <c r="L1400" s="19">
        <v>3</v>
      </c>
      <c r="M1400" s="19">
        <v>31.97</v>
      </c>
      <c r="N1400" s="5">
        <f t="shared" si="42"/>
        <v>-9.4399999999999977</v>
      </c>
      <c r="O1400" s="22">
        <f t="shared" si="43"/>
        <v>-0.41899689303151344</v>
      </c>
    </row>
    <row r="1401" spans="1:15" x14ac:dyDescent="0.2">
      <c r="A1401" s="16">
        <v>42563</v>
      </c>
      <c r="B1401" s="17">
        <v>0.9020833333270275</v>
      </c>
      <c r="C1401" t="s">
        <v>13</v>
      </c>
      <c r="D1401" s="18">
        <v>430</v>
      </c>
      <c r="E1401" s="19">
        <v>430</v>
      </c>
      <c r="F1401" t="s">
        <v>192</v>
      </c>
      <c r="G1401" s="19">
        <v>49.96</v>
      </c>
      <c r="H1401" t="s">
        <v>3680</v>
      </c>
      <c r="I1401" t="s">
        <v>3678</v>
      </c>
      <c r="J1401" s="19">
        <v>52</v>
      </c>
      <c r="K1401" t="s">
        <v>3669</v>
      </c>
      <c r="L1401" s="19">
        <v>1</v>
      </c>
      <c r="M1401" s="19">
        <v>20.38</v>
      </c>
      <c r="N1401" s="5">
        <f t="shared" si="42"/>
        <v>29.580000000000002</v>
      </c>
      <c r="O1401" s="22">
        <f t="shared" si="43"/>
        <v>0.5920736589271417</v>
      </c>
    </row>
    <row r="1402" spans="1:15" x14ac:dyDescent="0.2">
      <c r="A1402" s="16">
        <v>42566</v>
      </c>
      <c r="B1402" s="17">
        <v>8.333333334303461E-2</v>
      </c>
      <c r="C1402" t="s">
        <v>52</v>
      </c>
      <c r="D1402" s="18">
        <v>1010</v>
      </c>
      <c r="E1402" s="19">
        <v>1010</v>
      </c>
      <c r="F1402" t="s">
        <v>377</v>
      </c>
      <c r="G1402" s="19">
        <v>66.36</v>
      </c>
      <c r="H1402" t="s">
        <v>3680</v>
      </c>
      <c r="I1402" t="s">
        <v>3675</v>
      </c>
      <c r="J1402" s="19">
        <v>46</v>
      </c>
      <c r="K1402" t="s">
        <v>3669</v>
      </c>
      <c r="L1402" s="19">
        <v>4</v>
      </c>
      <c r="M1402" s="19">
        <v>47.9</v>
      </c>
      <c r="N1402" s="5">
        <f t="shared" si="42"/>
        <v>18.46</v>
      </c>
      <c r="O1402" s="22">
        <f t="shared" si="43"/>
        <v>0.2781796262808921</v>
      </c>
    </row>
    <row r="1403" spans="1:15" x14ac:dyDescent="0.2">
      <c r="A1403" s="16">
        <v>42567</v>
      </c>
      <c r="B1403" s="17">
        <v>0.39722222222189885</v>
      </c>
      <c r="C1403" t="s">
        <v>10</v>
      </c>
      <c r="D1403" s="18">
        <v>1139</v>
      </c>
      <c r="E1403" s="19">
        <v>1139</v>
      </c>
      <c r="F1403" t="s">
        <v>378</v>
      </c>
      <c r="G1403" s="19">
        <v>54</v>
      </c>
      <c r="H1403" t="s">
        <v>3680</v>
      </c>
      <c r="I1403" t="s">
        <v>3678</v>
      </c>
      <c r="J1403" s="19">
        <v>16</v>
      </c>
      <c r="K1403" t="s">
        <v>3671</v>
      </c>
      <c r="L1403" s="19">
        <v>2</v>
      </c>
      <c r="M1403" s="19">
        <v>45.64</v>
      </c>
      <c r="N1403" s="5">
        <f t="shared" si="42"/>
        <v>8.36</v>
      </c>
      <c r="O1403" s="22">
        <f t="shared" si="43"/>
        <v>0.15481481481481479</v>
      </c>
    </row>
    <row r="1404" spans="1:15" x14ac:dyDescent="0.2">
      <c r="A1404" s="16">
        <v>42569</v>
      </c>
      <c r="B1404" s="17">
        <v>0.65347222222044365</v>
      </c>
      <c r="C1404" t="s">
        <v>11</v>
      </c>
      <c r="D1404" s="18">
        <v>279</v>
      </c>
      <c r="E1404" s="19">
        <v>279</v>
      </c>
      <c r="F1404" t="s">
        <v>379</v>
      </c>
      <c r="G1404" s="21" t="s">
        <v>3688</v>
      </c>
      <c r="H1404" t="s">
        <v>3679</v>
      </c>
      <c r="I1404" t="s">
        <v>3676</v>
      </c>
      <c r="J1404" s="19">
        <v>17</v>
      </c>
      <c r="K1404" t="s">
        <v>3672</v>
      </c>
      <c r="L1404" s="19">
        <v>5</v>
      </c>
      <c r="M1404" s="19">
        <v>37.119999999999997</v>
      </c>
      <c r="N1404" s="5" t="str">
        <f t="shared" si="42"/>
        <v>NA</v>
      </c>
      <c r="O1404" s="22" t="str">
        <f t="shared" si="43"/>
        <v>NA</v>
      </c>
    </row>
    <row r="1405" spans="1:15" x14ac:dyDescent="0.2">
      <c r="A1405" s="16">
        <v>42570</v>
      </c>
      <c r="B1405" s="17">
        <v>0.75347222221898846</v>
      </c>
      <c r="C1405" t="s">
        <v>33</v>
      </c>
      <c r="D1405" s="18">
        <v>420</v>
      </c>
      <c r="E1405" s="19">
        <v>420</v>
      </c>
      <c r="F1405" t="s">
        <v>380</v>
      </c>
      <c r="G1405" s="19">
        <v>99.45</v>
      </c>
      <c r="H1405" t="s">
        <v>3680</v>
      </c>
      <c r="I1405" t="s">
        <v>3678</v>
      </c>
      <c r="J1405" s="19">
        <v>8</v>
      </c>
      <c r="K1405" t="s">
        <v>3669</v>
      </c>
      <c r="L1405" s="19">
        <v>1</v>
      </c>
      <c r="M1405" s="19">
        <v>41.82</v>
      </c>
      <c r="N1405" s="5">
        <f t="shared" si="42"/>
        <v>57.63</v>
      </c>
      <c r="O1405" s="22">
        <f t="shared" si="43"/>
        <v>0.57948717948717954</v>
      </c>
    </row>
    <row r="1406" spans="1:15" x14ac:dyDescent="0.2">
      <c r="A1406" s="16">
        <v>42572</v>
      </c>
      <c r="B1406" s="17">
        <v>0.91944444443652174</v>
      </c>
      <c r="C1406" t="s">
        <v>44</v>
      </c>
      <c r="D1406" s="18">
        <v>364</v>
      </c>
      <c r="E1406" s="19">
        <v>364</v>
      </c>
      <c r="F1406" t="s">
        <v>381</v>
      </c>
      <c r="G1406" s="19">
        <v>89.23</v>
      </c>
      <c r="H1406" t="s">
        <v>3679</v>
      </c>
      <c r="I1406" t="s">
        <v>3678</v>
      </c>
      <c r="J1406" s="19">
        <v>43</v>
      </c>
      <c r="K1406" t="s">
        <v>3669</v>
      </c>
      <c r="L1406" s="19">
        <v>2</v>
      </c>
      <c r="M1406" s="19">
        <v>35.03</v>
      </c>
      <c r="N1406" s="5">
        <f t="shared" si="42"/>
        <v>54.2</v>
      </c>
      <c r="O1406" s="22">
        <f t="shared" si="43"/>
        <v>0.60741902947439208</v>
      </c>
    </row>
    <row r="1407" spans="1:15" x14ac:dyDescent="0.2">
      <c r="A1407" s="16">
        <v>42574</v>
      </c>
      <c r="B1407" s="17">
        <v>0.90000000000145519</v>
      </c>
      <c r="C1407" t="s">
        <v>46</v>
      </c>
      <c r="D1407" s="18">
        <v>658</v>
      </c>
      <c r="E1407" s="19">
        <v>658</v>
      </c>
      <c r="F1407" t="s">
        <v>382</v>
      </c>
      <c r="G1407" s="19">
        <v>66.11</v>
      </c>
      <c r="H1407" t="s">
        <v>3679</v>
      </c>
      <c r="I1407" t="s">
        <v>3675</v>
      </c>
      <c r="J1407" s="19">
        <v>58</v>
      </c>
      <c r="K1407" t="s">
        <v>3670</v>
      </c>
      <c r="L1407" s="19">
        <v>1</v>
      </c>
      <c r="M1407" s="19">
        <v>10.65</v>
      </c>
      <c r="N1407" s="5">
        <f t="shared" si="42"/>
        <v>55.46</v>
      </c>
      <c r="O1407" s="22">
        <f t="shared" si="43"/>
        <v>0.83890485554379068</v>
      </c>
    </row>
    <row r="1408" spans="1:15" x14ac:dyDescent="0.2">
      <c r="A1408" s="16">
        <v>42576</v>
      </c>
      <c r="B1408" s="17">
        <v>0.77569444444088731</v>
      </c>
      <c r="C1408" t="s">
        <v>43</v>
      </c>
      <c r="D1408" s="18">
        <v>166</v>
      </c>
      <c r="E1408" s="19">
        <v>166</v>
      </c>
      <c r="F1408" t="s">
        <v>383</v>
      </c>
      <c r="G1408" s="19">
        <v>61.24</v>
      </c>
      <c r="H1408" t="s">
        <v>3677</v>
      </c>
      <c r="I1408" t="s">
        <v>3678</v>
      </c>
      <c r="J1408" s="19">
        <v>6</v>
      </c>
      <c r="K1408" t="s">
        <v>3672</v>
      </c>
      <c r="L1408" s="19">
        <v>5</v>
      </c>
      <c r="M1408" s="19">
        <v>39.450000000000003</v>
      </c>
      <c r="N1408" s="5">
        <f t="shared" si="42"/>
        <v>21.79</v>
      </c>
      <c r="O1408" s="22">
        <f t="shared" si="43"/>
        <v>0.35581319399085565</v>
      </c>
    </row>
    <row r="1409" spans="1:15" x14ac:dyDescent="0.2">
      <c r="A1409" s="16">
        <v>42577</v>
      </c>
      <c r="B1409" s="17">
        <v>0.40138888888759539</v>
      </c>
      <c r="C1409" t="s">
        <v>30</v>
      </c>
      <c r="D1409" s="18">
        <v>912</v>
      </c>
      <c r="E1409" s="19">
        <v>912</v>
      </c>
      <c r="F1409" t="s">
        <v>384</v>
      </c>
      <c r="G1409" s="19">
        <v>65.86</v>
      </c>
      <c r="H1409" t="s">
        <v>3677</v>
      </c>
      <c r="I1409" t="s">
        <v>3678</v>
      </c>
      <c r="J1409" s="19">
        <v>30</v>
      </c>
      <c r="K1409" t="s">
        <v>3672</v>
      </c>
      <c r="L1409" s="19">
        <v>2</v>
      </c>
      <c r="M1409" s="19">
        <v>14.46</v>
      </c>
      <c r="N1409" s="5">
        <f t="shared" si="42"/>
        <v>51.4</v>
      </c>
      <c r="O1409" s="22">
        <f t="shared" si="43"/>
        <v>0.78044336471302767</v>
      </c>
    </row>
    <row r="1410" spans="1:15" x14ac:dyDescent="0.2">
      <c r="A1410" s="16">
        <v>42579</v>
      </c>
      <c r="B1410" s="17">
        <v>0.41249999999854481</v>
      </c>
      <c r="C1410" t="s">
        <v>19</v>
      </c>
      <c r="D1410" s="18">
        <v>717</v>
      </c>
      <c r="E1410" s="19">
        <v>717</v>
      </c>
      <c r="F1410" t="s">
        <v>110</v>
      </c>
      <c r="G1410" s="19">
        <v>28.12</v>
      </c>
      <c r="H1410" t="s">
        <v>3680</v>
      </c>
      <c r="I1410" t="s">
        <v>3676</v>
      </c>
      <c r="J1410" s="19">
        <v>31</v>
      </c>
      <c r="K1410" t="s">
        <v>3671</v>
      </c>
      <c r="L1410" s="19">
        <v>5</v>
      </c>
      <c r="M1410" s="19">
        <v>19.55</v>
      </c>
      <c r="N1410" s="5">
        <f t="shared" si="42"/>
        <v>8.57</v>
      </c>
      <c r="O1410" s="22">
        <f t="shared" si="43"/>
        <v>0.30476529160739685</v>
      </c>
    </row>
    <row r="1411" spans="1:15" x14ac:dyDescent="0.2">
      <c r="A1411" s="16">
        <v>42580</v>
      </c>
      <c r="B1411" s="17">
        <v>2.6388888887595385E-2</v>
      </c>
      <c r="C1411" t="s">
        <v>57</v>
      </c>
      <c r="D1411" s="18">
        <v>856</v>
      </c>
      <c r="E1411" s="19">
        <v>856</v>
      </c>
      <c r="F1411" t="s">
        <v>385</v>
      </c>
      <c r="G1411" s="19">
        <v>45.56</v>
      </c>
      <c r="H1411" t="s">
        <v>3679</v>
      </c>
      <c r="I1411" t="s">
        <v>3675</v>
      </c>
      <c r="J1411" s="19">
        <v>31</v>
      </c>
      <c r="K1411" t="s">
        <v>3672</v>
      </c>
      <c r="L1411" s="19">
        <v>3</v>
      </c>
      <c r="M1411" s="19">
        <v>41.87</v>
      </c>
      <c r="N1411" s="5">
        <f t="shared" ref="N1411:N1474" si="44">IFERROR(G1411-M1411, "NA")</f>
        <v>3.6900000000000048</v>
      </c>
      <c r="O1411" s="22">
        <f t="shared" ref="O1411:O1474" si="45">IFERROR(N1411/G1411, "NA")</f>
        <v>8.0992098331870169E-2</v>
      </c>
    </row>
    <row r="1412" spans="1:15" x14ac:dyDescent="0.2">
      <c r="A1412" s="16">
        <v>42583</v>
      </c>
      <c r="B1412" s="17">
        <v>0.17986111110803904</v>
      </c>
      <c r="C1412" t="s">
        <v>38</v>
      </c>
      <c r="D1412" s="18">
        <v>756</v>
      </c>
      <c r="E1412" s="19">
        <v>756</v>
      </c>
      <c r="F1412" t="s">
        <v>383</v>
      </c>
      <c r="G1412" s="19">
        <v>13.55</v>
      </c>
      <c r="H1412" t="s">
        <v>3677</v>
      </c>
      <c r="I1412" t="s">
        <v>3675</v>
      </c>
      <c r="J1412" s="19">
        <v>19</v>
      </c>
      <c r="K1412" t="s">
        <v>3671</v>
      </c>
      <c r="L1412" s="19">
        <v>5</v>
      </c>
      <c r="M1412" s="21" t="s">
        <v>3688</v>
      </c>
      <c r="N1412" s="5" t="str">
        <f t="shared" si="44"/>
        <v>NA</v>
      </c>
      <c r="O1412" s="22" t="str">
        <f t="shared" si="45"/>
        <v>NA</v>
      </c>
    </row>
    <row r="1413" spans="1:15" x14ac:dyDescent="0.2">
      <c r="A1413" s="16">
        <v>42584</v>
      </c>
      <c r="B1413" s="17">
        <v>0.87708333333284827</v>
      </c>
      <c r="C1413" t="s">
        <v>20</v>
      </c>
      <c r="D1413" s="18">
        <v>623</v>
      </c>
      <c r="E1413" s="19">
        <v>623</v>
      </c>
      <c r="F1413" t="s">
        <v>386</v>
      </c>
      <c r="G1413" s="19">
        <v>52.8</v>
      </c>
      <c r="H1413" t="s">
        <v>3680</v>
      </c>
      <c r="I1413" t="s">
        <v>3675</v>
      </c>
      <c r="J1413" s="19">
        <v>12</v>
      </c>
      <c r="K1413" t="s">
        <v>3670</v>
      </c>
      <c r="L1413" s="19">
        <v>3</v>
      </c>
      <c r="M1413" s="21" t="s">
        <v>3688</v>
      </c>
      <c r="N1413" s="5" t="str">
        <f t="shared" si="44"/>
        <v>NA</v>
      </c>
      <c r="O1413" s="22" t="str">
        <f t="shared" si="45"/>
        <v>NA</v>
      </c>
    </row>
    <row r="1414" spans="1:15" x14ac:dyDescent="0.2">
      <c r="A1414" s="16">
        <v>42586</v>
      </c>
      <c r="B1414" s="17">
        <v>0.3319444444423425</v>
      </c>
      <c r="C1414" t="s">
        <v>53</v>
      </c>
      <c r="D1414" s="18">
        <v>1019</v>
      </c>
      <c r="E1414" s="19">
        <v>1019</v>
      </c>
      <c r="F1414" t="s">
        <v>387</v>
      </c>
      <c r="G1414" s="19">
        <v>58.87</v>
      </c>
      <c r="H1414" t="s">
        <v>3677</v>
      </c>
      <c r="I1414" t="s">
        <v>3675</v>
      </c>
      <c r="J1414" s="19">
        <v>11</v>
      </c>
      <c r="K1414" t="s">
        <v>3672</v>
      </c>
      <c r="L1414" s="19">
        <v>2</v>
      </c>
      <c r="M1414" s="19">
        <v>14.59</v>
      </c>
      <c r="N1414" s="5">
        <f t="shared" si="44"/>
        <v>44.28</v>
      </c>
      <c r="O1414" s="22">
        <f t="shared" si="45"/>
        <v>0.75216578902666897</v>
      </c>
    </row>
    <row r="1415" spans="1:15" x14ac:dyDescent="0.2">
      <c r="A1415" s="16">
        <v>42587</v>
      </c>
      <c r="B1415" s="17">
        <v>0.37708333333284827</v>
      </c>
      <c r="C1415" t="s">
        <v>45</v>
      </c>
      <c r="D1415" s="18">
        <v>401</v>
      </c>
      <c r="E1415" s="19">
        <v>401</v>
      </c>
      <c r="F1415" t="s">
        <v>388</v>
      </c>
      <c r="G1415" s="21" t="s">
        <v>3688</v>
      </c>
      <c r="H1415" t="s">
        <v>3677</v>
      </c>
      <c r="I1415" t="s">
        <v>3676</v>
      </c>
      <c r="J1415" s="19">
        <v>51</v>
      </c>
      <c r="K1415" t="s">
        <v>3669</v>
      </c>
      <c r="L1415" s="19">
        <v>3</v>
      </c>
      <c r="M1415" s="19">
        <v>32.35</v>
      </c>
      <c r="N1415" s="5" t="str">
        <f t="shared" si="44"/>
        <v>NA</v>
      </c>
      <c r="O1415" s="22" t="str">
        <f t="shared" si="45"/>
        <v>NA</v>
      </c>
    </row>
    <row r="1416" spans="1:15" x14ac:dyDescent="0.2">
      <c r="A1416" s="16">
        <v>42589</v>
      </c>
      <c r="B1416" s="17">
        <v>0.89305555556347826</v>
      </c>
      <c r="C1416" t="s">
        <v>55</v>
      </c>
      <c r="D1416" s="18">
        <v>964</v>
      </c>
      <c r="E1416" s="19">
        <v>964</v>
      </c>
      <c r="F1416" t="s">
        <v>312</v>
      </c>
      <c r="G1416" s="19">
        <v>96.76</v>
      </c>
      <c r="H1416" t="s">
        <v>3679</v>
      </c>
      <c r="I1416" t="s">
        <v>3678</v>
      </c>
      <c r="J1416" s="19">
        <v>59</v>
      </c>
      <c r="K1416" t="s">
        <v>3670</v>
      </c>
      <c r="L1416" s="19">
        <v>2</v>
      </c>
      <c r="M1416" s="19">
        <v>8.77</v>
      </c>
      <c r="N1416" s="5">
        <f t="shared" si="44"/>
        <v>87.990000000000009</v>
      </c>
      <c r="O1416" s="22">
        <f t="shared" si="45"/>
        <v>0.90936337329474992</v>
      </c>
    </row>
    <row r="1417" spans="1:15" x14ac:dyDescent="0.2">
      <c r="A1417" s="16">
        <v>42591</v>
      </c>
      <c r="B1417" s="17">
        <v>0.8791666666729725</v>
      </c>
      <c r="C1417" t="s">
        <v>14</v>
      </c>
      <c r="D1417" s="18">
        <v>1024</v>
      </c>
      <c r="E1417" s="19">
        <v>1024</v>
      </c>
      <c r="F1417" t="s">
        <v>322</v>
      </c>
      <c r="G1417" s="19">
        <v>91.85</v>
      </c>
      <c r="H1417" t="s">
        <v>3679</v>
      </c>
      <c r="I1417" t="s">
        <v>3676</v>
      </c>
      <c r="J1417" s="19">
        <v>50</v>
      </c>
      <c r="K1417" t="s">
        <v>3671</v>
      </c>
      <c r="L1417" s="19">
        <v>2</v>
      </c>
      <c r="M1417" s="19">
        <v>33.94</v>
      </c>
      <c r="N1417" s="5">
        <f t="shared" si="44"/>
        <v>57.91</v>
      </c>
      <c r="O1417" s="22">
        <f t="shared" si="45"/>
        <v>0.63048448557430592</v>
      </c>
    </row>
    <row r="1418" spans="1:15" x14ac:dyDescent="0.2">
      <c r="A1418" s="16">
        <v>42592</v>
      </c>
      <c r="B1418" s="17">
        <v>0.68611111110658385</v>
      </c>
      <c r="C1418" t="s">
        <v>59</v>
      </c>
      <c r="D1418" s="18">
        <v>431</v>
      </c>
      <c r="E1418" s="19">
        <v>431</v>
      </c>
      <c r="F1418" t="s">
        <v>294</v>
      </c>
      <c r="G1418" s="21" t="s">
        <v>3688</v>
      </c>
      <c r="H1418" t="s">
        <v>3677</v>
      </c>
      <c r="I1418" t="s">
        <v>3675</v>
      </c>
      <c r="J1418" s="19">
        <v>44</v>
      </c>
      <c r="K1418" t="s">
        <v>3670</v>
      </c>
      <c r="L1418" s="19">
        <v>4</v>
      </c>
      <c r="M1418" s="19">
        <v>39.31</v>
      </c>
      <c r="N1418" s="5" t="str">
        <f t="shared" si="44"/>
        <v>NA</v>
      </c>
      <c r="O1418" s="22" t="str">
        <f t="shared" si="45"/>
        <v>NA</v>
      </c>
    </row>
    <row r="1419" spans="1:15" x14ac:dyDescent="0.2">
      <c r="A1419" s="16">
        <v>42595</v>
      </c>
      <c r="B1419" s="17">
        <v>0.90486111110658385</v>
      </c>
      <c r="C1419" t="s">
        <v>35</v>
      </c>
      <c r="D1419" s="18">
        <v>644</v>
      </c>
      <c r="E1419" s="19">
        <v>644</v>
      </c>
      <c r="F1419" t="s">
        <v>389</v>
      </c>
      <c r="G1419" s="19">
        <v>58</v>
      </c>
      <c r="H1419" t="s">
        <v>3677</v>
      </c>
      <c r="I1419" t="s">
        <v>3676</v>
      </c>
      <c r="J1419" s="19">
        <v>16</v>
      </c>
      <c r="K1419" t="s">
        <v>3671</v>
      </c>
      <c r="L1419" s="19">
        <v>2</v>
      </c>
      <c r="M1419" s="21" t="s">
        <v>3688</v>
      </c>
      <c r="N1419" s="5" t="str">
        <f t="shared" si="44"/>
        <v>NA</v>
      </c>
      <c r="O1419" s="22" t="str">
        <f t="shared" si="45"/>
        <v>NA</v>
      </c>
    </row>
    <row r="1420" spans="1:15" x14ac:dyDescent="0.2">
      <c r="A1420" s="16">
        <v>42596</v>
      </c>
      <c r="B1420" s="17">
        <v>0.38124999999854481</v>
      </c>
      <c r="C1420" t="s">
        <v>42</v>
      </c>
      <c r="D1420" s="18">
        <v>1024</v>
      </c>
      <c r="E1420" s="19">
        <v>1024</v>
      </c>
      <c r="F1420" t="s">
        <v>390</v>
      </c>
      <c r="G1420" s="19">
        <v>88.3</v>
      </c>
      <c r="H1420" t="s">
        <v>3679</v>
      </c>
      <c r="I1420" t="s">
        <v>3675</v>
      </c>
      <c r="J1420" s="19">
        <v>17</v>
      </c>
      <c r="K1420" t="s">
        <v>3670</v>
      </c>
      <c r="L1420" s="19">
        <v>3</v>
      </c>
      <c r="M1420" s="19">
        <v>16.98</v>
      </c>
      <c r="N1420" s="5">
        <f t="shared" si="44"/>
        <v>71.319999999999993</v>
      </c>
      <c r="O1420" s="22">
        <f t="shared" si="45"/>
        <v>0.80770101925254811</v>
      </c>
    </row>
    <row r="1421" spans="1:15" x14ac:dyDescent="0.2">
      <c r="A1421" s="16">
        <v>42598</v>
      </c>
      <c r="B1421" s="17">
        <v>4.9305555563478265E-2</v>
      </c>
      <c r="C1421" t="s">
        <v>29</v>
      </c>
      <c r="D1421" s="18">
        <v>649</v>
      </c>
      <c r="E1421" s="19">
        <v>649</v>
      </c>
      <c r="F1421" t="s">
        <v>391</v>
      </c>
      <c r="G1421" s="19">
        <v>21.76</v>
      </c>
      <c r="H1421" t="s">
        <v>3680</v>
      </c>
      <c r="I1421" t="s">
        <v>3675</v>
      </c>
      <c r="J1421" s="19">
        <v>47</v>
      </c>
      <c r="K1421" t="s">
        <v>3671</v>
      </c>
      <c r="L1421" s="19">
        <v>4</v>
      </c>
      <c r="M1421" s="19">
        <v>6.41</v>
      </c>
      <c r="N1421" s="5">
        <f t="shared" si="44"/>
        <v>15.350000000000001</v>
      </c>
      <c r="O1421" s="22">
        <f t="shared" si="45"/>
        <v>0.70542279411764708</v>
      </c>
    </row>
    <row r="1422" spans="1:15" x14ac:dyDescent="0.2">
      <c r="A1422" s="16">
        <v>42599</v>
      </c>
      <c r="B1422" s="17">
        <v>0.62569444444670808</v>
      </c>
      <c r="C1422" t="s">
        <v>17</v>
      </c>
      <c r="D1422" s="18">
        <v>217</v>
      </c>
      <c r="E1422" s="19">
        <v>217</v>
      </c>
      <c r="F1422" t="s">
        <v>152</v>
      </c>
      <c r="G1422" s="19">
        <v>81.150000000000006</v>
      </c>
      <c r="H1422" t="s">
        <v>3679</v>
      </c>
      <c r="I1422" t="s">
        <v>3678</v>
      </c>
      <c r="J1422" s="19">
        <v>21</v>
      </c>
      <c r="K1422" t="s">
        <v>3672</v>
      </c>
      <c r="L1422" s="19">
        <v>4</v>
      </c>
      <c r="M1422" s="21" t="s">
        <v>3688</v>
      </c>
      <c r="N1422" s="5" t="str">
        <f t="shared" si="44"/>
        <v>NA</v>
      </c>
      <c r="O1422" s="22" t="str">
        <f t="shared" si="45"/>
        <v>NA</v>
      </c>
    </row>
    <row r="1423" spans="1:15" x14ac:dyDescent="0.2">
      <c r="A1423" s="16">
        <v>42601</v>
      </c>
      <c r="B1423" s="17">
        <v>0.14583333334303461</v>
      </c>
      <c r="C1423" t="s">
        <v>12</v>
      </c>
      <c r="D1423" s="18">
        <v>1151</v>
      </c>
      <c r="E1423" s="19">
        <v>1151</v>
      </c>
      <c r="F1423" t="s">
        <v>392</v>
      </c>
      <c r="G1423" s="19">
        <v>21.23</v>
      </c>
      <c r="H1423" t="s">
        <v>3677</v>
      </c>
      <c r="I1423" t="s">
        <v>3676</v>
      </c>
      <c r="J1423" s="19">
        <v>21</v>
      </c>
      <c r="K1423" t="s">
        <v>3669</v>
      </c>
      <c r="L1423" s="19">
        <v>2</v>
      </c>
      <c r="M1423" s="19">
        <v>33</v>
      </c>
      <c r="N1423" s="5">
        <f t="shared" si="44"/>
        <v>-11.77</v>
      </c>
      <c r="O1423" s="22">
        <f t="shared" si="45"/>
        <v>-0.55440414507772018</v>
      </c>
    </row>
    <row r="1424" spans="1:15" x14ac:dyDescent="0.2">
      <c r="A1424" s="16">
        <v>42603</v>
      </c>
      <c r="B1424" s="17">
        <v>0.91597222221753327</v>
      </c>
      <c r="C1424" t="s">
        <v>34</v>
      </c>
      <c r="D1424" s="18">
        <v>160</v>
      </c>
      <c r="E1424" s="19">
        <v>160</v>
      </c>
      <c r="F1424" t="s">
        <v>363</v>
      </c>
      <c r="G1424" s="21" t="s">
        <v>3688</v>
      </c>
      <c r="H1424" t="s">
        <v>3680</v>
      </c>
      <c r="I1424" t="s">
        <v>3678</v>
      </c>
      <c r="J1424" s="19">
        <v>40</v>
      </c>
      <c r="K1424" t="s">
        <v>3671</v>
      </c>
      <c r="L1424" s="19">
        <v>5</v>
      </c>
      <c r="M1424" s="19">
        <v>47.05</v>
      </c>
      <c r="N1424" s="5" t="str">
        <f t="shared" si="44"/>
        <v>NA</v>
      </c>
      <c r="O1424" s="22" t="str">
        <f t="shared" si="45"/>
        <v>NA</v>
      </c>
    </row>
    <row r="1425" spans="1:15" x14ac:dyDescent="0.2">
      <c r="A1425" s="16">
        <v>42604</v>
      </c>
      <c r="B1425" s="17">
        <v>0.32638888889050577</v>
      </c>
      <c r="C1425" t="s">
        <v>49</v>
      </c>
      <c r="D1425" s="18">
        <v>834</v>
      </c>
      <c r="E1425" s="19">
        <v>834</v>
      </c>
      <c r="F1425" t="s">
        <v>308</v>
      </c>
      <c r="G1425" s="19">
        <v>34.82</v>
      </c>
      <c r="H1425" t="s">
        <v>3677</v>
      </c>
      <c r="I1425" t="s">
        <v>3675</v>
      </c>
      <c r="J1425" s="19">
        <v>25</v>
      </c>
      <c r="K1425" t="s">
        <v>3670</v>
      </c>
      <c r="L1425" s="19">
        <v>5</v>
      </c>
      <c r="M1425" s="19">
        <v>14.29</v>
      </c>
      <c r="N1425" s="5">
        <f t="shared" si="44"/>
        <v>20.53</v>
      </c>
      <c r="O1425" s="22">
        <f t="shared" si="45"/>
        <v>0.58960367604824815</v>
      </c>
    </row>
    <row r="1426" spans="1:15" x14ac:dyDescent="0.2">
      <c r="A1426" s="16">
        <v>42606</v>
      </c>
      <c r="B1426" s="17">
        <v>0.9375</v>
      </c>
      <c r="C1426" t="s">
        <v>24</v>
      </c>
      <c r="D1426" s="18">
        <v>965</v>
      </c>
      <c r="E1426" s="19">
        <v>965</v>
      </c>
      <c r="F1426" t="s">
        <v>393</v>
      </c>
      <c r="G1426" s="19">
        <v>88.94</v>
      </c>
      <c r="H1426" t="s">
        <v>3680</v>
      </c>
      <c r="I1426" t="s">
        <v>3678</v>
      </c>
      <c r="J1426" s="19">
        <v>12</v>
      </c>
      <c r="K1426" t="s">
        <v>3671</v>
      </c>
      <c r="L1426" s="19">
        <v>4</v>
      </c>
      <c r="M1426" s="19">
        <v>38.08</v>
      </c>
      <c r="N1426" s="5">
        <f t="shared" si="44"/>
        <v>50.86</v>
      </c>
      <c r="O1426" s="22">
        <f t="shared" si="45"/>
        <v>0.57184618844164603</v>
      </c>
    </row>
    <row r="1427" spans="1:15" x14ac:dyDescent="0.2">
      <c r="A1427" s="16">
        <v>42608</v>
      </c>
      <c r="B1427" s="17">
        <v>0.12777777777955635</v>
      </c>
      <c r="C1427" t="s">
        <v>58</v>
      </c>
      <c r="D1427" s="18">
        <v>1015</v>
      </c>
      <c r="E1427" s="19">
        <v>1015</v>
      </c>
      <c r="F1427" t="s">
        <v>287</v>
      </c>
      <c r="G1427" s="19">
        <v>94.96</v>
      </c>
      <c r="H1427" t="s">
        <v>3677</v>
      </c>
      <c r="I1427" t="s">
        <v>3678</v>
      </c>
      <c r="J1427" s="19">
        <v>9</v>
      </c>
      <c r="K1427" t="s">
        <v>3671</v>
      </c>
      <c r="L1427" s="19">
        <v>2</v>
      </c>
      <c r="M1427" s="19">
        <v>43.99</v>
      </c>
      <c r="N1427" s="5">
        <f t="shared" si="44"/>
        <v>50.969999999999992</v>
      </c>
      <c r="O1427" s="22">
        <f t="shared" si="45"/>
        <v>0.53675231676495361</v>
      </c>
    </row>
    <row r="1428" spans="1:15" x14ac:dyDescent="0.2">
      <c r="A1428" s="16">
        <v>42609</v>
      </c>
      <c r="B1428" s="17">
        <v>0.20625000000291038</v>
      </c>
      <c r="C1428" t="s">
        <v>17</v>
      </c>
      <c r="D1428" s="18">
        <v>212</v>
      </c>
      <c r="E1428" s="19">
        <v>212</v>
      </c>
      <c r="F1428" t="s">
        <v>371</v>
      </c>
      <c r="G1428" s="21" t="s">
        <v>3688</v>
      </c>
      <c r="H1428" t="s">
        <v>3680</v>
      </c>
      <c r="I1428" t="s">
        <v>3676</v>
      </c>
      <c r="J1428" s="19">
        <v>30</v>
      </c>
      <c r="K1428" t="s">
        <v>3671</v>
      </c>
      <c r="L1428" s="19">
        <v>5</v>
      </c>
      <c r="M1428" s="19">
        <v>28.44</v>
      </c>
      <c r="N1428" s="5" t="str">
        <f t="shared" si="44"/>
        <v>NA</v>
      </c>
      <c r="O1428" s="22" t="str">
        <f t="shared" si="45"/>
        <v>NA</v>
      </c>
    </row>
    <row r="1429" spans="1:15" x14ac:dyDescent="0.2">
      <c r="A1429" s="16">
        <v>42611</v>
      </c>
      <c r="B1429" s="17">
        <v>0.53888888889196096</v>
      </c>
      <c r="C1429" t="s">
        <v>23</v>
      </c>
      <c r="D1429" s="18">
        <v>1012</v>
      </c>
      <c r="E1429" s="19">
        <v>1012</v>
      </c>
      <c r="F1429" t="s">
        <v>394</v>
      </c>
      <c r="G1429" s="19">
        <v>51.64</v>
      </c>
      <c r="H1429" t="s">
        <v>3680</v>
      </c>
      <c r="I1429" t="s">
        <v>3675</v>
      </c>
      <c r="J1429" s="19">
        <v>20</v>
      </c>
      <c r="K1429" t="s">
        <v>3670</v>
      </c>
      <c r="L1429" s="19">
        <v>2</v>
      </c>
      <c r="M1429" s="21" t="s">
        <v>3688</v>
      </c>
      <c r="N1429" s="5" t="str">
        <f t="shared" si="44"/>
        <v>NA</v>
      </c>
      <c r="O1429" s="22" t="str">
        <f t="shared" si="45"/>
        <v>NA</v>
      </c>
    </row>
    <row r="1430" spans="1:15" x14ac:dyDescent="0.2">
      <c r="A1430" s="16">
        <v>42613</v>
      </c>
      <c r="B1430" s="17">
        <v>0.5743055555576575</v>
      </c>
      <c r="C1430" t="s">
        <v>30</v>
      </c>
      <c r="D1430" s="18">
        <v>393</v>
      </c>
      <c r="E1430" s="19">
        <v>393</v>
      </c>
      <c r="F1430" t="s">
        <v>395</v>
      </c>
      <c r="G1430" s="19">
        <v>98.29</v>
      </c>
      <c r="H1430" t="s">
        <v>3677</v>
      </c>
      <c r="I1430" t="s">
        <v>3676</v>
      </c>
      <c r="J1430" s="19">
        <v>40</v>
      </c>
      <c r="K1430" t="s">
        <v>3669</v>
      </c>
      <c r="L1430" s="19">
        <v>2</v>
      </c>
      <c r="M1430" s="19">
        <v>41.68</v>
      </c>
      <c r="N1430" s="5">
        <f t="shared" si="44"/>
        <v>56.610000000000007</v>
      </c>
      <c r="O1430" s="22">
        <f t="shared" si="45"/>
        <v>0.5759487231661411</v>
      </c>
    </row>
    <row r="1431" spans="1:15" x14ac:dyDescent="0.2">
      <c r="A1431" s="16">
        <v>42615</v>
      </c>
      <c r="B1431" s="17">
        <v>0.91874999999708962</v>
      </c>
      <c r="C1431" t="s">
        <v>23</v>
      </c>
      <c r="D1431" s="18">
        <v>68</v>
      </c>
      <c r="E1431" s="19">
        <v>68</v>
      </c>
      <c r="F1431" t="s">
        <v>370</v>
      </c>
      <c r="G1431" s="19">
        <v>53.51</v>
      </c>
      <c r="H1431" t="s">
        <v>3680</v>
      </c>
      <c r="I1431" t="s">
        <v>3675</v>
      </c>
      <c r="J1431" s="19">
        <v>32</v>
      </c>
      <c r="K1431" t="s">
        <v>3672</v>
      </c>
      <c r="L1431" s="19">
        <v>4</v>
      </c>
      <c r="M1431" s="19">
        <v>16.73</v>
      </c>
      <c r="N1431" s="5">
        <f t="shared" si="44"/>
        <v>36.78</v>
      </c>
      <c r="O1431" s="22">
        <f t="shared" si="45"/>
        <v>0.68734815922257531</v>
      </c>
    </row>
    <row r="1432" spans="1:15" x14ac:dyDescent="0.2">
      <c r="A1432" s="16">
        <v>42616</v>
      </c>
      <c r="B1432" s="17">
        <v>5.7638888887595385E-2</v>
      </c>
      <c r="C1432" t="s">
        <v>23</v>
      </c>
      <c r="D1432" s="18">
        <v>526</v>
      </c>
      <c r="E1432" s="19">
        <v>526</v>
      </c>
      <c r="F1432" t="s">
        <v>167</v>
      </c>
      <c r="G1432" s="19">
        <v>87.72</v>
      </c>
      <c r="H1432" t="s">
        <v>3679</v>
      </c>
      <c r="I1432" t="s">
        <v>3675</v>
      </c>
      <c r="J1432" s="19">
        <v>58</v>
      </c>
      <c r="K1432" t="s">
        <v>3669</v>
      </c>
      <c r="L1432" s="19">
        <v>4</v>
      </c>
      <c r="M1432" s="19">
        <v>18.36</v>
      </c>
      <c r="N1432" s="5">
        <f t="shared" si="44"/>
        <v>69.36</v>
      </c>
      <c r="O1432" s="22">
        <f t="shared" si="45"/>
        <v>0.79069767441860461</v>
      </c>
    </row>
    <row r="1433" spans="1:15" x14ac:dyDescent="0.2">
      <c r="A1433" s="16">
        <v>42618</v>
      </c>
      <c r="B1433" s="17">
        <v>0.19236111111240461</v>
      </c>
      <c r="C1433" t="s">
        <v>31</v>
      </c>
      <c r="D1433" s="18">
        <v>1011</v>
      </c>
      <c r="E1433" s="19">
        <v>1011</v>
      </c>
      <c r="F1433" t="s">
        <v>396</v>
      </c>
      <c r="G1433" s="19">
        <v>62.99</v>
      </c>
      <c r="H1433" t="s">
        <v>3677</v>
      </c>
      <c r="I1433" t="s">
        <v>3678</v>
      </c>
      <c r="J1433" s="19">
        <v>33</v>
      </c>
      <c r="K1433" t="s">
        <v>3671</v>
      </c>
      <c r="L1433" s="19">
        <v>1</v>
      </c>
      <c r="M1433" s="19">
        <v>5.03</v>
      </c>
      <c r="N1433" s="5">
        <f t="shared" si="44"/>
        <v>57.96</v>
      </c>
      <c r="O1433" s="22">
        <f t="shared" si="45"/>
        <v>0.92014605492935386</v>
      </c>
    </row>
    <row r="1434" spans="1:15" x14ac:dyDescent="0.2">
      <c r="A1434" s="16">
        <v>42620</v>
      </c>
      <c r="B1434" s="17">
        <v>0.70486111110949423</v>
      </c>
      <c r="C1434" t="s">
        <v>33</v>
      </c>
      <c r="D1434" s="18">
        <v>950</v>
      </c>
      <c r="E1434" s="19">
        <v>950</v>
      </c>
      <c r="F1434" t="s">
        <v>397</v>
      </c>
      <c r="G1434" s="19">
        <v>43.78</v>
      </c>
      <c r="H1434" t="s">
        <v>3679</v>
      </c>
      <c r="I1434" t="s">
        <v>3676</v>
      </c>
      <c r="J1434" s="19">
        <v>51</v>
      </c>
      <c r="K1434" t="s">
        <v>3670</v>
      </c>
      <c r="L1434" s="19">
        <v>5</v>
      </c>
      <c r="M1434" s="19">
        <v>48.34</v>
      </c>
      <c r="N1434" s="5">
        <f t="shared" si="44"/>
        <v>-4.5600000000000023</v>
      </c>
      <c r="O1434" s="22">
        <f t="shared" si="45"/>
        <v>-0.10415714938328009</v>
      </c>
    </row>
    <row r="1435" spans="1:15" x14ac:dyDescent="0.2">
      <c r="A1435" s="16">
        <v>42622</v>
      </c>
      <c r="B1435" s="17">
        <v>0.44999999999708962</v>
      </c>
      <c r="C1435" t="s">
        <v>48</v>
      </c>
      <c r="D1435" s="18">
        <v>751</v>
      </c>
      <c r="E1435" s="19">
        <v>751</v>
      </c>
      <c r="F1435" t="s">
        <v>398</v>
      </c>
      <c r="G1435" s="19">
        <v>35.72</v>
      </c>
      <c r="H1435" t="s">
        <v>3677</v>
      </c>
      <c r="I1435" t="s">
        <v>3675</v>
      </c>
      <c r="J1435" s="19">
        <v>16</v>
      </c>
      <c r="K1435" t="s">
        <v>3669</v>
      </c>
      <c r="L1435" s="19">
        <v>5</v>
      </c>
      <c r="M1435" s="19">
        <v>46.29</v>
      </c>
      <c r="N1435" s="5">
        <f t="shared" si="44"/>
        <v>-10.57</v>
      </c>
      <c r="O1435" s="22">
        <f t="shared" si="45"/>
        <v>-0.29591265397536398</v>
      </c>
    </row>
    <row r="1436" spans="1:15" x14ac:dyDescent="0.2">
      <c r="A1436" s="16">
        <v>42623</v>
      </c>
      <c r="B1436" s="17">
        <v>0.14027777777664596</v>
      </c>
      <c r="C1436" t="s">
        <v>12</v>
      </c>
      <c r="D1436" s="18">
        <v>45</v>
      </c>
      <c r="E1436" s="19">
        <v>45</v>
      </c>
      <c r="F1436" t="s">
        <v>345</v>
      </c>
      <c r="G1436" s="19">
        <v>28.29</v>
      </c>
      <c r="H1436" t="s">
        <v>3680</v>
      </c>
      <c r="I1436" t="s">
        <v>3676</v>
      </c>
      <c r="J1436" s="19">
        <v>41</v>
      </c>
      <c r="K1436" t="s">
        <v>3671</v>
      </c>
      <c r="L1436" s="19">
        <v>5</v>
      </c>
      <c r="M1436" s="21" t="s">
        <v>3688</v>
      </c>
      <c r="N1436" s="5" t="str">
        <f t="shared" si="44"/>
        <v>NA</v>
      </c>
      <c r="O1436" s="22" t="str">
        <f t="shared" si="45"/>
        <v>NA</v>
      </c>
    </row>
    <row r="1437" spans="1:15" x14ac:dyDescent="0.2">
      <c r="A1437" s="16">
        <v>42625</v>
      </c>
      <c r="B1437" s="17">
        <v>0.51666666667006211</v>
      </c>
      <c r="C1437" t="s">
        <v>13</v>
      </c>
      <c r="D1437" s="18">
        <v>522</v>
      </c>
      <c r="E1437" s="19">
        <v>522</v>
      </c>
      <c r="F1437" t="s">
        <v>271</v>
      </c>
      <c r="G1437" s="21" t="s">
        <v>3688</v>
      </c>
      <c r="H1437" t="s">
        <v>3680</v>
      </c>
      <c r="I1437" t="s">
        <v>3675</v>
      </c>
      <c r="J1437" s="19">
        <v>34</v>
      </c>
      <c r="K1437" t="s">
        <v>3672</v>
      </c>
      <c r="L1437" s="19">
        <v>3</v>
      </c>
      <c r="M1437" s="19">
        <v>8.56</v>
      </c>
      <c r="N1437" s="5" t="str">
        <f t="shared" si="44"/>
        <v>NA</v>
      </c>
      <c r="O1437" s="22" t="str">
        <f t="shared" si="45"/>
        <v>NA</v>
      </c>
    </row>
    <row r="1438" spans="1:15" x14ac:dyDescent="0.2">
      <c r="A1438" s="16">
        <v>42627</v>
      </c>
      <c r="B1438" s="17">
        <v>0.59027777778101154</v>
      </c>
      <c r="C1438" t="s">
        <v>37</v>
      </c>
      <c r="D1438" s="18">
        <v>1161</v>
      </c>
      <c r="E1438" s="19">
        <v>1161</v>
      </c>
      <c r="F1438" t="s">
        <v>159</v>
      </c>
      <c r="G1438" s="19">
        <v>44.79</v>
      </c>
      <c r="H1438" t="s">
        <v>3680</v>
      </c>
      <c r="I1438" t="s">
        <v>3678</v>
      </c>
      <c r="J1438" s="19">
        <v>27</v>
      </c>
      <c r="K1438" t="s">
        <v>3672</v>
      </c>
      <c r="L1438" s="19">
        <v>2</v>
      </c>
      <c r="M1438" s="19">
        <v>25.14</v>
      </c>
      <c r="N1438" s="5">
        <f t="shared" si="44"/>
        <v>19.649999999999999</v>
      </c>
      <c r="O1438" s="22">
        <f t="shared" si="45"/>
        <v>0.43871399866041527</v>
      </c>
    </row>
    <row r="1439" spans="1:15" x14ac:dyDescent="0.2">
      <c r="A1439" s="16">
        <v>42629</v>
      </c>
      <c r="B1439" s="17">
        <v>0.45972222222189885</v>
      </c>
      <c r="C1439" t="s">
        <v>28</v>
      </c>
      <c r="D1439" s="18">
        <v>923</v>
      </c>
      <c r="E1439" s="19">
        <v>923</v>
      </c>
      <c r="F1439" t="s">
        <v>399</v>
      </c>
      <c r="G1439" s="19">
        <v>56.01</v>
      </c>
      <c r="H1439" t="s">
        <v>3677</v>
      </c>
      <c r="I1439" t="s">
        <v>3678</v>
      </c>
      <c r="J1439" s="19">
        <v>20</v>
      </c>
      <c r="K1439" t="s">
        <v>3672</v>
      </c>
      <c r="L1439" s="19">
        <v>4</v>
      </c>
      <c r="M1439" s="19">
        <v>9.59</v>
      </c>
      <c r="N1439" s="5">
        <f t="shared" si="44"/>
        <v>46.42</v>
      </c>
      <c r="O1439" s="22">
        <f t="shared" si="45"/>
        <v>0.82878057489733981</v>
      </c>
    </row>
    <row r="1440" spans="1:15" x14ac:dyDescent="0.2">
      <c r="A1440" s="16">
        <v>42630</v>
      </c>
      <c r="B1440" s="17">
        <v>0.59513888889341615</v>
      </c>
      <c r="C1440" t="s">
        <v>14</v>
      </c>
      <c r="D1440" s="18">
        <v>340</v>
      </c>
      <c r="E1440" s="19">
        <v>340</v>
      </c>
      <c r="F1440" t="s">
        <v>400</v>
      </c>
      <c r="G1440" s="19">
        <v>54.31</v>
      </c>
      <c r="H1440" t="s">
        <v>3679</v>
      </c>
      <c r="I1440" t="s">
        <v>3675</v>
      </c>
      <c r="J1440" s="19">
        <v>18</v>
      </c>
      <c r="K1440" t="s">
        <v>3671</v>
      </c>
      <c r="L1440" s="19">
        <v>5</v>
      </c>
      <c r="M1440" s="19">
        <v>5.72</v>
      </c>
      <c r="N1440" s="5">
        <f t="shared" si="44"/>
        <v>48.59</v>
      </c>
      <c r="O1440" s="22">
        <f t="shared" si="45"/>
        <v>0.89467869637267539</v>
      </c>
    </row>
    <row r="1441" spans="1:15" x14ac:dyDescent="0.2">
      <c r="A1441" s="16">
        <v>42632</v>
      </c>
      <c r="B1441" s="17">
        <v>0.1444444444423425</v>
      </c>
      <c r="C1441" t="s">
        <v>25</v>
      </c>
      <c r="D1441" s="18">
        <v>768</v>
      </c>
      <c r="E1441" s="19">
        <v>768</v>
      </c>
      <c r="F1441" t="s">
        <v>401</v>
      </c>
      <c r="G1441" s="19">
        <v>61.96</v>
      </c>
      <c r="H1441" t="s">
        <v>3679</v>
      </c>
      <c r="I1441" t="s">
        <v>3678</v>
      </c>
      <c r="J1441" s="19">
        <v>14</v>
      </c>
      <c r="K1441" t="s">
        <v>3670</v>
      </c>
      <c r="L1441" s="19">
        <v>1</v>
      </c>
      <c r="M1441" s="19">
        <v>32.729999999999997</v>
      </c>
      <c r="N1441" s="5">
        <f t="shared" si="44"/>
        <v>29.230000000000004</v>
      </c>
      <c r="O1441" s="22">
        <f t="shared" si="45"/>
        <v>0.47175597159457722</v>
      </c>
    </row>
    <row r="1442" spans="1:15" x14ac:dyDescent="0.2">
      <c r="A1442" s="16">
        <v>42634</v>
      </c>
      <c r="B1442" s="17">
        <v>0.69305555555911269</v>
      </c>
      <c r="C1442" t="s">
        <v>25</v>
      </c>
      <c r="D1442" s="18">
        <v>575</v>
      </c>
      <c r="E1442" s="19">
        <v>575</v>
      </c>
      <c r="F1442" t="s">
        <v>301</v>
      </c>
      <c r="G1442" s="19">
        <v>87.9</v>
      </c>
      <c r="H1442" t="s">
        <v>3677</v>
      </c>
      <c r="I1442" t="s">
        <v>3678</v>
      </c>
      <c r="J1442" s="19">
        <v>11</v>
      </c>
      <c r="K1442" t="s">
        <v>3669</v>
      </c>
      <c r="L1442" s="19">
        <v>5</v>
      </c>
      <c r="M1442" s="19">
        <v>48.24</v>
      </c>
      <c r="N1442" s="5">
        <f t="shared" si="44"/>
        <v>39.660000000000004</v>
      </c>
      <c r="O1442" s="22">
        <f t="shared" si="45"/>
        <v>0.45119453924914676</v>
      </c>
    </row>
    <row r="1443" spans="1:15" x14ac:dyDescent="0.2">
      <c r="A1443" s="16">
        <v>42635</v>
      </c>
      <c r="B1443" s="17">
        <v>0.71319444444088731</v>
      </c>
      <c r="C1443" t="s">
        <v>56</v>
      </c>
      <c r="D1443" s="18">
        <v>443</v>
      </c>
      <c r="E1443" s="19">
        <v>443</v>
      </c>
      <c r="F1443" t="s">
        <v>402</v>
      </c>
      <c r="G1443" s="21" t="s">
        <v>3688</v>
      </c>
      <c r="H1443" t="s">
        <v>3677</v>
      </c>
      <c r="I1443" t="s">
        <v>3678</v>
      </c>
      <c r="J1443" s="19">
        <v>49</v>
      </c>
      <c r="K1443" t="s">
        <v>3672</v>
      </c>
      <c r="L1443" s="19">
        <v>2</v>
      </c>
      <c r="M1443" s="19">
        <v>45.63</v>
      </c>
      <c r="N1443" s="5" t="str">
        <f t="shared" si="44"/>
        <v>NA</v>
      </c>
      <c r="O1443" s="22" t="str">
        <f t="shared" si="45"/>
        <v>NA</v>
      </c>
    </row>
    <row r="1444" spans="1:15" x14ac:dyDescent="0.2">
      <c r="A1444" s="16">
        <v>42637</v>
      </c>
      <c r="B1444" s="17">
        <v>0.23402777777664596</v>
      </c>
      <c r="C1444" t="s">
        <v>10</v>
      </c>
      <c r="D1444" s="18">
        <v>280</v>
      </c>
      <c r="E1444" s="19">
        <v>280</v>
      </c>
      <c r="F1444" t="s">
        <v>358</v>
      </c>
      <c r="G1444" s="19">
        <v>46.68</v>
      </c>
      <c r="H1444" t="s">
        <v>3679</v>
      </c>
      <c r="I1444" t="s">
        <v>3675</v>
      </c>
      <c r="J1444" s="19">
        <v>56</v>
      </c>
      <c r="K1444" t="s">
        <v>3671</v>
      </c>
      <c r="L1444" s="19">
        <v>2</v>
      </c>
      <c r="M1444" s="19">
        <v>36.35</v>
      </c>
      <c r="N1444" s="5">
        <f t="shared" si="44"/>
        <v>10.329999999999998</v>
      </c>
      <c r="O1444" s="22">
        <f t="shared" si="45"/>
        <v>0.22129391602399312</v>
      </c>
    </row>
    <row r="1445" spans="1:15" x14ac:dyDescent="0.2">
      <c r="A1445" s="16">
        <v>42639</v>
      </c>
      <c r="B1445" s="17">
        <v>0.25694444445252884</v>
      </c>
      <c r="C1445" t="s">
        <v>41</v>
      </c>
      <c r="D1445" s="18">
        <v>788</v>
      </c>
      <c r="E1445" s="19">
        <v>788</v>
      </c>
      <c r="F1445" t="s">
        <v>145</v>
      </c>
      <c r="G1445" s="19">
        <v>84.48</v>
      </c>
      <c r="H1445" t="s">
        <v>3679</v>
      </c>
      <c r="I1445" t="s">
        <v>3675</v>
      </c>
      <c r="J1445" s="19">
        <v>41</v>
      </c>
      <c r="K1445" t="s">
        <v>3671</v>
      </c>
      <c r="L1445" s="19">
        <v>4</v>
      </c>
      <c r="M1445" s="19">
        <v>9.35</v>
      </c>
      <c r="N1445" s="5">
        <f t="shared" si="44"/>
        <v>75.13000000000001</v>
      </c>
      <c r="O1445" s="22">
        <f t="shared" si="45"/>
        <v>0.88932291666666674</v>
      </c>
    </row>
    <row r="1446" spans="1:15" x14ac:dyDescent="0.2">
      <c r="A1446" s="16">
        <v>42641</v>
      </c>
      <c r="B1446" s="17">
        <v>7.6388888890505768E-2</v>
      </c>
      <c r="C1446" t="s">
        <v>48</v>
      </c>
      <c r="D1446" s="18">
        <v>1194</v>
      </c>
      <c r="E1446" s="19">
        <v>1194</v>
      </c>
      <c r="F1446" t="s">
        <v>403</v>
      </c>
      <c r="G1446" s="19">
        <v>78.81</v>
      </c>
      <c r="H1446" t="s">
        <v>3679</v>
      </c>
      <c r="I1446" t="s">
        <v>3678</v>
      </c>
      <c r="J1446" s="19">
        <v>33</v>
      </c>
      <c r="K1446" t="s">
        <v>3669</v>
      </c>
      <c r="L1446" s="19">
        <v>3</v>
      </c>
      <c r="M1446" s="19">
        <v>17.34</v>
      </c>
      <c r="N1446" s="5">
        <f t="shared" si="44"/>
        <v>61.47</v>
      </c>
      <c r="O1446" s="22">
        <f t="shared" si="45"/>
        <v>0.77997716025885033</v>
      </c>
    </row>
    <row r="1447" spans="1:15" x14ac:dyDescent="0.2">
      <c r="A1447" s="16">
        <v>42642</v>
      </c>
      <c r="B1447" s="17">
        <v>0.38749999999708962</v>
      </c>
      <c r="C1447" t="s">
        <v>53</v>
      </c>
      <c r="D1447" s="18">
        <v>1092</v>
      </c>
      <c r="E1447" s="19">
        <v>1092</v>
      </c>
      <c r="F1447" t="s">
        <v>145</v>
      </c>
      <c r="G1447" s="19">
        <v>61.62</v>
      </c>
      <c r="H1447" t="s">
        <v>3679</v>
      </c>
      <c r="I1447" t="s">
        <v>3676</v>
      </c>
      <c r="J1447" s="19">
        <v>7</v>
      </c>
      <c r="K1447" t="s">
        <v>3672</v>
      </c>
      <c r="L1447" s="19">
        <v>4</v>
      </c>
      <c r="M1447" s="19">
        <v>19.399999999999999</v>
      </c>
      <c r="N1447" s="5">
        <f t="shared" si="44"/>
        <v>42.22</v>
      </c>
      <c r="O1447" s="22">
        <f t="shared" si="45"/>
        <v>0.68516715352158386</v>
      </c>
    </row>
    <row r="1448" spans="1:15" x14ac:dyDescent="0.2">
      <c r="A1448" s="16">
        <v>42644</v>
      </c>
      <c r="B1448" s="17">
        <v>0.51388888889050577</v>
      </c>
      <c r="C1448" t="s">
        <v>58</v>
      </c>
      <c r="D1448" s="18">
        <v>843</v>
      </c>
      <c r="E1448" s="19">
        <v>843</v>
      </c>
      <c r="F1448" t="s">
        <v>404</v>
      </c>
      <c r="G1448" s="19">
        <v>96.04</v>
      </c>
      <c r="H1448" t="s">
        <v>3677</v>
      </c>
      <c r="I1448" t="s">
        <v>3676</v>
      </c>
      <c r="J1448" s="19">
        <v>19</v>
      </c>
      <c r="K1448" t="s">
        <v>3671</v>
      </c>
      <c r="L1448" s="19">
        <v>5</v>
      </c>
      <c r="M1448" s="19">
        <v>39.340000000000003</v>
      </c>
      <c r="N1448" s="5">
        <f t="shared" si="44"/>
        <v>56.7</v>
      </c>
      <c r="O1448" s="22">
        <f t="shared" si="45"/>
        <v>0.59037900874635563</v>
      </c>
    </row>
    <row r="1449" spans="1:15" x14ac:dyDescent="0.2">
      <c r="A1449" s="16">
        <v>42645</v>
      </c>
      <c r="B1449" s="17">
        <v>0.89375000000291038</v>
      </c>
      <c r="C1449" t="s">
        <v>26</v>
      </c>
      <c r="D1449" s="18">
        <v>58</v>
      </c>
      <c r="E1449" s="19">
        <v>58</v>
      </c>
      <c r="F1449" t="s">
        <v>405</v>
      </c>
      <c r="G1449" s="19">
        <v>28.04</v>
      </c>
      <c r="H1449" t="s">
        <v>3677</v>
      </c>
      <c r="I1449" t="s">
        <v>3675</v>
      </c>
      <c r="J1449" s="19">
        <v>40</v>
      </c>
      <c r="K1449" t="s">
        <v>3669</v>
      </c>
      <c r="L1449" s="19">
        <v>1</v>
      </c>
      <c r="M1449" s="19">
        <v>41.1</v>
      </c>
      <c r="N1449" s="5">
        <f t="shared" si="44"/>
        <v>-13.060000000000002</v>
      </c>
      <c r="O1449" s="22">
        <f t="shared" si="45"/>
        <v>-0.46576319543509281</v>
      </c>
    </row>
    <row r="1450" spans="1:15" x14ac:dyDescent="0.2">
      <c r="A1450" s="16">
        <v>42647</v>
      </c>
      <c r="B1450" s="17">
        <v>0.14791666666860692</v>
      </c>
      <c r="C1450" t="s">
        <v>36</v>
      </c>
      <c r="D1450" s="18">
        <v>987</v>
      </c>
      <c r="E1450" s="19">
        <v>987</v>
      </c>
      <c r="F1450" t="s">
        <v>406</v>
      </c>
      <c r="G1450" s="19">
        <v>19.829999999999998</v>
      </c>
      <c r="H1450" t="s">
        <v>3680</v>
      </c>
      <c r="I1450" t="s">
        <v>3676</v>
      </c>
      <c r="J1450" s="19">
        <v>51</v>
      </c>
      <c r="K1450" t="s">
        <v>3670</v>
      </c>
      <c r="L1450" s="19">
        <v>4</v>
      </c>
      <c r="M1450" s="19">
        <v>22.33</v>
      </c>
      <c r="N1450" s="5">
        <f t="shared" si="44"/>
        <v>-2.5</v>
      </c>
      <c r="O1450" s="22">
        <f t="shared" si="45"/>
        <v>-0.12607160867372669</v>
      </c>
    </row>
    <row r="1451" spans="1:15" x14ac:dyDescent="0.2">
      <c r="A1451" s="16">
        <v>42648</v>
      </c>
      <c r="B1451" s="17">
        <v>0.59444444444670808</v>
      </c>
      <c r="C1451" t="s">
        <v>46</v>
      </c>
      <c r="D1451" s="18">
        <v>506</v>
      </c>
      <c r="E1451" s="19">
        <v>506</v>
      </c>
      <c r="F1451" t="s">
        <v>407</v>
      </c>
      <c r="G1451" s="19">
        <v>86.86</v>
      </c>
      <c r="H1451" t="s">
        <v>3679</v>
      </c>
      <c r="I1451" t="s">
        <v>3675</v>
      </c>
      <c r="J1451" s="19">
        <v>50</v>
      </c>
      <c r="K1451" t="s">
        <v>3670</v>
      </c>
      <c r="L1451" s="19">
        <v>3</v>
      </c>
      <c r="M1451" s="19">
        <v>23.8</v>
      </c>
      <c r="N1451" s="5">
        <f t="shared" si="44"/>
        <v>63.06</v>
      </c>
      <c r="O1451" s="22">
        <f t="shared" si="45"/>
        <v>0.72599585539949352</v>
      </c>
    </row>
    <row r="1452" spans="1:15" x14ac:dyDescent="0.2">
      <c r="A1452" s="16">
        <v>42650</v>
      </c>
      <c r="B1452" s="17">
        <v>0.67083333332993789</v>
      </c>
      <c r="C1452" t="s">
        <v>21</v>
      </c>
      <c r="D1452" s="18">
        <v>347</v>
      </c>
      <c r="E1452" s="19">
        <v>347</v>
      </c>
      <c r="F1452" t="s">
        <v>408</v>
      </c>
      <c r="G1452" s="19">
        <v>49.52</v>
      </c>
      <c r="H1452" t="s">
        <v>3680</v>
      </c>
      <c r="I1452" t="s">
        <v>3675</v>
      </c>
      <c r="J1452" s="19">
        <v>56</v>
      </c>
      <c r="K1452" t="s">
        <v>3670</v>
      </c>
      <c r="L1452" s="19">
        <v>4</v>
      </c>
      <c r="M1452" s="19">
        <v>7</v>
      </c>
      <c r="N1452" s="5">
        <f t="shared" si="44"/>
        <v>42.52</v>
      </c>
      <c r="O1452" s="22">
        <f t="shared" si="45"/>
        <v>0.85864297253634891</v>
      </c>
    </row>
    <row r="1453" spans="1:15" x14ac:dyDescent="0.2">
      <c r="A1453" s="16">
        <v>42652</v>
      </c>
      <c r="B1453" s="17">
        <v>0.45208333332993789</v>
      </c>
      <c r="C1453" t="s">
        <v>35</v>
      </c>
      <c r="D1453" s="18">
        <v>274</v>
      </c>
      <c r="E1453" s="19">
        <v>274</v>
      </c>
      <c r="F1453" t="s">
        <v>409</v>
      </c>
      <c r="G1453" s="19">
        <v>86.23</v>
      </c>
      <c r="H1453" t="s">
        <v>3677</v>
      </c>
      <c r="I1453" t="s">
        <v>3675</v>
      </c>
      <c r="J1453" s="19">
        <v>23</v>
      </c>
      <c r="K1453" t="s">
        <v>3672</v>
      </c>
      <c r="L1453" s="19">
        <v>2</v>
      </c>
      <c r="M1453" s="19">
        <v>18.010000000000002</v>
      </c>
      <c r="N1453" s="5">
        <f t="shared" si="44"/>
        <v>68.22</v>
      </c>
      <c r="O1453" s="22">
        <f t="shared" si="45"/>
        <v>0.79113997448683748</v>
      </c>
    </row>
    <row r="1454" spans="1:15" x14ac:dyDescent="0.2">
      <c r="A1454" s="16">
        <v>42654</v>
      </c>
      <c r="B1454" s="17">
        <v>0.6368055555576575</v>
      </c>
      <c r="C1454" t="s">
        <v>57</v>
      </c>
      <c r="D1454" s="18">
        <v>777</v>
      </c>
      <c r="E1454" s="19">
        <v>777</v>
      </c>
      <c r="F1454" t="s">
        <v>410</v>
      </c>
      <c r="G1454" s="19">
        <v>90.38</v>
      </c>
      <c r="H1454" t="s">
        <v>3677</v>
      </c>
      <c r="I1454" t="s">
        <v>3675</v>
      </c>
      <c r="J1454" s="19">
        <v>17</v>
      </c>
      <c r="K1454" t="s">
        <v>3669</v>
      </c>
      <c r="L1454" s="19">
        <v>5</v>
      </c>
      <c r="M1454" s="19">
        <v>25.31</v>
      </c>
      <c r="N1454" s="5">
        <f t="shared" si="44"/>
        <v>65.069999999999993</v>
      </c>
      <c r="O1454" s="22">
        <f t="shared" si="45"/>
        <v>0.7199601681788006</v>
      </c>
    </row>
    <row r="1455" spans="1:15" x14ac:dyDescent="0.2">
      <c r="A1455" s="16">
        <v>42656</v>
      </c>
      <c r="B1455" s="17">
        <v>0.82499999999708962</v>
      </c>
      <c r="C1455" t="s">
        <v>43</v>
      </c>
      <c r="D1455" s="18">
        <v>726</v>
      </c>
      <c r="E1455" s="19">
        <v>726</v>
      </c>
      <c r="F1455" t="s">
        <v>166</v>
      </c>
      <c r="G1455" s="19">
        <v>15.62</v>
      </c>
      <c r="H1455" t="s">
        <v>3680</v>
      </c>
      <c r="I1455" t="s">
        <v>3676</v>
      </c>
      <c r="J1455" s="19">
        <v>46</v>
      </c>
      <c r="K1455" t="s">
        <v>3669</v>
      </c>
      <c r="L1455" s="19">
        <v>5</v>
      </c>
      <c r="M1455" s="19">
        <v>10.26</v>
      </c>
      <c r="N1455" s="5">
        <f t="shared" si="44"/>
        <v>5.3599999999999994</v>
      </c>
      <c r="O1455" s="22">
        <f t="shared" si="45"/>
        <v>0.34314980793854033</v>
      </c>
    </row>
    <row r="1456" spans="1:15" x14ac:dyDescent="0.2">
      <c r="A1456" s="16">
        <v>42658</v>
      </c>
      <c r="B1456" s="17">
        <v>0.48611111110949423</v>
      </c>
      <c r="C1456" t="s">
        <v>33</v>
      </c>
      <c r="D1456" s="18">
        <v>301</v>
      </c>
      <c r="E1456" s="19">
        <v>301</v>
      </c>
      <c r="F1456" t="s">
        <v>411</v>
      </c>
      <c r="G1456" s="21" t="s">
        <v>3688</v>
      </c>
      <c r="H1456" t="s">
        <v>3679</v>
      </c>
      <c r="I1456" t="s">
        <v>3676</v>
      </c>
      <c r="J1456" s="19">
        <v>25</v>
      </c>
      <c r="K1456" t="s">
        <v>3671</v>
      </c>
      <c r="L1456" s="19">
        <v>5</v>
      </c>
      <c r="M1456" s="19">
        <v>25.4</v>
      </c>
      <c r="N1456" s="5" t="str">
        <f t="shared" si="44"/>
        <v>NA</v>
      </c>
      <c r="O1456" s="22" t="str">
        <f t="shared" si="45"/>
        <v>NA</v>
      </c>
    </row>
    <row r="1457" spans="1:15" x14ac:dyDescent="0.2">
      <c r="A1457" s="16">
        <v>42659</v>
      </c>
      <c r="B1457" s="17">
        <v>0.45208333332993789</v>
      </c>
      <c r="C1457" t="s">
        <v>26</v>
      </c>
      <c r="D1457" s="18">
        <v>406</v>
      </c>
      <c r="E1457" s="19">
        <v>406</v>
      </c>
      <c r="F1457" t="s">
        <v>187</v>
      </c>
      <c r="G1457" s="19">
        <v>50.35</v>
      </c>
      <c r="H1457" t="s">
        <v>3679</v>
      </c>
      <c r="I1457" t="s">
        <v>3676</v>
      </c>
      <c r="J1457" s="19">
        <v>41</v>
      </c>
      <c r="K1457" t="s">
        <v>3671</v>
      </c>
      <c r="L1457" s="19">
        <v>5</v>
      </c>
      <c r="M1457" s="21" t="s">
        <v>3688</v>
      </c>
      <c r="N1457" s="5" t="str">
        <f t="shared" si="44"/>
        <v>NA</v>
      </c>
      <c r="O1457" s="22" t="str">
        <f t="shared" si="45"/>
        <v>NA</v>
      </c>
    </row>
    <row r="1458" spans="1:15" x14ac:dyDescent="0.2">
      <c r="A1458" s="16">
        <v>42661</v>
      </c>
      <c r="B1458" s="17">
        <v>2.0833333328482695E-3</v>
      </c>
      <c r="C1458" t="s">
        <v>16</v>
      </c>
      <c r="D1458" s="18">
        <v>295</v>
      </c>
      <c r="E1458" s="19">
        <v>295</v>
      </c>
      <c r="F1458" t="s">
        <v>412</v>
      </c>
      <c r="G1458" s="19">
        <v>55.94</v>
      </c>
      <c r="H1458" t="s">
        <v>3679</v>
      </c>
      <c r="I1458" t="s">
        <v>3678</v>
      </c>
      <c r="J1458" s="19">
        <v>31</v>
      </c>
      <c r="K1458" t="s">
        <v>3671</v>
      </c>
      <c r="L1458" s="19">
        <v>5</v>
      </c>
      <c r="M1458" s="19">
        <v>31.16</v>
      </c>
      <c r="N1458" s="5">
        <f t="shared" si="44"/>
        <v>24.779999999999998</v>
      </c>
      <c r="O1458" s="22">
        <f t="shared" si="45"/>
        <v>0.44297461565963531</v>
      </c>
    </row>
    <row r="1459" spans="1:15" x14ac:dyDescent="0.2">
      <c r="A1459" s="16">
        <v>42662</v>
      </c>
      <c r="B1459" s="17">
        <v>0.81111111110658385</v>
      </c>
      <c r="C1459" t="s">
        <v>47</v>
      </c>
      <c r="D1459" s="18">
        <v>955</v>
      </c>
      <c r="E1459" s="19">
        <v>955</v>
      </c>
      <c r="F1459" t="s">
        <v>413</v>
      </c>
      <c r="G1459" s="19">
        <v>66.39</v>
      </c>
      <c r="H1459" t="s">
        <v>3679</v>
      </c>
      <c r="I1459" t="s">
        <v>3675</v>
      </c>
      <c r="J1459" s="19">
        <v>59</v>
      </c>
      <c r="K1459" t="s">
        <v>3669</v>
      </c>
      <c r="L1459" s="19">
        <v>5</v>
      </c>
      <c r="M1459" s="19">
        <v>8.5500000000000007</v>
      </c>
      <c r="N1459" s="5">
        <f t="shared" si="44"/>
        <v>57.84</v>
      </c>
      <c r="O1459" s="22">
        <f t="shared" si="45"/>
        <v>0.87121554450971539</v>
      </c>
    </row>
    <row r="1460" spans="1:15" x14ac:dyDescent="0.2">
      <c r="A1460" s="16">
        <v>42664</v>
      </c>
      <c r="B1460" s="17">
        <v>0.80277777778246673</v>
      </c>
      <c r="C1460" t="s">
        <v>16</v>
      </c>
      <c r="D1460" s="18">
        <v>950</v>
      </c>
      <c r="E1460" s="19">
        <v>950</v>
      </c>
      <c r="F1460" t="s">
        <v>414</v>
      </c>
      <c r="G1460" s="19">
        <v>93.37</v>
      </c>
      <c r="H1460" t="s">
        <v>3680</v>
      </c>
      <c r="I1460" t="s">
        <v>3678</v>
      </c>
      <c r="J1460" s="19">
        <v>56</v>
      </c>
      <c r="K1460" t="s">
        <v>3671</v>
      </c>
      <c r="L1460" s="19">
        <v>1</v>
      </c>
      <c r="M1460" s="19">
        <v>13.63</v>
      </c>
      <c r="N1460" s="5">
        <f t="shared" si="44"/>
        <v>79.740000000000009</v>
      </c>
      <c r="O1460" s="22">
        <f t="shared" si="45"/>
        <v>0.85402163435793088</v>
      </c>
    </row>
    <row r="1461" spans="1:15" x14ac:dyDescent="0.2">
      <c r="A1461" s="16">
        <v>42666</v>
      </c>
      <c r="B1461" s="17">
        <v>1.1805555557657499E-2</v>
      </c>
      <c r="C1461" t="s">
        <v>34</v>
      </c>
      <c r="D1461" s="18">
        <v>369</v>
      </c>
      <c r="E1461" s="19">
        <v>369</v>
      </c>
      <c r="F1461" t="s">
        <v>415</v>
      </c>
      <c r="G1461" s="19">
        <v>11.72</v>
      </c>
      <c r="H1461" t="s">
        <v>3680</v>
      </c>
      <c r="I1461" t="s">
        <v>3676</v>
      </c>
      <c r="J1461" s="19">
        <v>33</v>
      </c>
      <c r="K1461" t="s">
        <v>3669</v>
      </c>
      <c r="L1461" s="19">
        <v>3</v>
      </c>
      <c r="M1461" s="19">
        <v>26.35</v>
      </c>
      <c r="N1461" s="5">
        <f t="shared" si="44"/>
        <v>-14.63</v>
      </c>
      <c r="O1461" s="22">
        <f t="shared" si="45"/>
        <v>-1.2482935153583619</v>
      </c>
    </row>
    <row r="1462" spans="1:15" x14ac:dyDescent="0.2">
      <c r="A1462" s="16">
        <v>42667</v>
      </c>
      <c r="B1462" s="17">
        <v>0.62430555555329192</v>
      </c>
      <c r="C1462" t="s">
        <v>44</v>
      </c>
      <c r="D1462" s="18">
        <v>418</v>
      </c>
      <c r="E1462" s="19">
        <v>418</v>
      </c>
      <c r="F1462" t="s">
        <v>82</v>
      </c>
      <c r="G1462" s="19">
        <v>52.92</v>
      </c>
      <c r="H1462" t="s">
        <v>3677</v>
      </c>
      <c r="I1462" t="s">
        <v>3676</v>
      </c>
      <c r="J1462" s="19">
        <v>24</v>
      </c>
      <c r="K1462" t="s">
        <v>3669</v>
      </c>
      <c r="L1462" s="19">
        <v>5</v>
      </c>
      <c r="M1462" s="19">
        <v>21.27</v>
      </c>
      <c r="N1462" s="5">
        <f t="shared" si="44"/>
        <v>31.650000000000002</v>
      </c>
      <c r="O1462" s="22">
        <f t="shared" si="45"/>
        <v>0.59807256235827666</v>
      </c>
    </row>
    <row r="1463" spans="1:15" x14ac:dyDescent="0.2">
      <c r="A1463" s="16">
        <v>42669</v>
      </c>
      <c r="B1463" s="17">
        <v>0.17291666667006211</v>
      </c>
      <c r="C1463" t="s">
        <v>37</v>
      </c>
      <c r="D1463" s="18">
        <v>606</v>
      </c>
      <c r="E1463" s="19">
        <v>606</v>
      </c>
      <c r="F1463" t="s">
        <v>110</v>
      </c>
      <c r="G1463" s="19">
        <v>71.89</v>
      </c>
      <c r="H1463" t="s">
        <v>3679</v>
      </c>
      <c r="I1463" t="s">
        <v>3675</v>
      </c>
      <c r="J1463" s="19">
        <v>29</v>
      </c>
      <c r="K1463" t="s">
        <v>3670</v>
      </c>
      <c r="L1463" s="19">
        <v>3</v>
      </c>
      <c r="M1463" s="19">
        <v>21.14</v>
      </c>
      <c r="N1463" s="5">
        <f t="shared" si="44"/>
        <v>50.75</v>
      </c>
      <c r="O1463" s="22">
        <f t="shared" si="45"/>
        <v>0.70593962999026294</v>
      </c>
    </row>
    <row r="1464" spans="1:15" x14ac:dyDescent="0.2">
      <c r="A1464" s="16">
        <v>42671</v>
      </c>
      <c r="B1464" s="17">
        <v>0.86597222222189885</v>
      </c>
      <c r="C1464" t="s">
        <v>44</v>
      </c>
      <c r="D1464" s="18">
        <v>32</v>
      </c>
      <c r="E1464" s="19">
        <v>32</v>
      </c>
      <c r="F1464" t="s">
        <v>377</v>
      </c>
      <c r="G1464" s="19">
        <v>75.040000000000006</v>
      </c>
      <c r="H1464" t="s">
        <v>3679</v>
      </c>
      <c r="I1464" t="s">
        <v>3678</v>
      </c>
      <c r="J1464" s="19">
        <v>10</v>
      </c>
      <c r="K1464" t="s">
        <v>3671</v>
      </c>
      <c r="L1464" s="19">
        <v>5</v>
      </c>
      <c r="M1464" s="19">
        <v>28.82</v>
      </c>
      <c r="N1464" s="5">
        <f t="shared" si="44"/>
        <v>46.220000000000006</v>
      </c>
      <c r="O1464" s="22">
        <f t="shared" si="45"/>
        <v>0.61593816631130072</v>
      </c>
    </row>
    <row r="1465" spans="1:15" x14ac:dyDescent="0.2">
      <c r="A1465" s="16">
        <v>42673</v>
      </c>
      <c r="B1465" s="17">
        <v>0.61250000000291038</v>
      </c>
      <c r="C1465" t="s">
        <v>17</v>
      </c>
      <c r="D1465" s="18">
        <v>1195</v>
      </c>
      <c r="E1465" s="19">
        <v>1195</v>
      </c>
      <c r="F1465" t="s">
        <v>171</v>
      </c>
      <c r="G1465" s="19">
        <v>72.33</v>
      </c>
      <c r="H1465" t="s">
        <v>3679</v>
      </c>
      <c r="I1465" t="s">
        <v>3678</v>
      </c>
      <c r="J1465" s="19">
        <v>40</v>
      </c>
      <c r="K1465" t="s">
        <v>3670</v>
      </c>
      <c r="L1465" s="19">
        <v>4</v>
      </c>
      <c r="M1465" s="19">
        <v>31.3</v>
      </c>
      <c r="N1465" s="5">
        <f t="shared" si="44"/>
        <v>41.03</v>
      </c>
      <c r="O1465" s="22">
        <f t="shared" si="45"/>
        <v>0.56726116410894512</v>
      </c>
    </row>
    <row r="1466" spans="1:15" x14ac:dyDescent="0.2">
      <c r="A1466" s="16">
        <v>42674</v>
      </c>
      <c r="B1466" s="17">
        <v>0.50069444444670808</v>
      </c>
      <c r="C1466" t="s">
        <v>39</v>
      </c>
      <c r="D1466" s="18">
        <v>405</v>
      </c>
      <c r="E1466" s="19">
        <v>405</v>
      </c>
      <c r="F1466" t="s">
        <v>416</v>
      </c>
      <c r="G1466" s="19">
        <v>22.1</v>
      </c>
      <c r="H1466" t="s">
        <v>3680</v>
      </c>
      <c r="I1466" t="s">
        <v>3678</v>
      </c>
      <c r="J1466" s="19">
        <v>6</v>
      </c>
      <c r="K1466" t="s">
        <v>3672</v>
      </c>
      <c r="L1466" s="19">
        <v>5</v>
      </c>
      <c r="M1466" s="19">
        <v>40.86</v>
      </c>
      <c r="N1466" s="5">
        <f t="shared" si="44"/>
        <v>-18.759999999999998</v>
      </c>
      <c r="O1466" s="22">
        <f t="shared" si="45"/>
        <v>-0.84886877828054286</v>
      </c>
    </row>
    <row r="1467" spans="1:15" x14ac:dyDescent="0.2">
      <c r="A1467" s="16">
        <v>42676</v>
      </c>
      <c r="B1467" s="17">
        <v>0.82152777777810115</v>
      </c>
      <c r="C1467" t="s">
        <v>29</v>
      </c>
      <c r="D1467" s="18">
        <v>353</v>
      </c>
      <c r="E1467" s="19">
        <v>353</v>
      </c>
      <c r="F1467" t="s">
        <v>417</v>
      </c>
      <c r="G1467" s="21" t="s">
        <v>3688</v>
      </c>
      <c r="H1467" t="s">
        <v>3679</v>
      </c>
      <c r="I1467" t="s">
        <v>3675</v>
      </c>
      <c r="J1467" s="19">
        <v>26</v>
      </c>
      <c r="K1467" t="s">
        <v>3672</v>
      </c>
      <c r="L1467" s="19">
        <v>2</v>
      </c>
      <c r="M1467" s="19">
        <v>20.34</v>
      </c>
      <c r="N1467" s="5" t="str">
        <f t="shared" si="44"/>
        <v>NA</v>
      </c>
      <c r="O1467" s="22" t="str">
        <f t="shared" si="45"/>
        <v>NA</v>
      </c>
    </row>
    <row r="1468" spans="1:15" x14ac:dyDescent="0.2">
      <c r="A1468" s="16">
        <v>42678</v>
      </c>
      <c r="B1468" s="17">
        <v>0.79722222222335404</v>
      </c>
      <c r="C1468" t="s">
        <v>55</v>
      </c>
      <c r="D1468" s="18">
        <v>175</v>
      </c>
      <c r="E1468" s="19">
        <v>175</v>
      </c>
      <c r="F1468" t="s">
        <v>418</v>
      </c>
      <c r="G1468" s="19">
        <v>42.28</v>
      </c>
      <c r="H1468" t="s">
        <v>3680</v>
      </c>
      <c r="I1468" t="s">
        <v>3676</v>
      </c>
      <c r="J1468" s="19">
        <v>36</v>
      </c>
      <c r="K1468" t="s">
        <v>3672</v>
      </c>
      <c r="L1468" s="19">
        <v>1</v>
      </c>
      <c r="M1468" s="19">
        <v>41.25</v>
      </c>
      <c r="N1468" s="5">
        <f t="shared" si="44"/>
        <v>1.0300000000000011</v>
      </c>
      <c r="O1468" s="22">
        <f t="shared" si="45"/>
        <v>2.4361400189214785E-2</v>
      </c>
    </row>
    <row r="1469" spans="1:15" x14ac:dyDescent="0.2">
      <c r="A1469" s="16">
        <v>42679</v>
      </c>
      <c r="B1469" s="17">
        <v>0.7541666666729725</v>
      </c>
      <c r="C1469" t="s">
        <v>55</v>
      </c>
      <c r="D1469" s="18">
        <v>322</v>
      </c>
      <c r="E1469" s="19">
        <v>322</v>
      </c>
      <c r="F1469" t="s">
        <v>419</v>
      </c>
      <c r="G1469" s="19">
        <v>82.4</v>
      </c>
      <c r="H1469" t="s">
        <v>3679</v>
      </c>
      <c r="I1469" t="s">
        <v>3675</v>
      </c>
      <c r="J1469" s="19">
        <v>20</v>
      </c>
      <c r="K1469" t="s">
        <v>3669</v>
      </c>
      <c r="L1469" s="19">
        <v>4</v>
      </c>
      <c r="M1469" s="19">
        <v>20.239999999999998</v>
      </c>
      <c r="N1469" s="5">
        <f t="shared" si="44"/>
        <v>62.160000000000011</v>
      </c>
      <c r="O1469" s="22">
        <f t="shared" si="45"/>
        <v>0.75436893203883504</v>
      </c>
    </row>
    <row r="1470" spans="1:15" x14ac:dyDescent="0.2">
      <c r="A1470" s="16">
        <v>42682</v>
      </c>
      <c r="B1470" s="17">
        <v>0.25347222221898846</v>
      </c>
      <c r="C1470" t="s">
        <v>36</v>
      </c>
      <c r="D1470" s="18">
        <v>461</v>
      </c>
      <c r="E1470" s="19">
        <v>461</v>
      </c>
      <c r="F1470" t="s">
        <v>420</v>
      </c>
      <c r="G1470" s="19">
        <v>35.090000000000003</v>
      </c>
      <c r="H1470" t="s">
        <v>3679</v>
      </c>
      <c r="I1470" t="s">
        <v>3678</v>
      </c>
      <c r="J1470" s="19">
        <v>22</v>
      </c>
      <c r="K1470" t="s">
        <v>3669</v>
      </c>
      <c r="L1470" s="19">
        <v>4</v>
      </c>
      <c r="M1470" s="19">
        <v>7.49</v>
      </c>
      <c r="N1470" s="5">
        <f t="shared" si="44"/>
        <v>27.6</v>
      </c>
      <c r="O1470" s="22">
        <f t="shared" si="45"/>
        <v>0.786548874323169</v>
      </c>
    </row>
    <row r="1471" spans="1:15" x14ac:dyDescent="0.2">
      <c r="A1471" s="16">
        <v>42683</v>
      </c>
      <c r="B1471" s="17">
        <v>0.81180555555329192</v>
      </c>
      <c r="C1471" t="s">
        <v>49</v>
      </c>
      <c r="D1471" s="18">
        <v>734</v>
      </c>
      <c r="E1471" s="19">
        <v>734</v>
      </c>
      <c r="F1471" t="s">
        <v>421</v>
      </c>
      <c r="G1471" s="19">
        <v>28.96</v>
      </c>
      <c r="H1471" t="s">
        <v>3677</v>
      </c>
      <c r="I1471" t="s">
        <v>3676</v>
      </c>
      <c r="J1471" s="19">
        <v>9</v>
      </c>
      <c r="K1471" t="s">
        <v>3669</v>
      </c>
      <c r="L1471" s="19">
        <v>2</v>
      </c>
      <c r="M1471" s="19">
        <v>29.94</v>
      </c>
      <c r="N1471" s="5">
        <f t="shared" si="44"/>
        <v>-0.98000000000000043</v>
      </c>
      <c r="O1471" s="22">
        <f t="shared" si="45"/>
        <v>-3.3839779005524873E-2</v>
      </c>
    </row>
    <row r="1472" spans="1:15" x14ac:dyDescent="0.2">
      <c r="A1472" s="16">
        <v>42685</v>
      </c>
      <c r="B1472" s="17">
        <v>0.63888888889050577</v>
      </c>
      <c r="C1472" t="s">
        <v>58</v>
      </c>
      <c r="D1472" s="18">
        <v>978</v>
      </c>
      <c r="E1472" s="19">
        <v>978</v>
      </c>
      <c r="F1472" t="s">
        <v>176</v>
      </c>
      <c r="G1472" s="19">
        <v>96.17</v>
      </c>
      <c r="H1472" t="s">
        <v>3679</v>
      </c>
      <c r="I1472" t="s">
        <v>3675</v>
      </c>
      <c r="J1472" s="19">
        <v>58</v>
      </c>
      <c r="K1472" t="s">
        <v>3671</v>
      </c>
      <c r="L1472" s="19">
        <v>5</v>
      </c>
      <c r="M1472" s="19">
        <v>31.46</v>
      </c>
      <c r="N1472" s="5">
        <f t="shared" si="44"/>
        <v>64.710000000000008</v>
      </c>
      <c r="O1472" s="22">
        <f t="shared" si="45"/>
        <v>0.67287095767910998</v>
      </c>
    </row>
    <row r="1473" spans="1:15" x14ac:dyDescent="0.2">
      <c r="A1473" s="16">
        <v>42687</v>
      </c>
      <c r="B1473" s="17">
        <v>0.7541666666729725</v>
      </c>
      <c r="C1473" t="s">
        <v>52</v>
      </c>
      <c r="D1473" s="18">
        <v>614</v>
      </c>
      <c r="E1473" s="19">
        <v>614</v>
      </c>
      <c r="F1473" t="s">
        <v>422</v>
      </c>
      <c r="G1473" s="19">
        <v>10.8</v>
      </c>
      <c r="H1473" t="s">
        <v>3679</v>
      </c>
      <c r="I1473" t="s">
        <v>3676</v>
      </c>
      <c r="J1473" s="19">
        <v>40</v>
      </c>
      <c r="K1473" t="s">
        <v>3670</v>
      </c>
      <c r="L1473" s="19">
        <v>1</v>
      </c>
      <c r="M1473" s="19">
        <v>47.05</v>
      </c>
      <c r="N1473" s="5">
        <f t="shared" si="44"/>
        <v>-36.25</v>
      </c>
      <c r="O1473" s="22">
        <f t="shared" si="45"/>
        <v>-3.3564814814814814</v>
      </c>
    </row>
    <row r="1474" spans="1:15" x14ac:dyDescent="0.2">
      <c r="A1474" s="16">
        <v>42688</v>
      </c>
      <c r="B1474" s="17">
        <v>0.24236111110803904</v>
      </c>
      <c r="C1474" t="s">
        <v>30</v>
      </c>
      <c r="D1474" s="18">
        <v>428</v>
      </c>
      <c r="E1474" s="19">
        <v>428</v>
      </c>
      <c r="F1474" t="s">
        <v>76</v>
      </c>
      <c r="G1474" s="19">
        <v>99.8</v>
      </c>
      <c r="H1474" t="s">
        <v>3677</v>
      </c>
      <c r="I1474" t="s">
        <v>3675</v>
      </c>
      <c r="J1474" s="19">
        <v>34</v>
      </c>
      <c r="K1474" t="s">
        <v>3669</v>
      </c>
      <c r="L1474" s="19">
        <v>4</v>
      </c>
      <c r="M1474" s="19">
        <v>37.67</v>
      </c>
      <c r="N1474" s="5">
        <f t="shared" si="44"/>
        <v>62.129999999999995</v>
      </c>
      <c r="O1474" s="22">
        <f t="shared" si="45"/>
        <v>0.62254509018036064</v>
      </c>
    </row>
    <row r="1475" spans="1:15" x14ac:dyDescent="0.2">
      <c r="A1475" s="16">
        <v>42690</v>
      </c>
      <c r="B1475" s="17">
        <v>0.29444444443652174</v>
      </c>
      <c r="C1475" t="s">
        <v>21</v>
      </c>
      <c r="D1475" s="18">
        <v>846</v>
      </c>
      <c r="E1475" s="19">
        <v>846</v>
      </c>
      <c r="F1475" t="s">
        <v>423</v>
      </c>
      <c r="G1475" s="19">
        <v>70.91</v>
      </c>
      <c r="H1475" t="s">
        <v>3680</v>
      </c>
      <c r="I1475" t="s">
        <v>3676</v>
      </c>
      <c r="J1475" s="19">
        <v>49</v>
      </c>
      <c r="K1475" t="s">
        <v>3670</v>
      </c>
      <c r="L1475" s="19">
        <v>1</v>
      </c>
      <c r="M1475" s="19">
        <v>46.3</v>
      </c>
      <c r="N1475" s="5">
        <f t="shared" ref="N1475:N1538" si="46">IFERROR(G1475-M1475, "NA")</f>
        <v>24.61</v>
      </c>
      <c r="O1475" s="22">
        <f t="shared" ref="O1475:O1538" si="47">IFERROR(N1475/G1475, "NA")</f>
        <v>0.34705965308137077</v>
      </c>
    </row>
    <row r="1476" spans="1:15" x14ac:dyDescent="0.2">
      <c r="A1476" s="16">
        <v>42691</v>
      </c>
      <c r="B1476" s="17">
        <v>2.9166666667151731E-2</v>
      </c>
      <c r="C1476" t="s">
        <v>53</v>
      </c>
      <c r="D1476" s="18">
        <v>993</v>
      </c>
      <c r="E1476" s="19">
        <v>993</v>
      </c>
      <c r="F1476" t="s">
        <v>424</v>
      </c>
      <c r="G1476" s="19">
        <v>84.56</v>
      </c>
      <c r="H1476" t="s">
        <v>3680</v>
      </c>
      <c r="I1476" t="s">
        <v>3675</v>
      </c>
      <c r="J1476" s="19">
        <v>23</v>
      </c>
      <c r="K1476" t="s">
        <v>3670</v>
      </c>
      <c r="L1476" s="19">
        <v>4</v>
      </c>
      <c r="M1476" s="19">
        <v>45.88</v>
      </c>
      <c r="N1476" s="5">
        <f t="shared" si="46"/>
        <v>38.68</v>
      </c>
      <c r="O1476" s="22">
        <f t="shared" si="47"/>
        <v>0.45742667928098391</v>
      </c>
    </row>
    <row r="1477" spans="1:15" x14ac:dyDescent="0.2">
      <c r="A1477" s="16">
        <v>42694</v>
      </c>
      <c r="B1477" s="17">
        <v>0.12708333333284827</v>
      </c>
      <c r="C1477" t="s">
        <v>55</v>
      </c>
      <c r="D1477" s="18">
        <v>1193</v>
      </c>
      <c r="E1477" s="19">
        <v>1193</v>
      </c>
      <c r="F1477" t="s">
        <v>311</v>
      </c>
      <c r="G1477" s="19">
        <v>36.520000000000003</v>
      </c>
      <c r="H1477" t="s">
        <v>3679</v>
      </c>
      <c r="I1477" t="s">
        <v>3675</v>
      </c>
      <c r="J1477" s="19">
        <v>27</v>
      </c>
      <c r="K1477" t="s">
        <v>3670</v>
      </c>
      <c r="L1477" s="19">
        <v>5</v>
      </c>
      <c r="M1477" s="19">
        <v>32.21</v>
      </c>
      <c r="N1477" s="5">
        <f t="shared" si="46"/>
        <v>4.3100000000000023</v>
      </c>
      <c r="O1477" s="22">
        <f t="shared" si="47"/>
        <v>0.11801752464403072</v>
      </c>
    </row>
    <row r="1478" spans="1:15" x14ac:dyDescent="0.2">
      <c r="A1478" s="16">
        <v>42695</v>
      </c>
      <c r="B1478" s="17">
        <v>0.48194444443652174</v>
      </c>
      <c r="C1478" t="s">
        <v>35</v>
      </c>
      <c r="D1478" s="18">
        <v>216</v>
      </c>
      <c r="E1478" s="19">
        <v>216</v>
      </c>
      <c r="F1478" t="s">
        <v>425</v>
      </c>
      <c r="G1478" s="19">
        <v>11.29</v>
      </c>
      <c r="H1478" t="s">
        <v>3680</v>
      </c>
      <c r="I1478" t="s">
        <v>3676</v>
      </c>
      <c r="J1478" s="19">
        <v>38</v>
      </c>
      <c r="K1478" t="s">
        <v>3671</v>
      </c>
      <c r="L1478" s="19">
        <v>4</v>
      </c>
      <c r="M1478" s="19">
        <v>28.75</v>
      </c>
      <c r="N1478" s="5">
        <f t="shared" si="46"/>
        <v>-17.46</v>
      </c>
      <c r="O1478" s="22">
        <f t="shared" si="47"/>
        <v>-1.5465013286093889</v>
      </c>
    </row>
    <row r="1479" spans="1:15" x14ac:dyDescent="0.2">
      <c r="A1479" s="16">
        <v>42697</v>
      </c>
      <c r="B1479" s="17">
        <v>0.41874999999708962</v>
      </c>
      <c r="C1479" t="s">
        <v>10</v>
      </c>
      <c r="D1479" s="18">
        <v>90</v>
      </c>
      <c r="E1479" s="19">
        <v>90</v>
      </c>
      <c r="F1479" t="s">
        <v>171</v>
      </c>
      <c r="G1479" s="19">
        <v>76.41</v>
      </c>
      <c r="H1479" t="s">
        <v>3679</v>
      </c>
      <c r="I1479" t="s">
        <v>3675</v>
      </c>
      <c r="J1479" s="19">
        <v>17</v>
      </c>
      <c r="K1479" t="s">
        <v>3671</v>
      </c>
      <c r="L1479" s="19">
        <v>4</v>
      </c>
      <c r="M1479" s="19">
        <v>30.08</v>
      </c>
      <c r="N1479" s="5">
        <f t="shared" si="46"/>
        <v>46.33</v>
      </c>
      <c r="O1479" s="22">
        <f t="shared" si="47"/>
        <v>0.60633424944379011</v>
      </c>
    </row>
    <row r="1480" spans="1:15" x14ac:dyDescent="0.2">
      <c r="A1480" s="16">
        <v>42698</v>
      </c>
      <c r="B1480" s="17">
        <v>0.48124999999708962</v>
      </c>
      <c r="C1480" t="s">
        <v>56</v>
      </c>
      <c r="D1480" s="18">
        <v>968</v>
      </c>
      <c r="E1480" s="19">
        <v>968</v>
      </c>
      <c r="F1480" t="s">
        <v>426</v>
      </c>
      <c r="G1480" s="19">
        <v>85.07</v>
      </c>
      <c r="H1480" t="s">
        <v>3677</v>
      </c>
      <c r="I1480" t="s">
        <v>3678</v>
      </c>
      <c r="J1480" s="19">
        <v>47</v>
      </c>
      <c r="K1480" t="s">
        <v>3672</v>
      </c>
      <c r="L1480" s="19">
        <v>3</v>
      </c>
      <c r="M1480" s="19">
        <v>49.02</v>
      </c>
      <c r="N1480" s="5">
        <f t="shared" si="46"/>
        <v>36.04999999999999</v>
      </c>
      <c r="O1480" s="22">
        <f t="shared" si="47"/>
        <v>0.42376866110262129</v>
      </c>
    </row>
    <row r="1481" spans="1:15" x14ac:dyDescent="0.2">
      <c r="A1481" s="16">
        <v>42700</v>
      </c>
      <c r="B1481" s="17">
        <v>0.21319444444088731</v>
      </c>
      <c r="C1481" t="s">
        <v>23</v>
      </c>
      <c r="D1481" s="18">
        <v>739</v>
      </c>
      <c r="E1481" s="19">
        <v>739</v>
      </c>
      <c r="F1481" t="s">
        <v>427</v>
      </c>
      <c r="G1481" s="19">
        <v>76.64</v>
      </c>
      <c r="H1481" t="s">
        <v>3677</v>
      </c>
      <c r="I1481" t="s">
        <v>3678</v>
      </c>
      <c r="J1481" s="19">
        <v>58</v>
      </c>
      <c r="K1481" t="s">
        <v>3672</v>
      </c>
      <c r="L1481" s="19">
        <v>5</v>
      </c>
      <c r="M1481" s="19">
        <v>39.79</v>
      </c>
      <c r="N1481" s="5">
        <f t="shared" si="46"/>
        <v>36.85</v>
      </c>
      <c r="O1481" s="22">
        <f t="shared" si="47"/>
        <v>0.48081941544885182</v>
      </c>
    </row>
    <row r="1482" spans="1:15" x14ac:dyDescent="0.2">
      <c r="A1482" s="16">
        <v>42701</v>
      </c>
      <c r="B1482" s="17">
        <v>0.82013888889196096</v>
      </c>
      <c r="C1482" t="s">
        <v>11</v>
      </c>
      <c r="D1482" s="18">
        <v>836</v>
      </c>
      <c r="E1482" s="19">
        <v>836</v>
      </c>
      <c r="F1482" t="s">
        <v>312</v>
      </c>
      <c r="G1482" s="19">
        <v>22.86</v>
      </c>
      <c r="H1482" t="s">
        <v>3679</v>
      </c>
      <c r="I1482" t="s">
        <v>3678</v>
      </c>
      <c r="J1482" s="19">
        <v>33</v>
      </c>
      <c r="K1482" t="s">
        <v>3670</v>
      </c>
      <c r="L1482" s="19">
        <v>2</v>
      </c>
      <c r="M1482" s="19">
        <v>9.7799999999999994</v>
      </c>
      <c r="N1482" s="5">
        <f t="shared" si="46"/>
        <v>13.08</v>
      </c>
      <c r="O1482" s="22">
        <f t="shared" si="47"/>
        <v>0.57217847769028873</v>
      </c>
    </row>
    <row r="1483" spans="1:15" x14ac:dyDescent="0.2">
      <c r="A1483" s="16">
        <v>42704</v>
      </c>
      <c r="B1483" s="17">
        <v>0.45625000000291038</v>
      </c>
      <c r="C1483" t="s">
        <v>22</v>
      </c>
      <c r="D1483" s="18">
        <v>40</v>
      </c>
      <c r="E1483" s="19">
        <v>40</v>
      </c>
      <c r="F1483" t="s">
        <v>325</v>
      </c>
      <c r="G1483" s="19">
        <v>77.81</v>
      </c>
      <c r="H1483" t="s">
        <v>3677</v>
      </c>
      <c r="I1483" t="s">
        <v>3676</v>
      </c>
      <c r="J1483" s="19">
        <v>40</v>
      </c>
      <c r="K1483" t="s">
        <v>3672</v>
      </c>
      <c r="L1483" s="19">
        <v>2</v>
      </c>
      <c r="M1483" s="19">
        <v>40.03</v>
      </c>
      <c r="N1483" s="5">
        <f t="shared" si="46"/>
        <v>37.78</v>
      </c>
      <c r="O1483" s="22">
        <f t="shared" si="47"/>
        <v>0.4855417041511374</v>
      </c>
    </row>
    <row r="1484" spans="1:15" x14ac:dyDescent="0.2">
      <c r="A1484" s="16">
        <v>42705</v>
      </c>
      <c r="B1484" s="17">
        <v>0.74791666666715173</v>
      </c>
      <c r="C1484" t="s">
        <v>29</v>
      </c>
      <c r="D1484" s="18">
        <v>1115</v>
      </c>
      <c r="E1484" s="19">
        <v>1115</v>
      </c>
      <c r="F1484" t="s">
        <v>111</v>
      </c>
      <c r="G1484" s="19">
        <v>79.2</v>
      </c>
      <c r="H1484" t="s">
        <v>3677</v>
      </c>
      <c r="I1484" t="s">
        <v>3676</v>
      </c>
      <c r="J1484" s="19">
        <v>26</v>
      </c>
      <c r="K1484" t="s">
        <v>3670</v>
      </c>
      <c r="L1484" s="19">
        <v>5</v>
      </c>
      <c r="M1484" s="19">
        <v>12.67</v>
      </c>
      <c r="N1484" s="5">
        <f t="shared" si="46"/>
        <v>66.53</v>
      </c>
      <c r="O1484" s="22">
        <f t="shared" si="47"/>
        <v>0.84002525252525251</v>
      </c>
    </row>
    <row r="1485" spans="1:15" x14ac:dyDescent="0.2">
      <c r="A1485" s="16">
        <v>42707</v>
      </c>
      <c r="B1485" s="17">
        <v>9.9999999998544808E-2</v>
      </c>
      <c r="C1485" t="s">
        <v>44</v>
      </c>
      <c r="D1485" s="18">
        <v>255</v>
      </c>
      <c r="E1485" s="19">
        <v>255</v>
      </c>
      <c r="F1485" t="s">
        <v>428</v>
      </c>
      <c r="G1485" s="21" t="s">
        <v>3688</v>
      </c>
      <c r="H1485" t="s">
        <v>3679</v>
      </c>
      <c r="I1485" t="s">
        <v>3678</v>
      </c>
      <c r="J1485" s="19">
        <v>56</v>
      </c>
      <c r="K1485" t="s">
        <v>3671</v>
      </c>
      <c r="L1485" s="19">
        <v>2</v>
      </c>
      <c r="M1485" s="19">
        <v>25.13</v>
      </c>
      <c r="N1485" s="5" t="str">
        <f t="shared" si="46"/>
        <v>NA</v>
      </c>
      <c r="O1485" s="22" t="str">
        <f t="shared" si="47"/>
        <v>NA</v>
      </c>
    </row>
    <row r="1486" spans="1:15" x14ac:dyDescent="0.2">
      <c r="A1486" s="16">
        <v>42708</v>
      </c>
      <c r="B1486" s="17">
        <v>0.49861111110658385</v>
      </c>
      <c r="C1486" t="s">
        <v>35</v>
      </c>
      <c r="D1486" s="18">
        <v>593</v>
      </c>
      <c r="E1486" s="19">
        <v>593</v>
      </c>
      <c r="F1486" t="s">
        <v>429</v>
      </c>
      <c r="G1486" s="19">
        <v>78.95</v>
      </c>
      <c r="H1486" t="s">
        <v>3679</v>
      </c>
      <c r="I1486" t="s">
        <v>3678</v>
      </c>
      <c r="J1486" s="19">
        <v>56</v>
      </c>
      <c r="K1486" t="s">
        <v>3671</v>
      </c>
      <c r="L1486" s="19">
        <v>5</v>
      </c>
      <c r="M1486" s="19">
        <v>14.47</v>
      </c>
      <c r="N1486" s="5">
        <f t="shared" si="46"/>
        <v>64.48</v>
      </c>
      <c r="O1486" s="22">
        <f t="shared" si="47"/>
        <v>0.81671944268524388</v>
      </c>
    </row>
    <row r="1487" spans="1:15" x14ac:dyDescent="0.2">
      <c r="A1487" s="16">
        <v>42710</v>
      </c>
      <c r="B1487" s="17">
        <v>0.39583333334303461</v>
      </c>
      <c r="C1487" t="s">
        <v>37</v>
      </c>
      <c r="D1487" s="18">
        <v>801</v>
      </c>
      <c r="E1487" s="19">
        <v>801</v>
      </c>
      <c r="F1487" t="s">
        <v>253</v>
      </c>
      <c r="G1487" s="19">
        <v>86.13</v>
      </c>
      <c r="H1487" t="s">
        <v>3677</v>
      </c>
      <c r="I1487" t="s">
        <v>3675</v>
      </c>
      <c r="J1487" s="19">
        <v>51</v>
      </c>
      <c r="K1487" t="s">
        <v>3671</v>
      </c>
      <c r="L1487" s="19">
        <v>2</v>
      </c>
      <c r="M1487" s="19">
        <v>36.03</v>
      </c>
      <c r="N1487" s="5">
        <f t="shared" si="46"/>
        <v>50.099999999999994</v>
      </c>
      <c r="O1487" s="22">
        <f t="shared" si="47"/>
        <v>0.58167885754092652</v>
      </c>
    </row>
    <row r="1488" spans="1:15" x14ac:dyDescent="0.2">
      <c r="A1488" s="16">
        <v>42712</v>
      </c>
      <c r="B1488" s="17">
        <v>0.42708333334303461</v>
      </c>
      <c r="C1488" t="s">
        <v>23</v>
      </c>
      <c r="D1488" s="18">
        <v>914</v>
      </c>
      <c r="E1488" s="19">
        <v>914</v>
      </c>
      <c r="F1488" t="s">
        <v>430</v>
      </c>
      <c r="G1488" s="19">
        <v>65.22</v>
      </c>
      <c r="H1488" t="s">
        <v>3680</v>
      </c>
      <c r="I1488" t="s">
        <v>3678</v>
      </c>
      <c r="J1488" s="19">
        <v>40</v>
      </c>
      <c r="K1488" t="s">
        <v>3669</v>
      </c>
      <c r="L1488" s="19">
        <v>3</v>
      </c>
      <c r="M1488" s="21" t="s">
        <v>3688</v>
      </c>
      <c r="N1488" s="5" t="str">
        <f t="shared" si="46"/>
        <v>NA</v>
      </c>
      <c r="O1488" s="22" t="str">
        <f t="shared" si="47"/>
        <v>NA</v>
      </c>
    </row>
    <row r="1489" spans="1:15" x14ac:dyDescent="0.2">
      <c r="A1489" s="16">
        <v>42713</v>
      </c>
      <c r="B1489" s="17">
        <v>0.83750000000145519</v>
      </c>
      <c r="C1489" t="s">
        <v>11</v>
      </c>
      <c r="D1489" s="18">
        <v>1160</v>
      </c>
      <c r="E1489" s="19">
        <v>1160</v>
      </c>
      <c r="F1489" t="s">
        <v>265</v>
      </c>
      <c r="G1489" s="19">
        <v>17.97</v>
      </c>
      <c r="H1489" t="s">
        <v>3680</v>
      </c>
      <c r="I1489" t="s">
        <v>3678</v>
      </c>
      <c r="J1489" s="19">
        <v>13</v>
      </c>
      <c r="K1489" t="s">
        <v>3670</v>
      </c>
      <c r="L1489" s="19">
        <v>2</v>
      </c>
      <c r="M1489" s="19">
        <v>18.07</v>
      </c>
      <c r="N1489" s="5">
        <f t="shared" si="46"/>
        <v>-0.10000000000000142</v>
      </c>
      <c r="O1489" s="22">
        <f t="shared" si="47"/>
        <v>-5.5648302726767629E-3</v>
      </c>
    </row>
    <row r="1490" spans="1:15" x14ac:dyDescent="0.2">
      <c r="A1490" s="16">
        <v>42716</v>
      </c>
      <c r="B1490" s="17">
        <v>0.2145833333270275</v>
      </c>
      <c r="C1490" t="s">
        <v>42</v>
      </c>
      <c r="D1490" s="18">
        <v>255</v>
      </c>
      <c r="E1490" s="19">
        <v>255</v>
      </c>
      <c r="F1490" t="s">
        <v>431</v>
      </c>
      <c r="G1490" s="19">
        <v>53.89</v>
      </c>
      <c r="H1490" t="s">
        <v>3679</v>
      </c>
      <c r="I1490" t="s">
        <v>3676</v>
      </c>
      <c r="J1490" s="19">
        <v>43</v>
      </c>
      <c r="K1490" t="s">
        <v>3671</v>
      </c>
      <c r="L1490" s="19">
        <v>4</v>
      </c>
      <c r="M1490" s="19">
        <v>8.69</v>
      </c>
      <c r="N1490" s="5">
        <f t="shared" si="46"/>
        <v>45.2</v>
      </c>
      <c r="O1490" s="22">
        <f t="shared" si="47"/>
        <v>0.83874559287437378</v>
      </c>
    </row>
    <row r="1491" spans="1:15" x14ac:dyDescent="0.2">
      <c r="A1491" s="16">
        <v>42717</v>
      </c>
      <c r="B1491" s="17">
        <v>0.2145833333270275</v>
      </c>
      <c r="C1491" t="s">
        <v>34</v>
      </c>
      <c r="D1491" s="18">
        <v>854</v>
      </c>
      <c r="E1491" s="19">
        <v>854</v>
      </c>
      <c r="F1491" t="s">
        <v>199</v>
      </c>
      <c r="G1491" s="19">
        <v>16.989999999999998</v>
      </c>
      <c r="H1491" t="s">
        <v>3679</v>
      </c>
      <c r="I1491" t="s">
        <v>3676</v>
      </c>
      <c r="J1491" s="19">
        <v>55</v>
      </c>
      <c r="K1491" t="s">
        <v>3670</v>
      </c>
      <c r="L1491" s="19">
        <v>5</v>
      </c>
      <c r="M1491" s="19">
        <v>18.43</v>
      </c>
      <c r="N1491" s="5">
        <f t="shared" si="46"/>
        <v>-1.4400000000000013</v>
      </c>
      <c r="O1491" s="22">
        <f t="shared" si="47"/>
        <v>-8.4755738669805847E-2</v>
      </c>
    </row>
    <row r="1492" spans="1:15" x14ac:dyDescent="0.2">
      <c r="A1492" s="16">
        <v>42719</v>
      </c>
      <c r="B1492" s="17">
        <v>0.82708333332993789</v>
      </c>
      <c r="C1492" t="s">
        <v>56</v>
      </c>
      <c r="D1492" s="18">
        <v>247</v>
      </c>
      <c r="E1492" s="19">
        <v>247</v>
      </c>
      <c r="F1492" t="s">
        <v>423</v>
      </c>
      <c r="G1492" s="19">
        <v>46.68</v>
      </c>
      <c r="H1492" t="s">
        <v>3680</v>
      </c>
      <c r="I1492" t="s">
        <v>3678</v>
      </c>
      <c r="J1492" s="19">
        <v>23</v>
      </c>
      <c r="K1492" t="s">
        <v>3672</v>
      </c>
      <c r="L1492" s="19">
        <v>1</v>
      </c>
      <c r="M1492" s="19">
        <v>35.26</v>
      </c>
      <c r="N1492" s="5">
        <f t="shared" si="46"/>
        <v>11.420000000000002</v>
      </c>
      <c r="O1492" s="22">
        <f t="shared" si="47"/>
        <v>0.24464438731790922</v>
      </c>
    </row>
    <row r="1493" spans="1:15" x14ac:dyDescent="0.2">
      <c r="A1493" s="16">
        <v>42721</v>
      </c>
      <c r="B1493" s="17">
        <v>0.80347222222189885</v>
      </c>
      <c r="C1493" t="s">
        <v>36</v>
      </c>
      <c r="D1493" s="18">
        <v>966</v>
      </c>
      <c r="E1493" s="19">
        <v>966</v>
      </c>
      <c r="F1493" t="s">
        <v>432</v>
      </c>
      <c r="G1493" s="19">
        <v>46.64</v>
      </c>
      <c r="H1493" t="s">
        <v>3677</v>
      </c>
      <c r="I1493" t="s">
        <v>3676</v>
      </c>
      <c r="J1493" s="19">
        <v>42</v>
      </c>
      <c r="K1493" t="s">
        <v>3672</v>
      </c>
      <c r="L1493" s="19">
        <v>1</v>
      </c>
      <c r="M1493" s="19">
        <v>19.79</v>
      </c>
      <c r="N1493" s="5">
        <f t="shared" si="46"/>
        <v>26.85</v>
      </c>
      <c r="O1493" s="22">
        <f t="shared" si="47"/>
        <v>0.57568610634648376</v>
      </c>
    </row>
    <row r="1494" spans="1:15" x14ac:dyDescent="0.2">
      <c r="A1494" s="16">
        <v>42722</v>
      </c>
      <c r="B1494" s="17">
        <v>3.888888889196096E-2</v>
      </c>
      <c r="C1494" t="s">
        <v>31</v>
      </c>
      <c r="D1494" s="18">
        <v>782</v>
      </c>
      <c r="E1494" s="19">
        <v>782</v>
      </c>
      <c r="F1494" t="s">
        <v>430</v>
      </c>
      <c r="G1494" s="19">
        <v>15.94</v>
      </c>
      <c r="H1494" t="s">
        <v>3680</v>
      </c>
      <c r="I1494" t="s">
        <v>3675</v>
      </c>
      <c r="J1494" s="19">
        <v>10</v>
      </c>
      <c r="K1494" t="s">
        <v>3671</v>
      </c>
      <c r="L1494" s="19">
        <v>5</v>
      </c>
      <c r="M1494" s="19">
        <v>17.52</v>
      </c>
      <c r="N1494" s="5">
        <f t="shared" si="46"/>
        <v>-1.58</v>
      </c>
      <c r="O1494" s="22">
        <f t="shared" si="47"/>
        <v>-9.9121706398996243E-2</v>
      </c>
    </row>
    <row r="1495" spans="1:15" x14ac:dyDescent="0.2">
      <c r="A1495" s="16">
        <v>42724</v>
      </c>
      <c r="B1495" s="17">
        <v>0.28333333333284827</v>
      </c>
      <c r="C1495" t="s">
        <v>26</v>
      </c>
      <c r="D1495" s="18">
        <v>535</v>
      </c>
      <c r="E1495" s="19">
        <v>535</v>
      </c>
      <c r="F1495" t="s">
        <v>324</v>
      </c>
      <c r="G1495" s="21" t="s">
        <v>3688</v>
      </c>
      <c r="H1495" t="s">
        <v>3680</v>
      </c>
      <c r="I1495" t="s">
        <v>3676</v>
      </c>
      <c r="J1495" s="19">
        <v>56</v>
      </c>
      <c r="K1495" t="s">
        <v>3670</v>
      </c>
      <c r="L1495" s="19">
        <v>3</v>
      </c>
      <c r="M1495" s="19">
        <v>13.3</v>
      </c>
      <c r="N1495" s="5" t="str">
        <f t="shared" si="46"/>
        <v>NA</v>
      </c>
      <c r="O1495" s="22" t="str">
        <f t="shared" si="47"/>
        <v>NA</v>
      </c>
    </row>
    <row r="1496" spans="1:15" x14ac:dyDescent="0.2">
      <c r="A1496" s="16">
        <v>42725</v>
      </c>
      <c r="B1496" s="17">
        <v>0.90416666666715173</v>
      </c>
      <c r="C1496" t="s">
        <v>59</v>
      </c>
      <c r="D1496" s="18">
        <v>288</v>
      </c>
      <c r="E1496" s="19">
        <v>288</v>
      </c>
      <c r="F1496" t="s">
        <v>64</v>
      </c>
      <c r="G1496" s="19">
        <v>19.989999999999998</v>
      </c>
      <c r="H1496" t="s">
        <v>3680</v>
      </c>
      <c r="I1496" t="s">
        <v>3675</v>
      </c>
      <c r="J1496" s="19">
        <v>51</v>
      </c>
      <c r="K1496" t="s">
        <v>3671</v>
      </c>
      <c r="L1496" s="19">
        <v>2</v>
      </c>
      <c r="M1496" s="19">
        <v>27.39</v>
      </c>
      <c r="N1496" s="5">
        <f t="shared" si="46"/>
        <v>-7.4000000000000021</v>
      </c>
      <c r="O1496" s="22">
        <f t="shared" si="47"/>
        <v>-0.3701850925462733</v>
      </c>
    </row>
    <row r="1497" spans="1:15" x14ac:dyDescent="0.2">
      <c r="A1497" s="16">
        <v>42727</v>
      </c>
      <c r="B1497" s="17">
        <v>0.96388888888759539</v>
      </c>
      <c r="C1497" t="s">
        <v>56</v>
      </c>
      <c r="D1497" s="18">
        <v>83</v>
      </c>
      <c r="E1497" s="19">
        <v>83</v>
      </c>
      <c r="F1497" t="s">
        <v>157</v>
      </c>
      <c r="G1497" s="19">
        <v>82.74</v>
      </c>
      <c r="H1497" t="s">
        <v>3680</v>
      </c>
      <c r="I1497" t="s">
        <v>3678</v>
      </c>
      <c r="J1497" s="19">
        <v>19</v>
      </c>
      <c r="K1497" t="s">
        <v>3672</v>
      </c>
      <c r="L1497" s="19">
        <v>3</v>
      </c>
      <c r="M1497" s="19">
        <v>17.420000000000002</v>
      </c>
      <c r="N1497" s="5">
        <f t="shared" si="46"/>
        <v>65.319999999999993</v>
      </c>
      <c r="O1497" s="22">
        <f t="shared" si="47"/>
        <v>0.78946096204979455</v>
      </c>
    </row>
    <row r="1498" spans="1:15" x14ac:dyDescent="0.2">
      <c r="A1498" s="16">
        <v>42729</v>
      </c>
      <c r="B1498" s="17">
        <v>0.82361111111094942</v>
      </c>
      <c r="C1498" t="s">
        <v>29</v>
      </c>
      <c r="D1498" s="18">
        <v>1100</v>
      </c>
      <c r="E1498" s="19">
        <v>1100</v>
      </c>
      <c r="F1498" t="s">
        <v>433</v>
      </c>
      <c r="G1498" s="19">
        <v>95.29</v>
      </c>
      <c r="H1498" t="s">
        <v>3679</v>
      </c>
      <c r="I1498" t="s">
        <v>3678</v>
      </c>
      <c r="J1498" s="19">
        <v>24</v>
      </c>
      <c r="K1498" t="s">
        <v>3671</v>
      </c>
      <c r="L1498" s="19">
        <v>1</v>
      </c>
      <c r="M1498" s="19">
        <v>37.9</v>
      </c>
      <c r="N1498" s="5">
        <f t="shared" si="46"/>
        <v>57.390000000000008</v>
      </c>
      <c r="O1498" s="22">
        <f t="shared" si="47"/>
        <v>0.60226676461328577</v>
      </c>
    </row>
    <row r="1499" spans="1:15" x14ac:dyDescent="0.2">
      <c r="A1499" s="16">
        <v>42731</v>
      </c>
      <c r="B1499" s="17">
        <v>0.95138888889050577</v>
      </c>
      <c r="C1499" t="s">
        <v>35</v>
      </c>
      <c r="D1499" s="18">
        <v>756</v>
      </c>
      <c r="E1499" s="19">
        <v>756</v>
      </c>
      <c r="F1499" t="s">
        <v>434</v>
      </c>
      <c r="G1499" s="19">
        <v>16.510000000000002</v>
      </c>
      <c r="H1499" t="s">
        <v>3679</v>
      </c>
      <c r="I1499" t="s">
        <v>3678</v>
      </c>
      <c r="J1499" s="19">
        <v>13</v>
      </c>
      <c r="K1499" t="s">
        <v>3670</v>
      </c>
      <c r="L1499" s="19">
        <v>5</v>
      </c>
      <c r="M1499" s="19">
        <v>8.4499999999999993</v>
      </c>
      <c r="N1499" s="5">
        <f t="shared" si="46"/>
        <v>8.0600000000000023</v>
      </c>
      <c r="O1499" s="22">
        <f t="shared" si="47"/>
        <v>0.48818897637795283</v>
      </c>
    </row>
    <row r="1500" spans="1:15" x14ac:dyDescent="0.2">
      <c r="A1500" s="16">
        <v>42732</v>
      </c>
      <c r="B1500" s="17">
        <v>0.43611111110658385</v>
      </c>
      <c r="C1500" t="s">
        <v>44</v>
      </c>
      <c r="D1500" s="18">
        <v>718</v>
      </c>
      <c r="E1500" s="19">
        <v>718</v>
      </c>
      <c r="F1500" t="s">
        <v>114</v>
      </c>
      <c r="G1500" s="19">
        <v>95.96</v>
      </c>
      <c r="H1500" t="s">
        <v>3677</v>
      </c>
      <c r="I1500" t="s">
        <v>3675</v>
      </c>
      <c r="J1500" s="19">
        <v>36</v>
      </c>
      <c r="K1500" t="s">
        <v>3672</v>
      </c>
      <c r="L1500" s="19">
        <v>5</v>
      </c>
      <c r="M1500" s="19">
        <v>34.880000000000003</v>
      </c>
      <c r="N1500" s="5">
        <f t="shared" si="46"/>
        <v>61.079999999999991</v>
      </c>
      <c r="O1500" s="22">
        <f t="shared" si="47"/>
        <v>0.63651521467278027</v>
      </c>
    </row>
    <row r="1501" spans="1:15" x14ac:dyDescent="0.2">
      <c r="A1501" s="16">
        <v>42734</v>
      </c>
      <c r="B1501" s="17">
        <v>0.98611111110949423</v>
      </c>
      <c r="C1501" t="s">
        <v>44</v>
      </c>
      <c r="D1501" s="18">
        <v>1152</v>
      </c>
      <c r="E1501" s="19">
        <v>1152</v>
      </c>
      <c r="F1501" t="s">
        <v>97</v>
      </c>
      <c r="G1501" s="19">
        <v>57.03</v>
      </c>
      <c r="H1501" t="s">
        <v>3677</v>
      </c>
      <c r="I1501" t="s">
        <v>3675</v>
      </c>
      <c r="J1501" s="19">
        <v>8</v>
      </c>
      <c r="K1501" t="s">
        <v>3669</v>
      </c>
      <c r="L1501" s="19">
        <v>3</v>
      </c>
      <c r="M1501" s="19">
        <v>15.69</v>
      </c>
      <c r="N1501" s="5">
        <f t="shared" si="46"/>
        <v>41.34</v>
      </c>
      <c r="O1501" s="22">
        <f t="shared" si="47"/>
        <v>0.72488164124145194</v>
      </c>
    </row>
    <row r="1502" spans="1:15" x14ac:dyDescent="0.2">
      <c r="A1502" s="16">
        <v>42735</v>
      </c>
      <c r="B1502" s="17">
        <v>0.89861111110803904</v>
      </c>
      <c r="C1502" t="s">
        <v>52</v>
      </c>
      <c r="D1502" s="18">
        <v>1073</v>
      </c>
      <c r="E1502" s="19">
        <v>1073</v>
      </c>
      <c r="F1502" t="s">
        <v>408</v>
      </c>
      <c r="G1502" s="19">
        <v>36.96</v>
      </c>
      <c r="H1502" t="s">
        <v>3677</v>
      </c>
      <c r="I1502" t="s">
        <v>3675</v>
      </c>
      <c r="J1502" s="19">
        <v>54</v>
      </c>
      <c r="K1502" t="s">
        <v>3672</v>
      </c>
      <c r="L1502" s="19">
        <v>3</v>
      </c>
      <c r="M1502" s="19">
        <v>27.02</v>
      </c>
      <c r="N1502" s="5">
        <f t="shared" si="46"/>
        <v>9.9400000000000013</v>
      </c>
      <c r="O1502" s="22">
        <f t="shared" si="47"/>
        <v>0.26893939393939398</v>
      </c>
    </row>
    <row r="1503" spans="1:15" x14ac:dyDescent="0.2">
      <c r="A1503" s="16">
        <v>42737</v>
      </c>
      <c r="B1503" s="17">
        <v>0.41249999999854481</v>
      </c>
      <c r="C1503" t="s">
        <v>15</v>
      </c>
      <c r="D1503" s="18">
        <v>448</v>
      </c>
      <c r="E1503" s="19">
        <v>448</v>
      </c>
      <c r="F1503" t="s">
        <v>369</v>
      </c>
      <c r="G1503" s="19">
        <v>16.920000000000002</v>
      </c>
      <c r="H1503" t="s">
        <v>3677</v>
      </c>
      <c r="I1503" t="s">
        <v>3678</v>
      </c>
      <c r="J1503" s="19">
        <v>22</v>
      </c>
      <c r="K1503" t="s">
        <v>3669</v>
      </c>
      <c r="L1503" s="19">
        <v>2</v>
      </c>
      <c r="M1503" s="19">
        <v>17.87</v>
      </c>
      <c r="N1503" s="5">
        <f t="shared" si="46"/>
        <v>-0.94999999999999929</v>
      </c>
      <c r="O1503" s="22">
        <f t="shared" si="47"/>
        <v>-5.6146572104018862E-2</v>
      </c>
    </row>
    <row r="1504" spans="1:15" x14ac:dyDescent="0.2">
      <c r="A1504" s="16">
        <v>42739</v>
      </c>
      <c r="B1504" s="17">
        <v>0.88888888889050577</v>
      </c>
      <c r="C1504" t="s">
        <v>10</v>
      </c>
      <c r="D1504" s="18">
        <v>719</v>
      </c>
      <c r="E1504" s="19">
        <v>719</v>
      </c>
      <c r="F1504" t="s">
        <v>435</v>
      </c>
      <c r="G1504" s="21" t="s">
        <v>3688</v>
      </c>
      <c r="H1504" t="s">
        <v>3680</v>
      </c>
      <c r="I1504" t="s">
        <v>3676</v>
      </c>
      <c r="J1504" s="19">
        <v>9</v>
      </c>
      <c r="K1504" t="s">
        <v>3671</v>
      </c>
      <c r="L1504" s="19">
        <v>4</v>
      </c>
      <c r="M1504" s="19">
        <v>37.520000000000003</v>
      </c>
      <c r="N1504" s="5" t="str">
        <f t="shared" si="46"/>
        <v>NA</v>
      </c>
      <c r="O1504" s="22" t="str">
        <f t="shared" si="47"/>
        <v>NA</v>
      </c>
    </row>
    <row r="1505" spans="1:15" x14ac:dyDescent="0.2">
      <c r="A1505" s="16">
        <v>42741</v>
      </c>
      <c r="B1505" s="17">
        <v>0.2541666666729725</v>
      </c>
      <c r="C1505" t="s">
        <v>20</v>
      </c>
      <c r="D1505" s="18">
        <v>879</v>
      </c>
      <c r="E1505" s="19">
        <v>879</v>
      </c>
      <c r="F1505" t="s">
        <v>75</v>
      </c>
      <c r="G1505" s="19">
        <v>81.510000000000005</v>
      </c>
      <c r="H1505" t="s">
        <v>3679</v>
      </c>
      <c r="I1505" t="s">
        <v>3678</v>
      </c>
      <c r="J1505" s="19">
        <v>24</v>
      </c>
      <c r="K1505" t="s">
        <v>3671</v>
      </c>
      <c r="L1505" s="19">
        <v>4</v>
      </c>
      <c r="M1505" s="21" t="s">
        <v>3688</v>
      </c>
      <c r="N1505" s="5" t="str">
        <f t="shared" si="46"/>
        <v>NA</v>
      </c>
      <c r="O1505" s="22" t="str">
        <f t="shared" si="47"/>
        <v>NA</v>
      </c>
    </row>
    <row r="1506" spans="1:15" x14ac:dyDescent="0.2">
      <c r="A1506" s="16">
        <v>42743</v>
      </c>
      <c r="B1506" s="17">
        <v>0.83819444444088731</v>
      </c>
      <c r="C1506" t="s">
        <v>28</v>
      </c>
      <c r="D1506" s="18">
        <v>91</v>
      </c>
      <c r="E1506" s="19">
        <v>91</v>
      </c>
      <c r="F1506" t="s">
        <v>416</v>
      </c>
      <c r="G1506" s="19">
        <v>73.64</v>
      </c>
      <c r="H1506" t="s">
        <v>3679</v>
      </c>
      <c r="I1506" t="s">
        <v>3676</v>
      </c>
      <c r="J1506" s="19">
        <v>27</v>
      </c>
      <c r="K1506" t="s">
        <v>3670</v>
      </c>
      <c r="L1506" s="19">
        <v>2</v>
      </c>
      <c r="M1506" s="19">
        <v>46.27</v>
      </c>
      <c r="N1506" s="5">
        <f t="shared" si="46"/>
        <v>27.369999999999997</v>
      </c>
      <c r="O1506" s="22">
        <f t="shared" si="47"/>
        <v>0.37167300380228135</v>
      </c>
    </row>
    <row r="1507" spans="1:15" x14ac:dyDescent="0.2">
      <c r="A1507" s="16">
        <v>42744</v>
      </c>
      <c r="B1507" s="17">
        <v>0.39236111110949423</v>
      </c>
      <c r="C1507" t="s">
        <v>26</v>
      </c>
      <c r="D1507" s="18">
        <v>1198</v>
      </c>
      <c r="E1507" s="19">
        <v>1198</v>
      </c>
      <c r="F1507" t="s">
        <v>377</v>
      </c>
      <c r="G1507" s="19">
        <v>14.52</v>
      </c>
      <c r="H1507" t="s">
        <v>3677</v>
      </c>
      <c r="I1507" t="s">
        <v>3678</v>
      </c>
      <c r="J1507" s="19">
        <v>15</v>
      </c>
      <c r="K1507" t="s">
        <v>3669</v>
      </c>
      <c r="L1507" s="19">
        <v>4</v>
      </c>
      <c r="M1507" s="19">
        <v>31.25</v>
      </c>
      <c r="N1507" s="5">
        <f t="shared" si="46"/>
        <v>-16.73</v>
      </c>
      <c r="O1507" s="22">
        <f t="shared" si="47"/>
        <v>-1.1522038567493114</v>
      </c>
    </row>
    <row r="1508" spans="1:15" x14ac:dyDescent="0.2">
      <c r="A1508" s="16">
        <v>42746</v>
      </c>
      <c r="B1508" s="17">
        <v>0.71597222222044365</v>
      </c>
      <c r="C1508" t="s">
        <v>37</v>
      </c>
      <c r="D1508" s="18">
        <v>245</v>
      </c>
      <c r="E1508" s="19">
        <v>245</v>
      </c>
      <c r="F1508" t="s">
        <v>332</v>
      </c>
      <c r="G1508" s="19">
        <v>16.559999999999999</v>
      </c>
      <c r="H1508" t="s">
        <v>3677</v>
      </c>
      <c r="I1508" t="s">
        <v>3675</v>
      </c>
      <c r="J1508" s="19">
        <v>41</v>
      </c>
      <c r="K1508" t="s">
        <v>3671</v>
      </c>
      <c r="L1508" s="19">
        <v>1</v>
      </c>
      <c r="M1508" s="19">
        <v>25.82</v>
      </c>
      <c r="N1508" s="5">
        <f t="shared" si="46"/>
        <v>-9.2600000000000016</v>
      </c>
      <c r="O1508" s="22">
        <f t="shared" si="47"/>
        <v>-0.55917874396135281</v>
      </c>
    </row>
    <row r="1509" spans="1:15" x14ac:dyDescent="0.2">
      <c r="A1509" s="16">
        <v>42748</v>
      </c>
      <c r="B1509" s="17">
        <v>0.6833333333270275</v>
      </c>
      <c r="C1509" t="s">
        <v>17</v>
      </c>
      <c r="D1509" s="18">
        <v>32</v>
      </c>
      <c r="E1509" s="19">
        <v>32</v>
      </c>
      <c r="F1509" t="s">
        <v>436</v>
      </c>
      <c r="G1509" s="19">
        <v>46.26</v>
      </c>
      <c r="H1509" t="s">
        <v>3680</v>
      </c>
      <c r="I1509" t="s">
        <v>3676</v>
      </c>
      <c r="J1509" s="19">
        <v>26</v>
      </c>
      <c r="K1509" t="s">
        <v>3669</v>
      </c>
      <c r="L1509" s="19">
        <v>4</v>
      </c>
      <c r="M1509" s="21" t="s">
        <v>3688</v>
      </c>
      <c r="N1509" s="5" t="str">
        <f t="shared" si="46"/>
        <v>NA</v>
      </c>
      <c r="O1509" s="22" t="str">
        <f t="shared" si="47"/>
        <v>NA</v>
      </c>
    </row>
    <row r="1510" spans="1:15" x14ac:dyDescent="0.2">
      <c r="A1510" s="16">
        <v>42749</v>
      </c>
      <c r="B1510" s="17">
        <v>0.49375000000145519</v>
      </c>
      <c r="C1510" t="s">
        <v>50</v>
      </c>
      <c r="D1510" s="18">
        <v>189</v>
      </c>
      <c r="E1510" s="19">
        <v>189</v>
      </c>
      <c r="F1510" t="s">
        <v>437</v>
      </c>
      <c r="G1510" s="19">
        <v>36.58</v>
      </c>
      <c r="H1510" t="s">
        <v>3680</v>
      </c>
      <c r="I1510" t="s">
        <v>3678</v>
      </c>
      <c r="J1510" s="19">
        <v>8</v>
      </c>
      <c r="K1510" t="s">
        <v>3671</v>
      </c>
      <c r="L1510" s="19">
        <v>2</v>
      </c>
      <c r="M1510" s="19">
        <v>35.75</v>
      </c>
      <c r="N1510" s="5">
        <f t="shared" si="46"/>
        <v>0.82999999999999829</v>
      </c>
      <c r="O1510" s="22">
        <f t="shared" si="47"/>
        <v>2.2689994532531392E-2</v>
      </c>
    </row>
    <row r="1511" spans="1:15" x14ac:dyDescent="0.2">
      <c r="A1511" s="16">
        <v>42751</v>
      </c>
      <c r="B1511" s="17">
        <v>0.30972222222044365</v>
      </c>
      <c r="C1511" t="s">
        <v>56</v>
      </c>
      <c r="D1511" s="18">
        <v>810</v>
      </c>
      <c r="E1511" s="19">
        <v>810</v>
      </c>
      <c r="F1511" t="s">
        <v>438</v>
      </c>
      <c r="G1511" s="19">
        <v>30.91</v>
      </c>
      <c r="H1511" t="s">
        <v>3677</v>
      </c>
      <c r="I1511" t="s">
        <v>3675</v>
      </c>
      <c r="J1511" s="19">
        <v>33</v>
      </c>
      <c r="K1511" t="s">
        <v>3672</v>
      </c>
      <c r="L1511" s="19">
        <v>4</v>
      </c>
      <c r="M1511" s="19">
        <v>13.26</v>
      </c>
      <c r="N1511" s="5">
        <f t="shared" si="46"/>
        <v>17.649999999999999</v>
      </c>
      <c r="O1511" s="22">
        <f t="shared" si="47"/>
        <v>0.57101261727596242</v>
      </c>
    </row>
    <row r="1512" spans="1:15" x14ac:dyDescent="0.2">
      <c r="A1512" s="16">
        <v>42753</v>
      </c>
      <c r="B1512" s="17">
        <v>7.8472222223354038E-2</v>
      </c>
      <c r="C1512" t="s">
        <v>20</v>
      </c>
      <c r="D1512" s="18">
        <v>1173</v>
      </c>
      <c r="E1512" s="19">
        <v>1173</v>
      </c>
      <c r="F1512" t="s">
        <v>301</v>
      </c>
      <c r="G1512" s="19">
        <v>35.29</v>
      </c>
      <c r="H1512" t="s">
        <v>3679</v>
      </c>
      <c r="I1512" t="s">
        <v>3675</v>
      </c>
      <c r="J1512" s="19">
        <v>48</v>
      </c>
      <c r="K1512" t="s">
        <v>3671</v>
      </c>
      <c r="L1512" s="19">
        <v>5</v>
      </c>
      <c r="M1512" s="19">
        <v>41.94</v>
      </c>
      <c r="N1512" s="5">
        <f t="shared" si="46"/>
        <v>-6.6499999999999986</v>
      </c>
      <c r="O1512" s="22">
        <f t="shared" si="47"/>
        <v>-0.1884386511759705</v>
      </c>
    </row>
    <row r="1513" spans="1:15" x14ac:dyDescent="0.2">
      <c r="A1513" s="16">
        <v>42755</v>
      </c>
      <c r="B1513" s="17">
        <v>0.86111111110949423</v>
      </c>
      <c r="C1513" t="s">
        <v>49</v>
      </c>
      <c r="D1513" s="18">
        <v>922</v>
      </c>
      <c r="E1513" s="19">
        <v>922</v>
      </c>
      <c r="F1513" t="s">
        <v>281</v>
      </c>
      <c r="G1513" s="19">
        <v>82.31</v>
      </c>
      <c r="H1513" t="s">
        <v>3679</v>
      </c>
      <c r="I1513" t="s">
        <v>3678</v>
      </c>
      <c r="J1513" s="19">
        <v>38</v>
      </c>
      <c r="K1513" t="s">
        <v>3670</v>
      </c>
      <c r="L1513" s="19">
        <v>3</v>
      </c>
      <c r="M1513" s="19">
        <v>24.3</v>
      </c>
      <c r="N1513" s="5">
        <f t="shared" si="46"/>
        <v>58.010000000000005</v>
      </c>
      <c r="O1513" s="22">
        <f t="shared" si="47"/>
        <v>0.70477463248693961</v>
      </c>
    </row>
    <row r="1514" spans="1:15" x14ac:dyDescent="0.2">
      <c r="A1514" s="16">
        <v>42756</v>
      </c>
      <c r="B1514" s="17">
        <v>8.2638888889050577E-2</v>
      </c>
      <c r="C1514" t="s">
        <v>51</v>
      </c>
      <c r="D1514" s="18">
        <v>1142</v>
      </c>
      <c r="E1514" s="19">
        <v>1142</v>
      </c>
      <c r="F1514" t="s">
        <v>439</v>
      </c>
      <c r="G1514" s="19">
        <v>93.63</v>
      </c>
      <c r="H1514" t="s">
        <v>3679</v>
      </c>
      <c r="I1514" t="s">
        <v>3675</v>
      </c>
      <c r="J1514" s="19">
        <v>17</v>
      </c>
      <c r="K1514" t="s">
        <v>3672</v>
      </c>
      <c r="L1514" s="19">
        <v>1</v>
      </c>
      <c r="M1514" s="21" t="s">
        <v>3688</v>
      </c>
      <c r="N1514" s="5" t="str">
        <f t="shared" si="46"/>
        <v>NA</v>
      </c>
      <c r="O1514" s="22" t="str">
        <f t="shared" si="47"/>
        <v>NA</v>
      </c>
    </row>
    <row r="1515" spans="1:15" x14ac:dyDescent="0.2">
      <c r="A1515" s="16">
        <v>42758</v>
      </c>
      <c r="B1515" s="17">
        <v>0.94583333333139308</v>
      </c>
      <c r="C1515" t="s">
        <v>50</v>
      </c>
      <c r="D1515" s="18">
        <v>358</v>
      </c>
      <c r="E1515" s="19">
        <v>358</v>
      </c>
      <c r="F1515" t="s">
        <v>440</v>
      </c>
      <c r="G1515" s="21" t="s">
        <v>3688</v>
      </c>
      <c r="H1515" t="s">
        <v>3677</v>
      </c>
      <c r="I1515" t="s">
        <v>3678</v>
      </c>
      <c r="J1515" s="19">
        <v>46</v>
      </c>
      <c r="K1515" t="s">
        <v>3670</v>
      </c>
      <c r="L1515" s="19">
        <v>5</v>
      </c>
      <c r="M1515" s="19">
        <v>17.68</v>
      </c>
      <c r="N1515" s="5" t="str">
        <f t="shared" si="46"/>
        <v>NA</v>
      </c>
      <c r="O1515" s="22" t="str">
        <f t="shared" si="47"/>
        <v>NA</v>
      </c>
    </row>
    <row r="1516" spans="1:15" x14ac:dyDescent="0.2">
      <c r="A1516" s="16">
        <v>42759</v>
      </c>
      <c r="B1516" s="17">
        <v>4.1666666729724966E-3</v>
      </c>
      <c r="C1516" t="s">
        <v>16</v>
      </c>
      <c r="D1516" s="18">
        <v>609</v>
      </c>
      <c r="E1516" s="19">
        <v>609</v>
      </c>
      <c r="F1516" t="s">
        <v>441</v>
      </c>
      <c r="G1516" s="19">
        <v>91.55</v>
      </c>
      <c r="H1516" t="s">
        <v>3679</v>
      </c>
      <c r="I1516" t="s">
        <v>3678</v>
      </c>
      <c r="J1516" s="19">
        <v>13</v>
      </c>
      <c r="K1516" t="s">
        <v>3672</v>
      </c>
      <c r="L1516" s="19">
        <v>5</v>
      </c>
      <c r="M1516" s="19">
        <v>17.04</v>
      </c>
      <c r="N1516" s="5">
        <f t="shared" si="46"/>
        <v>74.509999999999991</v>
      </c>
      <c r="O1516" s="22">
        <f t="shared" si="47"/>
        <v>0.81387220098306934</v>
      </c>
    </row>
    <row r="1517" spans="1:15" x14ac:dyDescent="0.2">
      <c r="A1517" s="16">
        <v>42762</v>
      </c>
      <c r="B1517" s="17">
        <v>0.69374999999854481</v>
      </c>
      <c r="C1517" t="s">
        <v>58</v>
      </c>
      <c r="D1517" s="18">
        <v>981</v>
      </c>
      <c r="E1517" s="19">
        <v>981</v>
      </c>
      <c r="F1517" t="s">
        <v>442</v>
      </c>
      <c r="G1517" s="21" t="s">
        <v>3688</v>
      </c>
      <c r="H1517" t="s">
        <v>3680</v>
      </c>
      <c r="I1517" t="s">
        <v>3676</v>
      </c>
      <c r="J1517" s="19">
        <v>46</v>
      </c>
      <c r="K1517" t="s">
        <v>3669</v>
      </c>
      <c r="L1517" s="19">
        <v>2</v>
      </c>
      <c r="M1517" s="19">
        <v>28.36</v>
      </c>
      <c r="N1517" s="5" t="str">
        <f t="shared" si="46"/>
        <v>NA</v>
      </c>
      <c r="O1517" s="22" t="str">
        <f t="shared" si="47"/>
        <v>NA</v>
      </c>
    </row>
    <row r="1518" spans="1:15" x14ac:dyDescent="0.2">
      <c r="A1518" s="16">
        <v>42763</v>
      </c>
      <c r="B1518" s="17">
        <v>0.81874999999854481</v>
      </c>
      <c r="C1518" t="s">
        <v>55</v>
      </c>
      <c r="D1518" s="18">
        <v>664</v>
      </c>
      <c r="E1518" s="19">
        <v>664</v>
      </c>
      <c r="F1518" t="s">
        <v>443</v>
      </c>
      <c r="G1518" s="19">
        <v>52.88</v>
      </c>
      <c r="H1518" t="s">
        <v>3680</v>
      </c>
      <c r="I1518" t="s">
        <v>3676</v>
      </c>
      <c r="J1518" s="19">
        <v>35</v>
      </c>
      <c r="K1518" t="s">
        <v>3670</v>
      </c>
      <c r="L1518" s="19">
        <v>3</v>
      </c>
      <c r="M1518" s="19">
        <v>15.55</v>
      </c>
      <c r="N1518" s="5">
        <f t="shared" si="46"/>
        <v>37.33</v>
      </c>
      <c r="O1518" s="22">
        <f t="shared" si="47"/>
        <v>0.70593797276853243</v>
      </c>
    </row>
    <row r="1519" spans="1:15" x14ac:dyDescent="0.2">
      <c r="A1519" s="16">
        <v>42765</v>
      </c>
      <c r="B1519" s="17">
        <v>0.89375000000291038</v>
      </c>
      <c r="C1519" t="s">
        <v>56</v>
      </c>
      <c r="D1519" s="18">
        <v>1017</v>
      </c>
      <c r="E1519" s="19">
        <v>1017</v>
      </c>
      <c r="F1519" t="s">
        <v>444</v>
      </c>
      <c r="G1519" s="19">
        <v>30.34</v>
      </c>
      <c r="H1519" t="s">
        <v>3677</v>
      </c>
      <c r="I1519" t="s">
        <v>3675</v>
      </c>
      <c r="J1519" s="19">
        <v>11</v>
      </c>
      <c r="K1519" t="s">
        <v>3671</v>
      </c>
      <c r="L1519" s="19">
        <v>3</v>
      </c>
      <c r="M1519" s="19">
        <v>10.56</v>
      </c>
      <c r="N1519" s="5">
        <f t="shared" si="46"/>
        <v>19.78</v>
      </c>
      <c r="O1519" s="22">
        <f t="shared" si="47"/>
        <v>0.65194462755438365</v>
      </c>
    </row>
    <row r="1520" spans="1:15" x14ac:dyDescent="0.2">
      <c r="A1520" s="16">
        <v>42767</v>
      </c>
      <c r="B1520" s="17">
        <v>0.40625</v>
      </c>
      <c r="C1520" t="s">
        <v>53</v>
      </c>
      <c r="D1520" s="18">
        <v>950</v>
      </c>
      <c r="E1520" s="19">
        <v>950</v>
      </c>
      <c r="F1520" t="s">
        <v>196</v>
      </c>
      <c r="G1520" s="19">
        <v>67.64</v>
      </c>
      <c r="H1520" t="s">
        <v>3680</v>
      </c>
      <c r="I1520" t="s">
        <v>3675</v>
      </c>
      <c r="J1520" s="19">
        <v>8</v>
      </c>
      <c r="K1520" t="s">
        <v>3669</v>
      </c>
      <c r="L1520" s="19">
        <v>1</v>
      </c>
      <c r="M1520" s="19">
        <v>10.57</v>
      </c>
      <c r="N1520" s="5">
        <f t="shared" si="46"/>
        <v>57.07</v>
      </c>
      <c r="O1520" s="22">
        <f t="shared" si="47"/>
        <v>0.84373151981076289</v>
      </c>
    </row>
    <row r="1521" spans="1:15" x14ac:dyDescent="0.2">
      <c r="A1521" s="16">
        <v>42768</v>
      </c>
      <c r="B1521" s="17">
        <v>4.3055555557657499E-2</v>
      </c>
      <c r="C1521" t="s">
        <v>41</v>
      </c>
      <c r="D1521" s="18">
        <v>767</v>
      </c>
      <c r="E1521" s="19">
        <v>767</v>
      </c>
      <c r="F1521" t="s">
        <v>445</v>
      </c>
      <c r="G1521" s="19">
        <v>98.11</v>
      </c>
      <c r="H1521" t="s">
        <v>3677</v>
      </c>
      <c r="I1521" t="s">
        <v>3678</v>
      </c>
      <c r="J1521" s="19">
        <v>23</v>
      </c>
      <c r="K1521" t="s">
        <v>3671</v>
      </c>
      <c r="L1521" s="19">
        <v>2</v>
      </c>
      <c r="M1521" s="21" t="s">
        <v>3688</v>
      </c>
      <c r="N1521" s="5" t="str">
        <f t="shared" si="46"/>
        <v>NA</v>
      </c>
      <c r="O1521" s="22" t="str">
        <f t="shared" si="47"/>
        <v>NA</v>
      </c>
    </row>
    <row r="1522" spans="1:15" x14ac:dyDescent="0.2">
      <c r="A1522" s="16">
        <v>42770</v>
      </c>
      <c r="B1522" s="17">
        <v>0.9645833333270275</v>
      </c>
      <c r="C1522" t="s">
        <v>35</v>
      </c>
      <c r="D1522" s="18">
        <v>199</v>
      </c>
      <c r="E1522" s="19">
        <v>199</v>
      </c>
      <c r="F1522" t="s">
        <v>446</v>
      </c>
      <c r="G1522" s="21" t="s">
        <v>3688</v>
      </c>
      <c r="H1522" t="s">
        <v>3679</v>
      </c>
      <c r="I1522" t="s">
        <v>3676</v>
      </c>
      <c r="J1522" s="19">
        <v>46</v>
      </c>
      <c r="K1522" t="s">
        <v>3672</v>
      </c>
      <c r="L1522" s="19">
        <v>1</v>
      </c>
      <c r="M1522" s="19">
        <v>38.06</v>
      </c>
      <c r="N1522" s="5" t="str">
        <f t="shared" si="46"/>
        <v>NA</v>
      </c>
      <c r="O1522" s="22" t="str">
        <f t="shared" si="47"/>
        <v>NA</v>
      </c>
    </row>
    <row r="1523" spans="1:15" x14ac:dyDescent="0.2">
      <c r="A1523" s="16">
        <v>42772</v>
      </c>
      <c r="B1523" s="17">
        <v>0.52777777778101154</v>
      </c>
      <c r="C1523" t="s">
        <v>19</v>
      </c>
      <c r="D1523" s="18">
        <v>550</v>
      </c>
      <c r="E1523" s="19">
        <v>550</v>
      </c>
      <c r="F1523" t="s">
        <v>447</v>
      </c>
      <c r="G1523" s="19">
        <v>42.2</v>
      </c>
      <c r="H1523" t="s">
        <v>3679</v>
      </c>
      <c r="I1523" t="s">
        <v>3675</v>
      </c>
      <c r="J1523" s="19">
        <v>34</v>
      </c>
      <c r="K1523" t="s">
        <v>3672</v>
      </c>
      <c r="L1523" s="19">
        <v>4</v>
      </c>
      <c r="M1523" s="19">
        <v>19.47</v>
      </c>
      <c r="N1523" s="5">
        <f t="shared" si="46"/>
        <v>22.730000000000004</v>
      </c>
      <c r="O1523" s="22">
        <f t="shared" si="47"/>
        <v>0.53862559241706165</v>
      </c>
    </row>
    <row r="1524" spans="1:15" x14ac:dyDescent="0.2">
      <c r="A1524" s="16">
        <v>42773</v>
      </c>
      <c r="B1524" s="17">
        <v>0.94236111111240461</v>
      </c>
      <c r="C1524" t="s">
        <v>35</v>
      </c>
      <c r="D1524" s="18">
        <v>69</v>
      </c>
      <c r="E1524" s="19">
        <v>69</v>
      </c>
      <c r="F1524" t="s">
        <v>448</v>
      </c>
      <c r="G1524" s="19">
        <v>68.3</v>
      </c>
      <c r="H1524" t="s">
        <v>3679</v>
      </c>
      <c r="I1524" t="s">
        <v>3675</v>
      </c>
      <c r="J1524" s="19">
        <v>35</v>
      </c>
      <c r="K1524" t="s">
        <v>3671</v>
      </c>
      <c r="L1524" s="19">
        <v>5</v>
      </c>
      <c r="M1524" s="19">
        <v>6.56</v>
      </c>
      <c r="N1524" s="5">
        <f t="shared" si="46"/>
        <v>61.739999999999995</v>
      </c>
      <c r="O1524" s="22">
        <f t="shared" si="47"/>
        <v>0.90395314787701309</v>
      </c>
    </row>
    <row r="1525" spans="1:15" x14ac:dyDescent="0.2">
      <c r="A1525" s="16">
        <v>42776</v>
      </c>
      <c r="B1525" s="17">
        <v>0.18125000000145519</v>
      </c>
      <c r="C1525" t="s">
        <v>24</v>
      </c>
      <c r="D1525" s="18">
        <v>984</v>
      </c>
      <c r="E1525" s="19">
        <v>984</v>
      </c>
      <c r="F1525" t="s">
        <v>449</v>
      </c>
      <c r="G1525" s="19">
        <v>21.06</v>
      </c>
      <c r="H1525" t="s">
        <v>3680</v>
      </c>
      <c r="I1525" t="s">
        <v>3678</v>
      </c>
      <c r="J1525" s="19">
        <v>39</v>
      </c>
      <c r="K1525" t="s">
        <v>3671</v>
      </c>
      <c r="L1525" s="19">
        <v>1</v>
      </c>
      <c r="M1525" s="19">
        <v>10.73</v>
      </c>
      <c r="N1525" s="5">
        <f t="shared" si="46"/>
        <v>10.329999999999998</v>
      </c>
      <c r="O1525" s="22">
        <f t="shared" si="47"/>
        <v>0.49050332383665712</v>
      </c>
    </row>
    <row r="1526" spans="1:15" x14ac:dyDescent="0.2">
      <c r="A1526" s="16">
        <v>42777</v>
      </c>
      <c r="B1526" s="17">
        <v>0.43888888889341615</v>
      </c>
      <c r="C1526" t="s">
        <v>31</v>
      </c>
      <c r="D1526" s="18">
        <v>1013</v>
      </c>
      <c r="E1526" s="19">
        <v>1013</v>
      </c>
      <c r="F1526" t="s">
        <v>139</v>
      </c>
      <c r="G1526" s="19">
        <v>89.98</v>
      </c>
      <c r="H1526" t="s">
        <v>3677</v>
      </c>
      <c r="I1526" t="s">
        <v>3675</v>
      </c>
      <c r="J1526" s="19">
        <v>25</v>
      </c>
      <c r="K1526" t="s">
        <v>3669</v>
      </c>
      <c r="L1526" s="19">
        <v>5</v>
      </c>
      <c r="M1526" s="19">
        <v>46.16</v>
      </c>
      <c r="N1526" s="5">
        <f t="shared" si="46"/>
        <v>43.820000000000007</v>
      </c>
      <c r="O1526" s="22">
        <f t="shared" si="47"/>
        <v>0.48699711046899319</v>
      </c>
    </row>
    <row r="1527" spans="1:15" x14ac:dyDescent="0.2">
      <c r="A1527" s="16">
        <v>42779</v>
      </c>
      <c r="B1527" s="17">
        <v>5.486111110803904E-2</v>
      </c>
      <c r="C1527" t="s">
        <v>34</v>
      </c>
      <c r="D1527" s="18">
        <v>1177</v>
      </c>
      <c r="E1527" s="19">
        <v>1177</v>
      </c>
      <c r="F1527" t="s">
        <v>450</v>
      </c>
      <c r="G1527" s="19">
        <v>55.28</v>
      </c>
      <c r="H1527" t="s">
        <v>3679</v>
      </c>
      <c r="I1527" t="s">
        <v>3675</v>
      </c>
      <c r="J1527" s="19">
        <v>35</v>
      </c>
      <c r="K1527" t="s">
        <v>3671</v>
      </c>
      <c r="L1527" s="19">
        <v>2</v>
      </c>
      <c r="M1527" s="19">
        <v>27.21</v>
      </c>
      <c r="N1527" s="5">
        <f t="shared" si="46"/>
        <v>28.07</v>
      </c>
      <c r="O1527" s="22">
        <f t="shared" si="47"/>
        <v>0.50777858176555712</v>
      </c>
    </row>
    <row r="1528" spans="1:15" x14ac:dyDescent="0.2">
      <c r="A1528" s="16">
        <v>42780</v>
      </c>
      <c r="B1528" s="17">
        <v>0.79444444443652174</v>
      </c>
      <c r="C1528" t="s">
        <v>58</v>
      </c>
      <c r="D1528" s="18">
        <v>1004</v>
      </c>
      <c r="E1528" s="19">
        <v>1004</v>
      </c>
      <c r="F1528" t="s">
        <v>239</v>
      </c>
      <c r="G1528" s="19">
        <v>50.44</v>
      </c>
      <c r="H1528" t="s">
        <v>3677</v>
      </c>
      <c r="I1528" t="s">
        <v>3678</v>
      </c>
      <c r="J1528" s="19">
        <v>23</v>
      </c>
      <c r="K1528" t="s">
        <v>3670</v>
      </c>
      <c r="L1528" s="19">
        <v>4</v>
      </c>
      <c r="M1528" s="19">
        <v>25.41</v>
      </c>
      <c r="N1528" s="5">
        <f t="shared" si="46"/>
        <v>25.029999999999998</v>
      </c>
      <c r="O1528" s="22">
        <f t="shared" si="47"/>
        <v>0.49623314829500392</v>
      </c>
    </row>
    <row r="1529" spans="1:15" x14ac:dyDescent="0.2">
      <c r="A1529" s="16">
        <v>42782</v>
      </c>
      <c r="B1529" s="17">
        <v>0.27638888888759539</v>
      </c>
      <c r="C1529" t="s">
        <v>32</v>
      </c>
      <c r="D1529" s="18">
        <v>67</v>
      </c>
      <c r="E1529" s="19">
        <v>67</v>
      </c>
      <c r="F1529" t="s">
        <v>451</v>
      </c>
      <c r="G1529" s="19">
        <v>62.73</v>
      </c>
      <c r="H1529" t="s">
        <v>3679</v>
      </c>
      <c r="I1529" t="s">
        <v>3678</v>
      </c>
      <c r="J1529" s="19">
        <v>35</v>
      </c>
      <c r="K1529" t="s">
        <v>3670</v>
      </c>
      <c r="L1529" s="19">
        <v>2</v>
      </c>
      <c r="M1529" s="19">
        <v>6.71</v>
      </c>
      <c r="N1529" s="5">
        <f t="shared" si="46"/>
        <v>56.019999999999996</v>
      </c>
      <c r="O1529" s="22">
        <f t="shared" si="47"/>
        <v>0.89303363621871512</v>
      </c>
    </row>
    <row r="1530" spans="1:15" x14ac:dyDescent="0.2">
      <c r="A1530" s="16">
        <v>42784</v>
      </c>
      <c r="B1530" s="17">
        <v>0.75138888889341615</v>
      </c>
      <c r="C1530" t="s">
        <v>45</v>
      </c>
      <c r="D1530" s="18">
        <v>357</v>
      </c>
      <c r="E1530" s="19">
        <v>357</v>
      </c>
      <c r="F1530" t="s">
        <v>452</v>
      </c>
      <c r="G1530" s="19">
        <v>66.23</v>
      </c>
      <c r="H1530" t="s">
        <v>3680</v>
      </c>
      <c r="I1530" t="s">
        <v>3678</v>
      </c>
      <c r="J1530" s="19">
        <v>57</v>
      </c>
      <c r="K1530" t="s">
        <v>3671</v>
      </c>
      <c r="L1530" s="19">
        <v>4</v>
      </c>
      <c r="M1530" s="19">
        <v>37.79</v>
      </c>
      <c r="N1530" s="5">
        <f t="shared" si="46"/>
        <v>28.440000000000005</v>
      </c>
      <c r="O1530" s="22">
        <f t="shared" si="47"/>
        <v>0.42941265287634006</v>
      </c>
    </row>
    <row r="1531" spans="1:15" x14ac:dyDescent="0.2">
      <c r="A1531" s="16">
        <v>42785</v>
      </c>
      <c r="B1531" s="17">
        <v>0.25486111111240461</v>
      </c>
      <c r="C1531" t="s">
        <v>19</v>
      </c>
      <c r="D1531" s="18">
        <v>943</v>
      </c>
      <c r="E1531" s="19">
        <v>943</v>
      </c>
      <c r="F1531" t="s">
        <v>453</v>
      </c>
      <c r="G1531" s="19">
        <v>16.46</v>
      </c>
      <c r="H1531" t="s">
        <v>3680</v>
      </c>
      <c r="I1531" t="s">
        <v>3676</v>
      </c>
      <c r="J1531" s="19">
        <v>36</v>
      </c>
      <c r="K1531" t="s">
        <v>3670</v>
      </c>
      <c r="L1531" s="19">
        <v>4</v>
      </c>
      <c r="M1531" s="19">
        <v>28.76</v>
      </c>
      <c r="N1531" s="5">
        <f t="shared" si="46"/>
        <v>-12.3</v>
      </c>
      <c r="O1531" s="22">
        <f t="shared" si="47"/>
        <v>-0.74726609963547996</v>
      </c>
    </row>
    <row r="1532" spans="1:15" x14ac:dyDescent="0.2">
      <c r="A1532" s="16">
        <v>42787</v>
      </c>
      <c r="B1532" s="17">
        <v>0.70277777777664596</v>
      </c>
      <c r="C1532" t="s">
        <v>29</v>
      </c>
      <c r="D1532" s="18">
        <v>483</v>
      </c>
      <c r="E1532" s="19">
        <v>483</v>
      </c>
      <c r="F1532" t="s">
        <v>77</v>
      </c>
      <c r="G1532" s="19">
        <v>71.44</v>
      </c>
      <c r="H1532" t="s">
        <v>3677</v>
      </c>
      <c r="I1532" t="s">
        <v>3676</v>
      </c>
      <c r="J1532" s="19">
        <v>6</v>
      </c>
      <c r="K1532" t="s">
        <v>3671</v>
      </c>
      <c r="L1532" s="19">
        <v>5</v>
      </c>
      <c r="M1532" s="19">
        <v>14.09</v>
      </c>
      <c r="N1532" s="5">
        <f t="shared" si="46"/>
        <v>57.349999999999994</v>
      </c>
      <c r="O1532" s="22">
        <f t="shared" si="47"/>
        <v>0.80277155655095178</v>
      </c>
    </row>
    <row r="1533" spans="1:15" x14ac:dyDescent="0.2">
      <c r="A1533" s="16">
        <v>42789</v>
      </c>
      <c r="B1533" s="17">
        <v>0.85833333332993789</v>
      </c>
      <c r="C1533" t="s">
        <v>43</v>
      </c>
      <c r="D1533" s="18">
        <v>66</v>
      </c>
      <c r="E1533" s="19">
        <v>66</v>
      </c>
      <c r="F1533" t="s">
        <v>454</v>
      </c>
      <c r="G1533" s="19">
        <v>31.77</v>
      </c>
      <c r="H1533" t="s">
        <v>3680</v>
      </c>
      <c r="I1533" t="s">
        <v>3675</v>
      </c>
      <c r="J1533" s="19">
        <v>56</v>
      </c>
      <c r="K1533" t="s">
        <v>3669</v>
      </c>
      <c r="L1533" s="19">
        <v>2</v>
      </c>
      <c r="M1533" s="19">
        <v>9.9499999999999993</v>
      </c>
      <c r="N1533" s="5">
        <f t="shared" si="46"/>
        <v>21.82</v>
      </c>
      <c r="O1533" s="22">
        <f t="shared" si="47"/>
        <v>0.68681145734970095</v>
      </c>
    </row>
    <row r="1534" spans="1:15" x14ac:dyDescent="0.2">
      <c r="A1534" s="16">
        <v>42790</v>
      </c>
      <c r="B1534" s="17">
        <v>0.94861111111094942</v>
      </c>
      <c r="C1534" t="s">
        <v>46</v>
      </c>
      <c r="D1534" s="18">
        <v>1002</v>
      </c>
      <c r="E1534" s="19">
        <v>1002</v>
      </c>
      <c r="F1534" t="s">
        <v>455</v>
      </c>
      <c r="G1534" s="19">
        <v>74.260000000000005</v>
      </c>
      <c r="H1534" t="s">
        <v>3680</v>
      </c>
      <c r="I1534" t="s">
        <v>3676</v>
      </c>
      <c r="J1534" s="19">
        <v>14</v>
      </c>
      <c r="K1534" t="s">
        <v>3670</v>
      </c>
      <c r="L1534" s="19">
        <v>2</v>
      </c>
      <c r="M1534" s="19">
        <v>22.25</v>
      </c>
      <c r="N1534" s="5">
        <f t="shared" si="46"/>
        <v>52.010000000000005</v>
      </c>
      <c r="O1534" s="22">
        <f t="shared" si="47"/>
        <v>0.70037705359547542</v>
      </c>
    </row>
    <row r="1535" spans="1:15" x14ac:dyDescent="0.2">
      <c r="A1535" s="16">
        <v>42792</v>
      </c>
      <c r="B1535" s="17">
        <v>0.62430555555329192</v>
      </c>
      <c r="C1535" t="s">
        <v>28</v>
      </c>
      <c r="D1535" s="18">
        <v>825</v>
      </c>
      <c r="E1535" s="19">
        <v>825</v>
      </c>
      <c r="F1535" t="s">
        <v>164</v>
      </c>
      <c r="G1535" s="19">
        <v>84.03</v>
      </c>
      <c r="H1535" t="s">
        <v>3677</v>
      </c>
      <c r="I1535" t="s">
        <v>3675</v>
      </c>
      <c r="J1535" s="19">
        <v>6</v>
      </c>
      <c r="K1535" t="s">
        <v>3670</v>
      </c>
      <c r="L1535" s="19">
        <v>1</v>
      </c>
      <c r="M1535" s="19">
        <v>42.67</v>
      </c>
      <c r="N1535" s="5">
        <f t="shared" si="46"/>
        <v>41.36</v>
      </c>
      <c r="O1535" s="22">
        <f t="shared" si="47"/>
        <v>0.49220516482208732</v>
      </c>
    </row>
    <row r="1536" spans="1:15" x14ac:dyDescent="0.2">
      <c r="A1536" s="16">
        <v>42794</v>
      </c>
      <c r="B1536" s="17">
        <v>0.5895833333270275</v>
      </c>
      <c r="C1536" t="s">
        <v>28</v>
      </c>
      <c r="D1536" s="18">
        <v>1002</v>
      </c>
      <c r="E1536" s="19">
        <v>1002</v>
      </c>
      <c r="F1536" t="s">
        <v>287</v>
      </c>
      <c r="G1536" s="19">
        <v>82.36</v>
      </c>
      <c r="H1536" t="s">
        <v>3679</v>
      </c>
      <c r="I1536" t="s">
        <v>3675</v>
      </c>
      <c r="J1536" s="19">
        <v>6</v>
      </c>
      <c r="K1536" t="s">
        <v>3671</v>
      </c>
      <c r="L1536" s="19">
        <v>2</v>
      </c>
      <c r="M1536" s="19">
        <v>43.94</v>
      </c>
      <c r="N1536" s="5">
        <f t="shared" si="46"/>
        <v>38.42</v>
      </c>
      <c r="O1536" s="22">
        <f t="shared" si="47"/>
        <v>0.46648858669256921</v>
      </c>
    </row>
    <row r="1537" spans="1:15" x14ac:dyDescent="0.2">
      <c r="A1537" s="16">
        <v>42796</v>
      </c>
      <c r="B1537" s="17">
        <v>0.83263888888905058</v>
      </c>
      <c r="C1537" t="s">
        <v>13</v>
      </c>
      <c r="D1537" s="18">
        <v>622</v>
      </c>
      <c r="E1537" s="19">
        <v>622</v>
      </c>
      <c r="F1537" t="s">
        <v>456</v>
      </c>
      <c r="G1537" s="19">
        <v>59.73</v>
      </c>
      <c r="H1537" t="s">
        <v>3680</v>
      </c>
      <c r="I1537" t="s">
        <v>3678</v>
      </c>
      <c r="J1537" s="19">
        <v>28</v>
      </c>
      <c r="K1537" t="s">
        <v>3670</v>
      </c>
      <c r="L1537" s="19">
        <v>1</v>
      </c>
      <c r="M1537" s="19">
        <v>32.130000000000003</v>
      </c>
      <c r="N1537" s="5">
        <f t="shared" si="46"/>
        <v>27.599999999999994</v>
      </c>
      <c r="O1537" s="22">
        <f t="shared" si="47"/>
        <v>0.46207935710698134</v>
      </c>
    </row>
    <row r="1538" spans="1:15" x14ac:dyDescent="0.2">
      <c r="A1538" s="16">
        <v>42797</v>
      </c>
      <c r="B1538" s="17">
        <v>0.58819444444088731</v>
      </c>
      <c r="C1538" t="s">
        <v>37</v>
      </c>
      <c r="D1538" s="18">
        <v>1167</v>
      </c>
      <c r="E1538" s="19">
        <v>1167</v>
      </c>
      <c r="F1538" t="s">
        <v>137</v>
      </c>
      <c r="G1538" s="19">
        <v>56.82</v>
      </c>
      <c r="H1538" t="s">
        <v>3677</v>
      </c>
      <c r="I1538" t="s">
        <v>3678</v>
      </c>
      <c r="J1538" s="19">
        <v>21</v>
      </c>
      <c r="K1538" t="s">
        <v>3672</v>
      </c>
      <c r="L1538" s="19">
        <v>3</v>
      </c>
      <c r="M1538" s="19">
        <v>37.74</v>
      </c>
      <c r="N1538" s="5">
        <f t="shared" si="46"/>
        <v>19.079999999999998</v>
      </c>
      <c r="O1538" s="22">
        <f t="shared" si="47"/>
        <v>0.33579725448785636</v>
      </c>
    </row>
    <row r="1539" spans="1:15" x14ac:dyDescent="0.2">
      <c r="A1539" s="16">
        <v>42799</v>
      </c>
      <c r="B1539" s="17">
        <v>0.1131944444423425</v>
      </c>
      <c r="C1539" t="s">
        <v>29</v>
      </c>
      <c r="D1539" s="18">
        <v>1093</v>
      </c>
      <c r="E1539" s="19">
        <v>1093</v>
      </c>
      <c r="F1539" t="s">
        <v>339</v>
      </c>
      <c r="G1539" s="19">
        <v>22.86</v>
      </c>
      <c r="H1539" t="s">
        <v>3680</v>
      </c>
      <c r="I1539" t="s">
        <v>3675</v>
      </c>
      <c r="J1539" s="19">
        <v>36</v>
      </c>
      <c r="K1539" t="s">
        <v>3669</v>
      </c>
      <c r="L1539" s="19">
        <v>3</v>
      </c>
      <c r="M1539" s="19">
        <v>10.18</v>
      </c>
      <c r="N1539" s="5">
        <f t="shared" ref="N1539:N1602" si="48">IFERROR(G1539-M1539, "NA")</f>
        <v>12.68</v>
      </c>
      <c r="O1539" s="22">
        <f t="shared" ref="O1539:O1602" si="49">IFERROR(N1539/G1539, "NA")</f>
        <v>0.55468066491688539</v>
      </c>
    </row>
    <row r="1540" spans="1:15" x14ac:dyDescent="0.2">
      <c r="A1540" s="16">
        <v>42801</v>
      </c>
      <c r="B1540" s="17">
        <v>0.5430555555576575</v>
      </c>
      <c r="C1540" t="s">
        <v>22</v>
      </c>
      <c r="D1540" s="18">
        <v>253</v>
      </c>
      <c r="E1540" s="19">
        <v>253</v>
      </c>
      <c r="F1540" t="s">
        <v>290</v>
      </c>
      <c r="G1540" s="19">
        <v>79.78</v>
      </c>
      <c r="H1540" t="s">
        <v>3680</v>
      </c>
      <c r="I1540" t="s">
        <v>3678</v>
      </c>
      <c r="J1540" s="19">
        <v>20</v>
      </c>
      <c r="K1540" t="s">
        <v>3669</v>
      </c>
      <c r="L1540" s="19">
        <v>3</v>
      </c>
      <c r="M1540" s="21" t="s">
        <v>3688</v>
      </c>
      <c r="N1540" s="5" t="str">
        <f t="shared" si="48"/>
        <v>NA</v>
      </c>
      <c r="O1540" s="22" t="str">
        <f t="shared" si="49"/>
        <v>NA</v>
      </c>
    </row>
    <row r="1541" spans="1:15" x14ac:dyDescent="0.2">
      <c r="A1541" s="16">
        <v>42802</v>
      </c>
      <c r="B1541" s="17">
        <v>0.64583333334303461</v>
      </c>
      <c r="C1541" t="s">
        <v>55</v>
      </c>
      <c r="D1541" s="18">
        <v>347</v>
      </c>
      <c r="E1541" s="19">
        <v>347</v>
      </c>
      <c r="F1541" t="s">
        <v>334</v>
      </c>
      <c r="G1541" s="19">
        <v>34.43</v>
      </c>
      <c r="H1541" t="s">
        <v>3680</v>
      </c>
      <c r="I1541" t="s">
        <v>3675</v>
      </c>
      <c r="J1541" s="19">
        <v>20</v>
      </c>
      <c r="K1541" t="s">
        <v>3670</v>
      </c>
      <c r="L1541" s="19">
        <v>2</v>
      </c>
      <c r="M1541" s="21" t="s">
        <v>3688</v>
      </c>
      <c r="N1541" s="5" t="str">
        <f t="shared" si="48"/>
        <v>NA</v>
      </c>
      <c r="O1541" s="22" t="str">
        <f t="shared" si="49"/>
        <v>NA</v>
      </c>
    </row>
    <row r="1542" spans="1:15" x14ac:dyDescent="0.2">
      <c r="A1542" s="16">
        <v>42805</v>
      </c>
      <c r="B1542" s="17">
        <v>0.40416666666715173</v>
      </c>
      <c r="C1542" t="s">
        <v>28</v>
      </c>
      <c r="D1542" s="18">
        <v>378</v>
      </c>
      <c r="E1542" s="19">
        <v>378</v>
      </c>
      <c r="F1542" t="s">
        <v>457</v>
      </c>
      <c r="G1542" s="19">
        <v>54.7</v>
      </c>
      <c r="H1542" t="s">
        <v>3680</v>
      </c>
      <c r="I1542" t="s">
        <v>3676</v>
      </c>
      <c r="J1542" s="19">
        <v>50</v>
      </c>
      <c r="K1542" t="s">
        <v>3670</v>
      </c>
      <c r="L1542" s="19">
        <v>2</v>
      </c>
      <c r="M1542" s="19">
        <v>14.03</v>
      </c>
      <c r="N1542" s="5">
        <f t="shared" si="48"/>
        <v>40.67</v>
      </c>
      <c r="O1542" s="22">
        <f t="shared" si="49"/>
        <v>0.74351005484460697</v>
      </c>
    </row>
    <row r="1543" spans="1:15" x14ac:dyDescent="0.2">
      <c r="A1543" s="16">
        <v>42806</v>
      </c>
      <c r="B1543" s="17">
        <v>0.22083333333284827</v>
      </c>
      <c r="C1543" t="s">
        <v>21</v>
      </c>
      <c r="D1543" s="18">
        <v>144</v>
      </c>
      <c r="E1543" s="19">
        <v>144</v>
      </c>
      <c r="F1543" t="s">
        <v>458</v>
      </c>
      <c r="G1543" s="19">
        <v>35.58</v>
      </c>
      <c r="H1543" t="s">
        <v>3677</v>
      </c>
      <c r="I1543" t="s">
        <v>3676</v>
      </c>
      <c r="J1543" s="19">
        <v>43</v>
      </c>
      <c r="K1543" t="s">
        <v>3672</v>
      </c>
      <c r="L1543" s="19">
        <v>1</v>
      </c>
      <c r="M1543" s="19">
        <v>44.61</v>
      </c>
      <c r="N1543" s="5">
        <f t="shared" si="48"/>
        <v>-9.0300000000000011</v>
      </c>
      <c r="O1543" s="22">
        <f t="shared" si="49"/>
        <v>-0.25379426644182129</v>
      </c>
    </row>
    <row r="1544" spans="1:15" x14ac:dyDescent="0.2">
      <c r="A1544" s="16">
        <v>42807</v>
      </c>
      <c r="B1544" s="17">
        <v>0.68888888889341615</v>
      </c>
      <c r="C1544" t="s">
        <v>50</v>
      </c>
      <c r="D1544" s="18">
        <v>727</v>
      </c>
      <c r="E1544" s="19">
        <v>727</v>
      </c>
      <c r="F1544" t="s">
        <v>113</v>
      </c>
      <c r="G1544" s="19">
        <v>22.04</v>
      </c>
      <c r="H1544" t="s">
        <v>3677</v>
      </c>
      <c r="I1544" t="s">
        <v>3675</v>
      </c>
      <c r="J1544" s="19">
        <v>57</v>
      </c>
      <c r="K1544" t="s">
        <v>3672</v>
      </c>
      <c r="L1544" s="19">
        <v>4</v>
      </c>
      <c r="M1544" s="19">
        <v>13.77</v>
      </c>
      <c r="N1544" s="5">
        <f t="shared" si="48"/>
        <v>8.27</v>
      </c>
      <c r="O1544" s="22">
        <f t="shared" si="49"/>
        <v>0.37522686025408347</v>
      </c>
    </row>
    <row r="1545" spans="1:15" x14ac:dyDescent="0.2">
      <c r="A1545" s="16">
        <v>42809</v>
      </c>
      <c r="B1545" s="17">
        <v>0.65416666666715173</v>
      </c>
      <c r="C1545" t="s">
        <v>13</v>
      </c>
      <c r="D1545" s="18">
        <v>1093</v>
      </c>
      <c r="E1545" s="19">
        <v>1093</v>
      </c>
      <c r="F1545" t="s">
        <v>243</v>
      </c>
      <c r="G1545" s="19">
        <v>66.66</v>
      </c>
      <c r="H1545" t="s">
        <v>3677</v>
      </c>
      <c r="I1545" t="s">
        <v>3678</v>
      </c>
      <c r="J1545" s="19">
        <v>35</v>
      </c>
      <c r="K1545" t="s">
        <v>3670</v>
      </c>
      <c r="L1545" s="19">
        <v>1</v>
      </c>
      <c r="M1545" s="19">
        <v>19.11</v>
      </c>
      <c r="N1545" s="5">
        <f t="shared" si="48"/>
        <v>47.55</v>
      </c>
      <c r="O1545" s="22">
        <f t="shared" si="49"/>
        <v>0.71332133213321336</v>
      </c>
    </row>
    <row r="1546" spans="1:15" x14ac:dyDescent="0.2">
      <c r="A1546" s="16">
        <v>42810</v>
      </c>
      <c r="B1546" s="17">
        <v>0.57361111111094942</v>
      </c>
      <c r="C1546" t="s">
        <v>25</v>
      </c>
      <c r="D1546" s="18">
        <v>69</v>
      </c>
      <c r="E1546" s="19">
        <v>69</v>
      </c>
      <c r="F1546" t="s">
        <v>329</v>
      </c>
      <c r="G1546" s="19">
        <v>14.89</v>
      </c>
      <c r="H1546" t="s">
        <v>3680</v>
      </c>
      <c r="I1546" t="s">
        <v>3676</v>
      </c>
      <c r="J1546" s="19">
        <v>47</v>
      </c>
      <c r="K1546" t="s">
        <v>3670</v>
      </c>
      <c r="L1546" s="19">
        <v>3</v>
      </c>
      <c r="M1546" s="19">
        <v>32.93</v>
      </c>
      <c r="N1546" s="5">
        <f t="shared" si="48"/>
        <v>-18.04</v>
      </c>
      <c r="O1546" s="22">
        <f t="shared" si="49"/>
        <v>-1.211551376762928</v>
      </c>
    </row>
    <row r="1547" spans="1:15" x14ac:dyDescent="0.2">
      <c r="A1547" s="16">
        <v>42813</v>
      </c>
      <c r="B1547" s="17">
        <v>0.48750000000291038</v>
      </c>
      <c r="C1547" t="s">
        <v>11</v>
      </c>
      <c r="D1547" s="18">
        <v>245</v>
      </c>
      <c r="E1547" s="19">
        <v>245</v>
      </c>
      <c r="F1547" t="s">
        <v>459</v>
      </c>
      <c r="G1547" s="19">
        <v>77.38</v>
      </c>
      <c r="H1547" t="s">
        <v>3680</v>
      </c>
      <c r="I1547" t="s">
        <v>3676</v>
      </c>
      <c r="J1547" s="19">
        <v>28</v>
      </c>
      <c r="K1547" t="s">
        <v>3672</v>
      </c>
      <c r="L1547" s="19">
        <v>1</v>
      </c>
      <c r="M1547" s="19">
        <v>33.729999999999997</v>
      </c>
      <c r="N1547" s="5">
        <f t="shared" si="48"/>
        <v>43.65</v>
      </c>
      <c r="O1547" s="22">
        <f t="shared" si="49"/>
        <v>0.56409925045231324</v>
      </c>
    </row>
    <row r="1548" spans="1:15" x14ac:dyDescent="0.2">
      <c r="A1548" s="16">
        <v>42815</v>
      </c>
      <c r="B1548" s="17">
        <v>0.25486111111240461</v>
      </c>
      <c r="C1548" t="s">
        <v>57</v>
      </c>
      <c r="D1548" s="18">
        <v>365</v>
      </c>
      <c r="E1548" s="19">
        <v>365</v>
      </c>
      <c r="F1548" t="s">
        <v>132</v>
      </c>
      <c r="G1548" s="19">
        <v>38.58</v>
      </c>
      <c r="H1548" t="s">
        <v>3680</v>
      </c>
      <c r="I1548" t="s">
        <v>3678</v>
      </c>
      <c r="J1548" s="19">
        <v>5</v>
      </c>
      <c r="K1548" t="s">
        <v>3671</v>
      </c>
      <c r="L1548" s="19">
        <v>4</v>
      </c>
      <c r="M1548" s="21" t="s">
        <v>3688</v>
      </c>
      <c r="N1548" s="5" t="str">
        <f t="shared" si="48"/>
        <v>NA</v>
      </c>
      <c r="O1548" s="22" t="str">
        <f t="shared" si="49"/>
        <v>NA</v>
      </c>
    </row>
    <row r="1549" spans="1:15" x14ac:dyDescent="0.2">
      <c r="A1549" s="16">
        <v>42816</v>
      </c>
      <c r="B1549" s="17">
        <v>0.87986111111240461</v>
      </c>
      <c r="C1549" t="s">
        <v>29</v>
      </c>
      <c r="D1549" s="18">
        <v>121</v>
      </c>
      <c r="E1549" s="19">
        <v>121</v>
      </c>
      <c r="F1549" t="s">
        <v>460</v>
      </c>
      <c r="G1549" s="19">
        <v>10.01</v>
      </c>
      <c r="H1549" t="s">
        <v>3677</v>
      </c>
      <c r="I1549" t="s">
        <v>3678</v>
      </c>
      <c r="J1549" s="19">
        <v>15</v>
      </c>
      <c r="K1549" t="s">
        <v>3672</v>
      </c>
      <c r="L1549" s="19">
        <v>2</v>
      </c>
      <c r="M1549" s="19">
        <v>10.039999999999999</v>
      </c>
      <c r="N1549" s="5">
        <f t="shared" si="48"/>
        <v>-2.9999999999999361E-2</v>
      </c>
      <c r="O1549" s="22">
        <f t="shared" si="49"/>
        <v>-2.9970029970029332E-3</v>
      </c>
    </row>
    <row r="1550" spans="1:15" x14ac:dyDescent="0.2">
      <c r="A1550" s="16">
        <v>42818</v>
      </c>
      <c r="B1550" s="17">
        <v>0.8243055555576575</v>
      </c>
      <c r="C1550" t="s">
        <v>51</v>
      </c>
      <c r="D1550" s="18">
        <v>382</v>
      </c>
      <c r="E1550" s="19">
        <v>382</v>
      </c>
      <c r="F1550" t="s">
        <v>461</v>
      </c>
      <c r="G1550" s="21" t="s">
        <v>3688</v>
      </c>
      <c r="H1550" t="s">
        <v>3680</v>
      </c>
      <c r="I1550" t="s">
        <v>3678</v>
      </c>
      <c r="J1550" s="19">
        <v>59</v>
      </c>
      <c r="K1550" t="s">
        <v>3671</v>
      </c>
      <c r="L1550" s="19">
        <v>1</v>
      </c>
      <c r="M1550" s="19">
        <v>43.23</v>
      </c>
      <c r="N1550" s="5" t="str">
        <f t="shared" si="48"/>
        <v>NA</v>
      </c>
      <c r="O1550" s="22" t="str">
        <f t="shared" si="49"/>
        <v>NA</v>
      </c>
    </row>
    <row r="1551" spans="1:15" x14ac:dyDescent="0.2">
      <c r="A1551" s="16">
        <v>42819</v>
      </c>
      <c r="B1551" s="17">
        <v>1.6666666670062114E-2</v>
      </c>
      <c r="C1551" t="s">
        <v>59</v>
      </c>
      <c r="D1551" s="18">
        <v>600</v>
      </c>
      <c r="E1551" s="19">
        <v>600</v>
      </c>
      <c r="F1551" t="s">
        <v>462</v>
      </c>
      <c r="G1551" s="19">
        <v>14.22</v>
      </c>
      <c r="H1551" t="s">
        <v>3679</v>
      </c>
      <c r="I1551" t="s">
        <v>3676</v>
      </c>
      <c r="J1551" s="19">
        <v>25</v>
      </c>
      <c r="K1551" t="s">
        <v>3669</v>
      </c>
      <c r="L1551" s="19">
        <v>3</v>
      </c>
      <c r="M1551" s="19">
        <v>28.98</v>
      </c>
      <c r="N1551" s="5">
        <f t="shared" si="48"/>
        <v>-14.76</v>
      </c>
      <c r="O1551" s="22">
        <f t="shared" si="49"/>
        <v>-1.0379746835443038</v>
      </c>
    </row>
    <row r="1552" spans="1:15" x14ac:dyDescent="0.2">
      <c r="A1552" s="16">
        <v>42821</v>
      </c>
      <c r="B1552" s="17">
        <v>0.74305555554747116</v>
      </c>
      <c r="C1552" t="s">
        <v>24</v>
      </c>
      <c r="D1552" s="18">
        <v>845</v>
      </c>
      <c r="E1552" s="19">
        <v>845</v>
      </c>
      <c r="F1552" t="s">
        <v>84</v>
      </c>
      <c r="G1552" s="19">
        <v>34.86</v>
      </c>
      <c r="H1552" t="s">
        <v>3680</v>
      </c>
      <c r="I1552" t="s">
        <v>3678</v>
      </c>
      <c r="J1552" s="19">
        <v>8</v>
      </c>
      <c r="K1552" t="s">
        <v>3669</v>
      </c>
      <c r="L1552" s="19">
        <v>3</v>
      </c>
      <c r="M1552" s="19">
        <v>26.21</v>
      </c>
      <c r="N1552" s="5">
        <f t="shared" si="48"/>
        <v>8.6499999999999986</v>
      </c>
      <c r="O1552" s="22">
        <f t="shared" si="49"/>
        <v>0.24813539873780835</v>
      </c>
    </row>
    <row r="1553" spans="1:15" x14ac:dyDescent="0.2">
      <c r="A1553" s="16">
        <v>42823</v>
      </c>
      <c r="B1553" s="17">
        <v>0.42847222222189885</v>
      </c>
      <c r="C1553" t="s">
        <v>43</v>
      </c>
      <c r="D1553" s="18">
        <v>810</v>
      </c>
      <c r="E1553" s="19">
        <v>810</v>
      </c>
      <c r="F1553" t="s">
        <v>463</v>
      </c>
      <c r="G1553" s="19">
        <v>73.63</v>
      </c>
      <c r="H1553" t="s">
        <v>3679</v>
      </c>
      <c r="I1553" t="s">
        <v>3678</v>
      </c>
      <c r="J1553" s="19">
        <v>11</v>
      </c>
      <c r="K1553" t="s">
        <v>3672</v>
      </c>
      <c r="L1553" s="19">
        <v>2</v>
      </c>
      <c r="M1553" s="21" t="s">
        <v>3688</v>
      </c>
      <c r="N1553" s="5" t="str">
        <f t="shared" si="48"/>
        <v>NA</v>
      </c>
      <c r="O1553" s="22" t="str">
        <f t="shared" si="49"/>
        <v>NA</v>
      </c>
    </row>
    <row r="1554" spans="1:15" x14ac:dyDescent="0.2">
      <c r="A1554" s="16">
        <v>42824</v>
      </c>
      <c r="B1554" s="17">
        <v>0.52083333334303461</v>
      </c>
      <c r="C1554" t="s">
        <v>46</v>
      </c>
      <c r="D1554" s="18">
        <v>392</v>
      </c>
      <c r="E1554" s="19">
        <v>392</v>
      </c>
      <c r="F1554" t="s">
        <v>341</v>
      </c>
      <c r="G1554" s="19">
        <v>15.64</v>
      </c>
      <c r="H1554" t="s">
        <v>3680</v>
      </c>
      <c r="I1554" t="s">
        <v>3678</v>
      </c>
      <c r="J1554" s="19">
        <v>30</v>
      </c>
      <c r="K1554" t="s">
        <v>3671</v>
      </c>
      <c r="L1554" s="19">
        <v>1</v>
      </c>
      <c r="M1554" s="19">
        <v>38.32</v>
      </c>
      <c r="N1554" s="5">
        <f t="shared" si="48"/>
        <v>-22.68</v>
      </c>
      <c r="O1554" s="22">
        <f t="shared" si="49"/>
        <v>-1.4501278772378516</v>
      </c>
    </row>
    <row r="1555" spans="1:15" x14ac:dyDescent="0.2">
      <c r="A1555" s="16">
        <v>42826</v>
      </c>
      <c r="B1555" s="17">
        <v>0.77569444444088731</v>
      </c>
      <c r="C1555" t="s">
        <v>17</v>
      </c>
      <c r="D1555" s="18">
        <v>586</v>
      </c>
      <c r="E1555" s="19">
        <v>586</v>
      </c>
      <c r="F1555" t="s">
        <v>464</v>
      </c>
      <c r="G1555" s="19">
        <v>85.54</v>
      </c>
      <c r="H1555" t="s">
        <v>3677</v>
      </c>
      <c r="I1555" t="s">
        <v>3676</v>
      </c>
      <c r="J1555" s="19">
        <v>51</v>
      </c>
      <c r="K1555" t="s">
        <v>3672</v>
      </c>
      <c r="L1555" s="19">
        <v>4</v>
      </c>
      <c r="M1555" s="19">
        <v>10.31</v>
      </c>
      <c r="N1555" s="5">
        <f t="shared" si="48"/>
        <v>75.23</v>
      </c>
      <c r="O1555" s="22">
        <f t="shared" si="49"/>
        <v>0.87947159223754967</v>
      </c>
    </row>
    <row r="1556" spans="1:15" x14ac:dyDescent="0.2">
      <c r="A1556" s="16">
        <v>42828</v>
      </c>
      <c r="B1556" s="17">
        <v>0.62986111111240461</v>
      </c>
      <c r="C1556" t="s">
        <v>47</v>
      </c>
      <c r="D1556" s="18">
        <v>385</v>
      </c>
      <c r="E1556" s="19">
        <v>385</v>
      </c>
      <c r="F1556" t="s">
        <v>465</v>
      </c>
      <c r="G1556" s="19">
        <v>10.34</v>
      </c>
      <c r="H1556" t="s">
        <v>3680</v>
      </c>
      <c r="I1556" t="s">
        <v>3678</v>
      </c>
      <c r="J1556" s="19">
        <v>54</v>
      </c>
      <c r="K1556" t="s">
        <v>3672</v>
      </c>
      <c r="L1556" s="19">
        <v>2</v>
      </c>
      <c r="M1556" s="19">
        <v>39.04</v>
      </c>
      <c r="N1556" s="5">
        <f t="shared" si="48"/>
        <v>-28.7</v>
      </c>
      <c r="O1556" s="22">
        <f t="shared" si="49"/>
        <v>-2.7756286266924564</v>
      </c>
    </row>
    <row r="1557" spans="1:15" x14ac:dyDescent="0.2">
      <c r="A1557" s="16">
        <v>42829</v>
      </c>
      <c r="B1557" s="17">
        <v>0.80972222222044365</v>
      </c>
      <c r="C1557" t="s">
        <v>44</v>
      </c>
      <c r="D1557" s="18">
        <v>220</v>
      </c>
      <c r="E1557" s="19">
        <v>220</v>
      </c>
      <c r="F1557" t="s">
        <v>327</v>
      </c>
      <c r="G1557" s="19">
        <v>32.21</v>
      </c>
      <c r="H1557" t="s">
        <v>3679</v>
      </c>
      <c r="I1557" t="s">
        <v>3678</v>
      </c>
      <c r="J1557" s="19">
        <v>16</v>
      </c>
      <c r="K1557" t="s">
        <v>3671</v>
      </c>
      <c r="L1557" s="19">
        <v>1</v>
      </c>
      <c r="M1557" s="19">
        <v>9.2899999999999991</v>
      </c>
      <c r="N1557" s="5">
        <f t="shared" si="48"/>
        <v>22.92</v>
      </c>
      <c r="O1557" s="22">
        <f t="shared" si="49"/>
        <v>0.71158025457932328</v>
      </c>
    </row>
    <row r="1558" spans="1:15" x14ac:dyDescent="0.2">
      <c r="A1558" s="16">
        <v>42832</v>
      </c>
      <c r="B1558" s="17">
        <v>0.41458333333139308</v>
      </c>
      <c r="C1558" t="s">
        <v>14</v>
      </c>
      <c r="D1558" s="18">
        <v>451</v>
      </c>
      <c r="E1558" s="19">
        <v>451</v>
      </c>
      <c r="F1558" t="s">
        <v>175</v>
      </c>
      <c r="G1558" s="19">
        <v>76.680000000000007</v>
      </c>
      <c r="H1558" t="s">
        <v>3679</v>
      </c>
      <c r="I1558" t="s">
        <v>3675</v>
      </c>
      <c r="J1558" s="19">
        <v>35</v>
      </c>
      <c r="K1558" t="s">
        <v>3672</v>
      </c>
      <c r="L1558" s="19">
        <v>5</v>
      </c>
      <c r="M1558" s="19">
        <v>6.24</v>
      </c>
      <c r="N1558" s="5">
        <f t="shared" si="48"/>
        <v>70.440000000000012</v>
      </c>
      <c r="O1558" s="22">
        <f t="shared" si="49"/>
        <v>0.91862284820031304</v>
      </c>
    </row>
    <row r="1559" spans="1:15" x14ac:dyDescent="0.2">
      <c r="A1559" s="16">
        <v>42833</v>
      </c>
      <c r="B1559" s="17">
        <v>7.5694444436521735E-2</v>
      </c>
      <c r="C1559" t="s">
        <v>11</v>
      </c>
      <c r="D1559" s="18">
        <v>729</v>
      </c>
      <c r="E1559" s="19">
        <v>729</v>
      </c>
      <c r="F1559" t="s">
        <v>106</v>
      </c>
      <c r="G1559" s="19">
        <v>38.46</v>
      </c>
      <c r="H1559" t="s">
        <v>3680</v>
      </c>
      <c r="I1559" t="s">
        <v>3675</v>
      </c>
      <c r="J1559" s="19">
        <v>21</v>
      </c>
      <c r="K1559" t="s">
        <v>3669</v>
      </c>
      <c r="L1559" s="19">
        <v>3</v>
      </c>
      <c r="M1559" s="19">
        <v>23.16</v>
      </c>
      <c r="N1559" s="5">
        <f t="shared" si="48"/>
        <v>15.3</v>
      </c>
      <c r="O1559" s="22">
        <f t="shared" si="49"/>
        <v>0.39781591263650545</v>
      </c>
    </row>
    <row r="1560" spans="1:15" x14ac:dyDescent="0.2">
      <c r="A1560" s="16">
        <v>42835</v>
      </c>
      <c r="B1560" s="17">
        <v>0.75972222221753327</v>
      </c>
      <c r="C1560" t="s">
        <v>44</v>
      </c>
      <c r="D1560" s="18">
        <v>36</v>
      </c>
      <c r="E1560" s="19">
        <v>36</v>
      </c>
      <c r="F1560" t="s">
        <v>466</v>
      </c>
      <c r="G1560" s="19">
        <v>19.170000000000002</v>
      </c>
      <c r="H1560" t="s">
        <v>3679</v>
      </c>
      <c r="I1560" t="s">
        <v>3678</v>
      </c>
      <c r="J1560" s="19">
        <v>37</v>
      </c>
      <c r="K1560" t="s">
        <v>3670</v>
      </c>
      <c r="L1560" s="19">
        <v>4</v>
      </c>
      <c r="M1560" s="19">
        <v>49.71</v>
      </c>
      <c r="N1560" s="5">
        <f t="shared" si="48"/>
        <v>-30.54</v>
      </c>
      <c r="O1560" s="22">
        <f t="shared" si="49"/>
        <v>-1.5931142410015648</v>
      </c>
    </row>
    <row r="1561" spans="1:15" x14ac:dyDescent="0.2">
      <c r="A1561" s="16">
        <v>42836</v>
      </c>
      <c r="B1561" s="17">
        <v>0.13194444445252884</v>
      </c>
      <c r="C1561" t="s">
        <v>50</v>
      </c>
      <c r="D1561" s="18">
        <v>162</v>
      </c>
      <c r="E1561" s="19">
        <v>162</v>
      </c>
      <c r="F1561" t="s">
        <v>93</v>
      </c>
      <c r="G1561" s="19">
        <v>42.42</v>
      </c>
      <c r="H1561" t="s">
        <v>3679</v>
      </c>
      <c r="I1561" t="s">
        <v>3675</v>
      </c>
      <c r="J1561" s="19">
        <v>15</v>
      </c>
      <c r="K1561" t="s">
        <v>3670</v>
      </c>
      <c r="L1561" s="19">
        <v>4</v>
      </c>
      <c r="M1561" s="19">
        <v>12.87</v>
      </c>
      <c r="N1561" s="5">
        <f t="shared" si="48"/>
        <v>29.550000000000004</v>
      </c>
      <c r="O1561" s="22">
        <f t="shared" si="49"/>
        <v>0.69660537482319673</v>
      </c>
    </row>
    <row r="1562" spans="1:15" x14ac:dyDescent="0.2">
      <c r="A1562" s="16">
        <v>42838</v>
      </c>
      <c r="B1562" s="17">
        <v>0.57499999999708962</v>
      </c>
      <c r="C1562" t="s">
        <v>44</v>
      </c>
      <c r="D1562" s="18">
        <v>586</v>
      </c>
      <c r="E1562" s="19">
        <v>586</v>
      </c>
      <c r="F1562" t="s">
        <v>467</v>
      </c>
      <c r="G1562" s="19">
        <v>34.340000000000003</v>
      </c>
      <c r="H1562" t="s">
        <v>3677</v>
      </c>
      <c r="I1562" t="s">
        <v>3678</v>
      </c>
      <c r="J1562" s="19">
        <v>32</v>
      </c>
      <c r="K1562" t="s">
        <v>3672</v>
      </c>
      <c r="L1562" s="19">
        <v>4</v>
      </c>
      <c r="M1562" s="19">
        <v>35.270000000000003</v>
      </c>
      <c r="N1562" s="5">
        <f t="shared" si="48"/>
        <v>-0.92999999999999972</v>
      </c>
      <c r="O1562" s="22">
        <f t="shared" si="49"/>
        <v>-2.7082119976703543E-2</v>
      </c>
    </row>
    <row r="1563" spans="1:15" x14ac:dyDescent="0.2">
      <c r="A1563" s="16">
        <v>42840</v>
      </c>
      <c r="B1563" s="17">
        <v>0.30347222222189885</v>
      </c>
      <c r="C1563" t="s">
        <v>49</v>
      </c>
      <c r="D1563" s="18">
        <v>855</v>
      </c>
      <c r="E1563" s="19">
        <v>855</v>
      </c>
      <c r="F1563" t="s">
        <v>138</v>
      </c>
      <c r="G1563" s="19">
        <v>85.84</v>
      </c>
      <c r="H1563" t="s">
        <v>3680</v>
      </c>
      <c r="I1563" t="s">
        <v>3678</v>
      </c>
      <c r="J1563" s="19">
        <v>36</v>
      </c>
      <c r="K1563" t="s">
        <v>3671</v>
      </c>
      <c r="L1563" s="19">
        <v>3</v>
      </c>
      <c r="M1563" s="19">
        <v>12.8</v>
      </c>
      <c r="N1563" s="5">
        <f t="shared" si="48"/>
        <v>73.040000000000006</v>
      </c>
      <c r="O1563" s="22">
        <f t="shared" si="49"/>
        <v>0.85088536812674742</v>
      </c>
    </row>
    <row r="1564" spans="1:15" x14ac:dyDescent="0.2">
      <c r="A1564" s="16">
        <v>42842</v>
      </c>
      <c r="B1564" s="17">
        <v>0.47916666665696539</v>
      </c>
      <c r="C1564" t="s">
        <v>54</v>
      </c>
      <c r="D1564" s="18">
        <v>790</v>
      </c>
      <c r="E1564" s="19">
        <v>790</v>
      </c>
      <c r="F1564" t="s">
        <v>146</v>
      </c>
      <c r="G1564" s="19">
        <v>38.200000000000003</v>
      </c>
      <c r="H1564" t="s">
        <v>3680</v>
      </c>
      <c r="I1564" t="s">
        <v>3676</v>
      </c>
      <c r="J1564" s="19">
        <v>5</v>
      </c>
      <c r="K1564" t="s">
        <v>3671</v>
      </c>
      <c r="L1564" s="19">
        <v>1</v>
      </c>
      <c r="M1564" s="19">
        <v>37.619999999999997</v>
      </c>
      <c r="N1564" s="5">
        <f t="shared" si="48"/>
        <v>0.5800000000000054</v>
      </c>
      <c r="O1564" s="22">
        <f t="shared" si="49"/>
        <v>1.518324607329857E-2</v>
      </c>
    </row>
    <row r="1565" spans="1:15" x14ac:dyDescent="0.2">
      <c r="A1565" s="16">
        <v>42843</v>
      </c>
      <c r="B1565" s="17">
        <v>0.88055555555911269</v>
      </c>
      <c r="C1565" t="s">
        <v>38</v>
      </c>
      <c r="D1565" s="18">
        <v>1084</v>
      </c>
      <c r="E1565" s="19">
        <v>1084</v>
      </c>
      <c r="F1565" t="s">
        <v>168</v>
      </c>
      <c r="G1565" s="19">
        <v>81</v>
      </c>
      <c r="H1565" t="s">
        <v>3680</v>
      </c>
      <c r="I1565" t="s">
        <v>3678</v>
      </c>
      <c r="J1565" s="19">
        <v>51</v>
      </c>
      <c r="K1565" t="s">
        <v>3669</v>
      </c>
      <c r="L1565" s="19">
        <v>2</v>
      </c>
      <c r="M1565" s="21" t="s">
        <v>3688</v>
      </c>
      <c r="N1565" s="5" t="str">
        <f t="shared" si="48"/>
        <v>NA</v>
      </c>
      <c r="O1565" s="22" t="str">
        <f t="shared" si="49"/>
        <v>NA</v>
      </c>
    </row>
    <row r="1566" spans="1:15" x14ac:dyDescent="0.2">
      <c r="A1566" s="16">
        <v>42845</v>
      </c>
      <c r="B1566" s="17">
        <v>0.57847222222335404</v>
      </c>
      <c r="C1566" t="s">
        <v>41</v>
      </c>
      <c r="D1566" s="18">
        <v>564</v>
      </c>
      <c r="E1566" s="19">
        <v>564</v>
      </c>
      <c r="F1566" t="s">
        <v>386</v>
      </c>
      <c r="G1566" s="19">
        <v>90.27</v>
      </c>
      <c r="H1566" t="s">
        <v>3679</v>
      </c>
      <c r="I1566" t="s">
        <v>3675</v>
      </c>
      <c r="J1566" s="19">
        <v>32</v>
      </c>
      <c r="K1566" t="s">
        <v>3671</v>
      </c>
      <c r="L1566" s="19">
        <v>1</v>
      </c>
      <c r="M1566" s="19">
        <v>35.6</v>
      </c>
      <c r="N1566" s="5">
        <f t="shared" si="48"/>
        <v>54.669999999999995</v>
      </c>
      <c r="O1566" s="22">
        <f t="shared" si="49"/>
        <v>0.60562756175916688</v>
      </c>
    </row>
    <row r="1567" spans="1:15" x14ac:dyDescent="0.2">
      <c r="A1567" s="16">
        <v>42847</v>
      </c>
      <c r="B1567" s="17">
        <v>0.41180555555911269</v>
      </c>
      <c r="C1567" t="s">
        <v>43</v>
      </c>
      <c r="D1567" s="18">
        <v>455</v>
      </c>
      <c r="E1567" s="19">
        <v>455</v>
      </c>
      <c r="F1567" t="s">
        <v>128</v>
      </c>
      <c r="G1567" s="19">
        <v>49.04</v>
      </c>
      <c r="H1567" t="s">
        <v>3680</v>
      </c>
      <c r="I1567" t="s">
        <v>3678</v>
      </c>
      <c r="J1567" s="19">
        <v>57</v>
      </c>
      <c r="K1567" t="s">
        <v>3671</v>
      </c>
      <c r="L1567" s="19">
        <v>2</v>
      </c>
      <c r="M1567" s="19">
        <v>14.13</v>
      </c>
      <c r="N1567" s="5">
        <f t="shared" si="48"/>
        <v>34.909999999999997</v>
      </c>
      <c r="O1567" s="22">
        <f t="shared" si="49"/>
        <v>0.71186786296900484</v>
      </c>
    </row>
    <row r="1568" spans="1:15" x14ac:dyDescent="0.2">
      <c r="A1568" s="16">
        <v>42849</v>
      </c>
      <c r="B1568" s="17">
        <v>0.30138888888905058</v>
      </c>
      <c r="C1568" t="s">
        <v>53</v>
      </c>
      <c r="D1568" s="18">
        <v>701</v>
      </c>
      <c r="E1568" s="19">
        <v>701</v>
      </c>
      <c r="F1568" t="s">
        <v>468</v>
      </c>
      <c r="G1568" s="19">
        <v>91.89</v>
      </c>
      <c r="H1568" t="s">
        <v>3680</v>
      </c>
      <c r="I1568" t="s">
        <v>3678</v>
      </c>
      <c r="J1568" s="19">
        <v>46</v>
      </c>
      <c r="K1568" t="s">
        <v>3669</v>
      </c>
      <c r="L1568" s="19">
        <v>4</v>
      </c>
      <c r="M1568" s="19">
        <v>38.549999999999997</v>
      </c>
      <c r="N1568" s="5">
        <f t="shared" si="48"/>
        <v>53.34</v>
      </c>
      <c r="O1568" s="22">
        <f t="shared" si="49"/>
        <v>0.5804766568723474</v>
      </c>
    </row>
    <row r="1569" spans="1:15" x14ac:dyDescent="0.2">
      <c r="A1569" s="16">
        <v>42850</v>
      </c>
      <c r="B1569" s="17">
        <v>6.805555555911269E-2</v>
      </c>
      <c r="C1569" t="s">
        <v>18</v>
      </c>
      <c r="D1569" s="18">
        <v>392</v>
      </c>
      <c r="E1569" s="19">
        <v>392</v>
      </c>
      <c r="F1569" t="s">
        <v>209</v>
      </c>
      <c r="G1569" s="21" t="s">
        <v>3688</v>
      </c>
      <c r="H1569" t="s">
        <v>3677</v>
      </c>
      <c r="I1569" t="s">
        <v>3675</v>
      </c>
      <c r="J1569" s="19">
        <v>11</v>
      </c>
      <c r="K1569" t="s">
        <v>3672</v>
      </c>
      <c r="L1569" s="19">
        <v>1</v>
      </c>
      <c r="M1569" s="19">
        <v>49.8</v>
      </c>
      <c r="N1569" s="5" t="str">
        <f t="shared" si="48"/>
        <v>NA</v>
      </c>
      <c r="O1569" s="22" t="str">
        <f t="shared" si="49"/>
        <v>NA</v>
      </c>
    </row>
    <row r="1570" spans="1:15" x14ac:dyDescent="0.2">
      <c r="A1570" s="16">
        <v>42851</v>
      </c>
      <c r="B1570" s="17">
        <v>0.40486111110658385</v>
      </c>
      <c r="C1570" t="s">
        <v>11</v>
      </c>
      <c r="D1570" s="18">
        <v>111</v>
      </c>
      <c r="E1570" s="19">
        <v>111</v>
      </c>
      <c r="F1570" t="s">
        <v>156</v>
      </c>
      <c r="G1570" s="19">
        <v>96.77</v>
      </c>
      <c r="H1570" t="s">
        <v>3677</v>
      </c>
      <c r="I1570" t="s">
        <v>3675</v>
      </c>
      <c r="J1570" s="19">
        <v>6</v>
      </c>
      <c r="K1570" t="s">
        <v>3670</v>
      </c>
      <c r="L1570" s="19">
        <v>4</v>
      </c>
      <c r="M1570" s="19">
        <v>34.950000000000003</v>
      </c>
      <c r="N1570" s="5">
        <f t="shared" si="48"/>
        <v>61.819999999999993</v>
      </c>
      <c r="O1570" s="22">
        <f t="shared" si="49"/>
        <v>0.63883434948847784</v>
      </c>
    </row>
    <row r="1571" spans="1:15" x14ac:dyDescent="0.2">
      <c r="A1571" s="16">
        <v>42853</v>
      </c>
      <c r="B1571" s="17">
        <v>0.81597222221898846</v>
      </c>
      <c r="C1571" t="s">
        <v>20</v>
      </c>
      <c r="D1571" s="18">
        <v>385</v>
      </c>
      <c r="E1571" s="19">
        <v>385</v>
      </c>
      <c r="F1571" t="s">
        <v>156</v>
      </c>
      <c r="G1571" s="19">
        <v>18.04</v>
      </c>
      <c r="H1571" t="s">
        <v>3677</v>
      </c>
      <c r="I1571" t="s">
        <v>3675</v>
      </c>
      <c r="J1571" s="19">
        <v>46</v>
      </c>
      <c r="K1571" t="s">
        <v>3669</v>
      </c>
      <c r="L1571" s="19">
        <v>5</v>
      </c>
      <c r="M1571" s="19">
        <v>27.21</v>
      </c>
      <c r="N1571" s="5">
        <f t="shared" si="48"/>
        <v>-9.1700000000000017</v>
      </c>
      <c r="O1571" s="22">
        <f t="shared" si="49"/>
        <v>-0.50831485587583158</v>
      </c>
    </row>
    <row r="1572" spans="1:15" x14ac:dyDescent="0.2">
      <c r="A1572" s="16">
        <v>42855</v>
      </c>
      <c r="B1572" s="17">
        <v>6.25E-2</v>
      </c>
      <c r="C1572" t="s">
        <v>30</v>
      </c>
      <c r="D1572" s="18">
        <v>618</v>
      </c>
      <c r="E1572" s="19">
        <v>618</v>
      </c>
      <c r="F1572" t="s">
        <v>469</v>
      </c>
      <c r="G1572" s="19">
        <v>71.83</v>
      </c>
      <c r="H1572" t="s">
        <v>3679</v>
      </c>
      <c r="I1572" t="s">
        <v>3676</v>
      </c>
      <c r="J1572" s="19">
        <v>28</v>
      </c>
      <c r="K1572" t="s">
        <v>3672</v>
      </c>
      <c r="L1572" s="19">
        <v>4</v>
      </c>
      <c r="M1572" s="19">
        <v>46.54</v>
      </c>
      <c r="N1572" s="5">
        <f t="shared" si="48"/>
        <v>25.29</v>
      </c>
      <c r="O1572" s="22">
        <f t="shared" si="49"/>
        <v>0.35208130307670887</v>
      </c>
    </row>
    <row r="1573" spans="1:15" x14ac:dyDescent="0.2">
      <c r="A1573" s="16">
        <v>42857</v>
      </c>
      <c r="B1573" s="17">
        <v>0.15486111110658385</v>
      </c>
      <c r="C1573" t="s">
        <v>15</v>
      </c>
      <c r="D1573" s="18">
        <v>324</v>
      </c>
      <c r="E1573" s="19">
        <v>324</v>
      </c>
      <c r="F1573" t="s">
        <v>116</v>
      </c>
      <c r="G1573" s="19">
        <v>54.44</v>
      </c>
      <c r="H1573" t="s">
        <v>3680</v>
      </c>
      <c r="I1573" t="s">
        <v>3676</v>
      </c>
      <c r="J1573" s="19">
        <v>8</v>
      </c>
      <c r="K1573" t="s">
        <v>3669</v>
      </c>
      <c r="L1573" s="19">
        <v>4</v>
      </c>
      <c r="M1573" s="19">
        <v>5.71</v>
      </c>
      <c r="N1573" s="5">
        <f t="shared" si="48"/>
        <v>48.73</v>
      </c>
      <c r="O1573" s="22">
        <f t="shared" si="49"/>
        <v>0.89511388684790594</v>
      </c>
    </row>
    <row r="1574" spans="1:15" x14ac:dyDescent="0.2">
      <c r="A1574" s="16">
        <v>42858</v>
      </c>
      <c r="B1574" s="17">
        <v>0.53055555555329192</v>
      </c>
      <c r="C1574" t="s">
        <v>20</v>
      </c>
      <c r="D1574" s="18">
        <v>1099</v>
      </c>
      <c r="E1574" s="19">
        <v>1099</v>
      </c>
      <c r="F1574" t="s">
        <v>129</v>
      </c>
      <c r="G1574" s="19">
        <v>44.89</v>
      </c>
      <c r="H1574" t="s">
        <v>3677</v>
      </c>
      <c r="I1574" t="s">
        <v>3675</v>
      </c>
      <c r="J1574" s="19">
        <v>48</v>
      </c>
      <c r="K1574" t="s">
        <v>3672</v>
      </c>
      <c r="L1574" s="19">
        <v>2</v>
      </c>
      <c r="M1574" s="19">
        <v>37.85</v>
      </c>
      <c r="N1574" s="5">
        <f t="shared" si="48"/>
        <v>7.0399999999999991</v>
      </c>
      <c r="O1574" s="22">
        <f t="shared" si="49"/>
        <v>0.15682780129204721</v>
      </c>
    </row>
    <row r="1575" spans="1:15" x14ac:dyDescent="0.2">
      <c r="A1575" s="16">
        <v>42861</v>
      </c>
      <c r="B1575" s="17">
        <v>0.71041666666860692</v>
      </c>
      <c r="C1575" t="s">
        <v>50</v>
      </c>
      <c r="D1575" s="18">
        <v>1166</v>
      </c>
      <c r="E1575" s="19">
        <v>1166</v>
      </c>
      <c r="F1575" t="s">
        <v>470</v>
      </c>
      <c r="G1575" s="19">
        <v>66.94</v>
      </c>
      <c r="H1575" t="s">
        <v>3677</v>
      </c>
      <c r="I1575" t="s">
        <v>3675</v>
      </c>
      <c r="J1575" s="19">
        <v>23</v>
      </c>
      <c r="K1575" t="s">
        <v>3669</v>
      </c>
      <c r="L1575" s="19">
        <v>5</v>
      </c>
      <c r="M1575" s="19">
        <v>44.99</v>
      </c>
      <c r="N1575" s="5">
        <f t="shared" si="48"/>
        <v>21.949999999999996</v>
      </c>
      <c r="O1575" s="22">
        <f t="shared" si="49"/>
        <v>0.327905587092919</v>
      </c>
    </row>
    <row r="1576" spans="1:15" x14ac:dyDescent="0.2">
      <c r="A1576" s="16">
        <v>42862</v>
      </c>
      <c r="B1576" s="17">
        <v>0.24791666666715173</v>
      </c>
      <c r="C1576" t="s">
        <v>37</v>
      </c>
      <c r="D1576" s="18">
        <v>46</v>
      </c>
      <c r="E1576" s="19">
        <v>46</v>
      </c>
      <c r="F1576" t="s">
        <v>81</v>
      </c>
      <c r="G1576" s="19">
        <v>73.349999999999994</v>
      </c>
      <c r="H1576" t="s">
        <v>3677</v>
      </c>
      <c r="I1576" t="s">
        <v>3676</v>
      </c>
      <c r="J1576" s="19">
        <v>30</v>
      </c>
      <c r="K1576" t="s">
        <v>3672</v>
      </c>
      <c r="L1576" s="19">
        <v>4</v>
      </c>
      <c r="M1576" s="19">
        <v>7.78</v>
      </c>
      <c r="N1576" s="5">
        <f t="shared" si="48"/>
        <v>65.569999999999993</v>
      </c>
      <c r="O1576" s="22">
        <f t="shared" si="49"/>
        <v>0.89393319700068163</v>
      </c>
    </row>
    <row r="1577" spans="1:15" x14ac:dyDescent="0.2">
      <c r="A1577" s="16">
        <v>42863</v>
      </c>
      <c r="B1577" s="17">
        <v>0.77083333334303461</v>
      </c>
      <c r="C1577" t="s">
        <v>39</v>
      </c>
      <c r="D1577" s="18">
        <v>389</v>
      </c>
      <c r="E1577" s="19">
        <v>389</v>
      </c>
      <c r="F1577" t="s">
        <v>471</v>
      </c>
      <c r="G1577" s="21" t="s">
        <v>3688</v>
      </c>
      <c r="H1577" t="s">
        <v>3680</v>
      </c>
      <c r="I1577" t="s">
        <v>3675</v>
      </c>
      <c r="J1577" s="19">
        <v>15</v>
      </c>
      <c r="K1577" t="s">
        <v>3669</v>
      </c>
      <c r="L1577" s="19">
        <v>4</v>
      </c>
      <c r="M1577" s="19">
        <v>25.25</v>
      </c>
      <c r="N1577" s="5" t="str">
        <f t="shared" si="48"/>
        <v>NA</v>
      </c>
      <c r="O1577" s="22" t="str">
        <f t="shared" si="49"/>
        <v>NA</v>
      </c>
    </row>
    <row r="1578" spans="1:15" x14ac:dyDescent="0.2">
      <c r="A1578" s="16">
        <v>42865</v>
      </c>
      <c r="B1578" s="17">
        <v>0.88194444445252884</v>
      </c>
      <c r="C1578" t="s">
        <v>19</v>
      </c>
      <c r="D1578" s="18">
        <v>895</v>
      </c>
      <c r="E1578" s="19">
        <v>895</v>
      </c>
      <c r="F1578" t="s">
        <v>472</v>
      </c>
      <c r="G1578" s="21" t="s">
        <v>3688</v>
      </c>
      <c r="H1578" t="s">
        <v>3680</v>
      </c>
      <c r="I1578" t="s">
        <v>3676</v>
      </c>
      <c r="J1578" s="19">
        <v>44</v>
      </c>
      <c r="K1578" t="s">
        <v>3672</v>
      </c>
      <c r="L1578" s="19">
        <v>5</v>
      </c>
      <c r="M1578" s="19">
        <v>14.21</v>
      </c>
      <c r="N1578" s="5" t="str">
        <f t="shared" si="48"/>
        <v>NA</v>
      </c>
      <c r="O1578" s="22" t="str">
        <f t="shared" si="49"/>
        <v>NA</v>
      </c>
    </row>
    <row r="1579" spans="1:15" x14ac:dyDescent="0.2">
      <c r="A1579" s="16">
        <v>42867</v>
      </c>
      <c r="B1579" s="17">
        <v>0.72638888889196096</v>
      </c>
      <c r="C1579" t="s">
        <v>46</v>
      </c>
      <c r="D1579" s="18">
        <v>729</v>
      </c>
      <c r="E1579" s="19">
        <v>729</v>
      </c>
      <c r="F1579" t="s">
        <v>473</v>
      </c>
      <c r="G1579" s="19">
        <v>74.17</v>
      </c>
      <c r="H1579" t="s">
        <v>3680</v>
      </c>
      <c r="I1579" t="s">
        <v>3675</v>
      </c>
      <c r="J1579" s="19">
        <v>54</v>
      </c>
      <c r="K1579" t="s">
        <v>3669</v>
      </c>
      <c r="L1579" s="19">
        <v>5</v>
      </c>
      <c r="M1579" s="19">
        <v>30.49</v>
      </c>
      <c r="N1579" s="5">
        <f t="shared" si="48"/>
        <v>43.680000000000007</v>
      </c>
      <c r="O1579" s="22">
        <f t="shared" si="49"/>
        <v>0.58891735202912232</v>
      </c>
    </row>
    <row r="1580" spans="1:15" x14ac:dyDescent="0.2">
      <c r="A1580" s="16">
        <v>42868</v>
      </c>
      <c r="B1580" s="17">
        <v>0.48194444443652174</v>
      </c>
      <c r="C1580" t="s">
        <v>31</v>
      </c>
      <c r="D1580" s="18">
        <v>477</v>
      </c>
      <c r="E1580" s="19">
        <v>477</v>
      </c>
      <c r="F1580" t="s">
        <v>371</v>
      </c>
      <c r="G1580" s="19">
        <v>69.97</v>
      </c>
      <c r="H1580" t="s">
        <v>3679</v>
      </c>
      <c r="I1580" t="s">
        <v>3675</v>
      </c>
      <c r="J1580" s="19">
        <v>47</v>
      </c>
      <c r="K1580" t="s">
        <v>3670</v>
      </c>
      <c r="L1580" s="19">
        <v>1</v>
      </c>
      <c r="M1580" s="19">
        <v>34.229999999999997</v>
      </c>
      <c r="N1580" s="5">
        <f t="shared" si="48"/>
        <v>35.74</v>
      </c>
      <c r="O1580" s="22">
        <f t="shared" si="49"/>
        <v>0.51079033871659285</v>
      </c>
    </row>
    <row r="1581" spans="1:15" x14ac:dyDescent="0.2">
      <c r="A1581" s="16">
        <v>42870</v>
      </c>
      <c r="B1581" s="17">
        <v>0.27291666666860692</v>
      </c>
      <c r="C1581" t="s">
        <v>46</v>
      </c>
      <c r="D1581" s="18">
        <v>885</v>
      </c>
      <c r="E1581" s="19">
        <v>885</v>
      </c>
      <c r="F1581" t="s">
        <v>131</v>
      </c>
      <c r="G1581" s="19">
        <v>96.94</v>
      </c>
      <c r="H1581" t="s">
        <v>3679</v>
      </c>
      <c r="I1581" t="s">
        <v>3678</v>
      </c>
      <c r="J1581" s="19">
        <v>15</v>
      </c>
      <c r="K1581" t="s">
        <v>3670</v>
      </c>
      <c r="L1581" s="19">
        <v>2</v>
      </c>
      <c r="M1581" s="19">
        <v>18.62</v>
      </c>
      <c r="N1581" s="5">
        <f t="shared" si="48"/>
        <v>78.319999999999993</v>
      </c>
      <c r="O1581" s="22">
        <f t="shared" si="49"/>
        <v>0.8079224262430369</v>
      </c>
    </row>
    <row r="1582" spans="1:15" x14ac:dyDescent="0.2">
      <c r="A1582" s="16">
        <v>42872</v>
      </c>
      <c r="B1582" s="17">
        <v>0.4333333333270275</v>
      </c>
      <c r="C1582" t="s">
        <v>52</v>
      </c>
      <c r="D1582" s="18">
        <v>394</v>
      </c>
      <c r="E1582" s="19">
        <v>394</v>
      </c>
      <c r="F1582" t="s">
        <v>474</v>
      </c>
      <c r="G1582" s="19">
        <v>78.489999999999995</v>
      </c>
      <c r="H1582" t="s">
        <v>3677</v>
      </c>
      <c r="I1582" t="s">
        <v>3675</v>
      </c>
      <c r="J1582" s="19">
        <v>49</v>
      </c>
      <c r="K1582" t="s">
        <v>3671</v>
      </c>
      <c r="L1582" s="19">
        <v>5</v>
      </c>
      <c r="M1582" s="19">
        <v>25.7</v>
      </c>
      <c r="N1582" s="5">
        <f t="shared" si="48"/>
        <v>52.789999999999992</v>
      </c>
      <c r="O1582" s="22">
        <f t="shared" si="49"/>
        <v>0.6725697541088036</v>
      </c>
    </row>
    <row r="1583" spans="1:15" x14ac:dyDescent="0.2">
      <c r="A1583" s="16">
        <v>42874</v>
      </c>
      <c r="B1583" s="17">
        <v>0.3479166666729725</v>
      </c>
      <c r="C1583" t="s">
        <v>20</v>
      </c>
      <c r="D1583" s="18">
        <v>704</v>
      </c>
      <c r="E1583" s="19">
        <v>704</v>
      </c>
      <c r="F1583" t="s">
        <v>467</v>
      </c>
      <c r="G1583" s="19">
        <v>95.57</v>
      </c>
      <c r="H1583" t="s">
        <v>3680</v>
      </c>
      <c r="I1583" t="s">
        <v>3678</v>
      </c>
      <c r="J1583" s="19">
        <v>7</v>
      </c>
      <c r="K1583" t="s">
        <v>3672</v>
      </c>
      <c r="L1583" s="19">
        <v>5</v>
      </c>
      <c r="M1583" s="19">
        <v>17.57</v>
      </c>
      <c r="N1583" s="5">
        <f t="shared" si="48"/>
        <v>78</v>
      </c>
      <c r="O1583" s="22">
        <f t="shared" si="49"/>
        <v>0.81615569739457994</v>
      </c>
    </row>
    <row r="1584" spans="1:15" x14ac:dyDescent="0.2">
      <c r="A1584" s="16">
        <v>42875</v>
      </c>
      <c r="B1584" s="17">
        <v>0.55902777778101154</v>
      </c>
      <c r="C1584" t="s">
        <v>40</v>
      </c>
      <c r="D1584" s="18">
        <v>1037</v>
      </c>
      <c r="E1584" s="19">
        <v>1037</v>
      </c>
      <c r="F1584" t="s">
        <v>475</v>
      </c>
      <c r="G1584" s="19">
        <v>73.23</v>
      </c>
      <c r="H1584" t="s">
        <v>3677</v>
      </c>
      <c r="I1584" t="s">
        <v>3676</v>
      </c>
      <c r="J1584" s="19">
        <v>16</v>
      </c>
      <c r="K1584" t="s">
        <v>3669</v>
      </c>
      <c r="L1584" s="19">
        <v>3</v>
      </c>
      <c r="M1584" s="19">
        <v>21.62</v>
      </c>
      <c r="N1584" s="5">
        <f t="shared" si="48"/>
        <v>51.61</v>
      </c>
      <c r="O1584" s="22">
        <f t="shared" si="49"/>
        <v>0.70476580636351216</v>
      </c>
    </row>
    <row r="1585" spans="1:15" x14ac:dyDescent="0.2">
      <c r="A1585" s="16">
        <v>42878</v>
      </c>
      <c r="B1585" s="17">
        <v>0.35694444443652174</v>
      </c>
      <c r="C1585" t="s">
        <v>31</v>
      </c>
      <c r="D1585" s="18">
        <v>496</v>
      </c>
      <c r="E1585" s="19">
        <v>496</v>
      </c>
      <c r="F1585" t="s">
        <v>317</v>
      </c>
      <c r="G1585" s="19">
        <v>36.82</v>
      </c>
      <c r="H1585" t="s">
        <v>3680</v>
      </c>
      <c r="I1585" t="s">
        <v>3675</v>
      </c>
      <c r="J1585" s="19">
        <v>7</v>
      </c>
      <c r="K1585" t="s">
        <v>3672</v>
      </c>
      <c r="L1585" s="19">
        <v>5</v>
      </c>
      <c r="M1585" s="19">
        <v>12.18</v>
      </c>
      <c r="N1585" s="5">
        <f t="shared" si="48"/>
        <v>24.64</v>
      </c>
      <c r="O1585" s="22">
        <f t="shared" si="49"/>
        <v>0.66920152091254759</v>
      </c>
    </row>
    <row r="1586" spans="1:15" x14ac:dyDescent="0.2">
      <c r="A1586" s="16">
        <v>42879</v>
      </c>
      <c r="B1586" s="17">
        <v>0.69374999999854481</v>
      </c>
      <c r="C1586" t="s">
        <v>10</v>
      </c>
      <c r="D1586" s="18">
        <v>443</v>
      </c>
      <c r="E1586" s="19">
        <v>443</v>
      </c>
      <c r="F1586" t="s">
        <v>357</v>
      </c>
      <c r="G1586" s="19">
        <v>19.48</v>
      </c>
      <c r="H1586" t="s">
        <v>3680</v>
      </c>
      <c r="I1586" t="s">
        <v>3675</v>
      </c>
      <c r="J1586" s="19">
        <v>46</v>
      </c>
      <c r="K1586" t="s">
        <v>3670</v>
      </c>
      <c r="L1586" s="19">
        <v>2</v>
      </c>
      <c r="M1586" s="19">
        <v>44.85</v>
      </c>
      <c r="N1586" s="5">
        <f t="shared" si="48"/>
        <v>-25.37</v>
      </c>
      <c r="O1586" s="22">
        <f t="shared" si="49"/>
        <v>-1.3023613963039014</v>
      </c>
    </row>
    <row r="1587" spans="1:15" x14ac:dyDescent="0.2">
      <c r="A1587" s="16">
        <v>42881</v>
      </c>
      <c r="B1587" s="17">
        <v>0.64791666666860692</v>
      </c>
      <c r="C1587" t="s">
        <v>58</v>
      </c>
      <c r="D1587" s="18">
        <v>615</v>
      </c>
      <c r="E1587" s="19">
        <v>615</v>
      </c>
      <c r="F1587" t="s">
        <v>476</v>
      </c>
      <c r="G1587" s="19">
        <v>80.36</v>
      </c>
      <c r="H1587" t="s">
        <v>3680</v>
      </c>
      <c r="I1587" t="s">
        <v>3675</v>
      </c>
      <c r="J1587" s="19">
        <v>31</v>
      </c>
      <c r="K1587" t="s">
        <v>3672</v>
      </c>
      <c r="L1587" s="19">
        <v>4</v>
      </c>
      <c r="M1587" s="19">
        <v>5.45</v>
      </c>
      <c r="N1587" s="5">
        <f t="shared" si="48"/>
        <v>74.91</v>
      </c>
      <c r="O1587" s="22">
        <f t="shared" si="49"/>
        <v>0.93218018914883027</v>
      </c>
    </row>
    <row r="1588" spans="1:15" x14ac:dyDescent="0.2">
      <c r="A1588" s="16">
        <v>42883</v>
      </c>
      <c r="B1588" s="17">
        <v>0.62638888889341615</v>
      </c>
      <c r="C1588" t="s">
        <v>19</v>
      </c>
      <c r="D1588" s="18">
        <v>1023</v>
      </c>
      <c r="E1588" s="19">
        <v>1023</v>
      </c>
      <c r="F1588" t="s">
        <v>477</v>
      </c>
      <c r="G1588" s="19">
        <v>67.97</v>
      </c>
      <c r="H1588" t="s">
        <v>3679</v>
      </c>
      <c r="I1588" t="s">
        <v>3676</v>
      </c>
      <c r="J1588" s="19">
        <v>53</v>
      </c>
      <c r="K1588" t="s">
        <v>3669</v>
      </c>
      <c r="L1588" s="19">
        <v>4</v>
      </c>
      <c r="M1588" s="19">
        <v>44.71</v>
      </c>
      <c r="N1588" s="5">
        <f t="shared" si="48"/>
        <v>23.259999999999998</v>
      </c>
      <c r="O1588" s="22">
        <f t="shared" si="49"/>
        <v>0.34220979844048843</v>
      </c>
    </row>
    <row r="1589" spans="1:15" x14ac:dyDescent="0.2">
      <c r="A1589" s="16">
        <v>42884</v>
      </c>
      <c r="B1589" s="17">
        <v>0.1131944444423425</v>
      </c>
      <c r="C1589" t="s">
        <v>17</v>
      </c>
      <c r="D1589" s="18">
        <v>601</v>
      </c>
      <c r="E1589" s="19">
        <v>601</v>
      </c>
      <c r="F1589" t="s">
        <v>478</v>
      </c>
      <c r="G1589" s="19">
        <v>14.34</v>
      </c>
      <c r="H1589" t="s">
        <v>3679</v>
      </c>
      <c r="I1589" t="s">
        <v>3675</v>
      </c>
      <c r="J1589" s="19">
        <v>58</v>
      </c>
      <c r="K1589" t="s">
        <v>3672</v>
      </c>
      <c r="L1589" s="19">
        <v>4</v>
      </c>
      <c r="M1589" s="19">
        <v>30.73</v>
      </c>
      <c r="N1589" s="5">
        <f t="shared" si="48"/>
        <v>-16.39</v>
      </c>
      <c r="O1589" s="22">
        <f t="shared" si="49"/>
        <v>-1.1429567642956764</v>
      </c>
    </row>
    <row r="1590" spans="1:15" x14ac:dyDescent="0.2">
      <c r="A1590" s="16">
        <v>42886</v>
      </c>
      <c r="B1590" s="17">
        <v>0.42152777777664596</v>
      </c>
      <c r="C1590" t="s">
        <v>58</v>
      </c>
      <c r="D1590" s="18">
        <v>364</v>
      </c>
      <c r="E1590" s="19">
        <v>364</v>
      </c>
      <c r="F1590" t="s">
        <v>479</v>
      </c>
      <c r="G1590" s="19">
        <v>42.4</v>
      </c>
      <c r="H1590" t="s">
        <v>3680</v>
      </c>
      <c r="I1590" t="s">
        <v>3678</v>
      </c>
      <c r="J1590" s="19">
        <v>6</v>
      </c>
      <c r="K1590" t="s">
        <v>3669</v>
      </c>
      <c r="L1590" s="19">
        <v>4</v>
      </c>
      <c r="M1590" s="19">
        <v>19.920000000000002</v>
      </c>
      <c r="N1590" s="5">
        <f t="shared" si="48"/>
        <v>22.479999999999997</v>
      </c>
      <c r="O1590" s="22">
        <f t="shared" si="49"/>
        <v>0.53018867924528301</v>
      </c>
    </row>
    <row r="1591" spans="1:15" x14ac:dyDescent="0.2">
      <c r="A1591" s="16">
        <v>42888</v>
      </c>
      <c r="B1591" s="17">
        <v>0.2694444444423425</v>
      </c>
      <c r="C1591" t="s">
        <v>37</v>
      </c>
      <c r="D1591" s="18">
        <v>66</v>
      </c>
      <c r="E1591" s="19">
        <v>66</v>
      </c>
      <c r="F1591" t="s">
        <v>214</v>
      </c>
      <c r="G1591" s="19">
        <v>96.11</v>
      </c>
      <c r="H1591" t="s">
        <v>3677</v>
      </c>
      <c r="I1591" t="s">
        <v>3675</v>
      </c>
      <c r="J1591" s="19">
        <v>53</v>
      </c>
      <c r="K1591" t="s">
        <v>3670</v>
      </c>
      <c r="L1591" s="19">
        <v>3</v>
      </c>
      <c r="M1591" s="19">
        <v>37.54</v>
      </c>
      <c r="N1591" s="5">
        <f t="shared" si="48"/>
        <v>58.57</v>
      </c>
      <c r="O1591" s="22">
        <f t="shared" si="49"/>
        <v>0.60940588908542292</v>
      </c>
    </row>
    <row r="1592" spans="1:15" x14ac:dyDescent="0.2">
      <c r="A1592" s="16">
        <v>42890</v>
      </c>
      <c r="B1592" s="17">
        <v>0.41597222221753327</v>
      </c>
      <c r="C1592" t="s">
        <v>29</v>
      </c>
      <c r="D1592" s="18">
        <v>1018</v>
      </c>
      <c r="E1592" s="19">
        <v>1018</v>
      </c>
      <c r="F1592" t="s">
        <v>480</v>
      </c>
      <c r="G1592" s="19">
        <v>55.04</v>
      </c>
      <c r="H1592" t="s">
        <v>3680</v>
      </c>
      <c r="I1592" t="s">
        <v>3678</v>
      </c>
      <c r="J1592" s="19">
        <v>20</v>
      </c>
      <c r="K1592" t="s">
        <v>3670</v>
      </c>
      <c r="L1592" s="19">
        <v>5</v>
      </c>
      <c r="M1592" s="19">
        <v>27.85</v>
      </c>
      <c r="N1592" s="5">
        <f t="shared" si="48"/>
        <v>27.189999999999998</v>
      </c>
      <c r="O1592" s="22">
        <f t="shared" si="49"/>
        <v>0.49400436046511625</v>
      </c>
    </row>
    <row r="1593" spans="1:15" x14ac:dyDescent="0.2">
      <c r="A1593" s="16">
        <v>42891</v>
      </c>
      <c r="B1593" s="17">
        <v>0.26041666665696539</v>
      </c>
      <c r="C1593" t="s">
        <v>31</v>
      </c>
      <c r="D1593" s="18">
        <v>307</v>
      </c>
      <c r="E1593" s="19">
        <v>307</v>
      </c>
      <c r="F1593" t="s">
        <v>65</v>
      </c>
      <c r="G1593" s="19">
        <v>48.95</v>
      </c>
      <c r="H1593" t="s">
        <v>3680</v>
      </c>
      <c r="I1593" t="s">
        <v>3676</v>
      </c>
      <c r="J1593" s="19">
        <v>6</v>
      </c>
      <c r="K1593" t="s">
        <v>3670</v>
      </c>
      <c r="L1593" s="19">
        <v>4</v>
      </c>
      <c r="M1593" s="19">
        <v>27.46</v>
      </c>
      <c r="N1593" s="5">
        <f t="shared" si="48"/>
        <v>21.490000000000002</v>
      </c>
      <c r="O1593" s="22">
        <f t="shared" si="49"/>
        <v>0.43901940755873342</v>
      </c>
    </row>
    <row r="1594" spans="1:15" x14ac:dyDescent="0.2">
      <c r="A1594" s="16">
        <v>42893</v>
      </c>
      <c r="B1594" s="17">
        <v>0.40347222222044365</v>
      </c>
      <c r="C1594" t="s">
        <v>57</v>
      </c>
      <c r="D1594" s="18">
        <v>945</v>
      </c>
      <c r="E1594" s="19">
        <v>945</v>
      </c>
      <c r="F1594" t="s">
        <v>156</v>
      </c>
      <c r="G1594" s="19">
        <v>51.19</v>
      </c>
      <c r="H1594" t="s">
        <v>3677</v>
      </c>
      <c r="I1594" t="s">
        <v>3676</v>
      </c>
      <c r="J1594" s="19">
        <v>58</v>
      </c>
      <c r="K1594" t="s">
        <v>3671</v>
      </c>
      <c r="L1594" s="19">
        <v>1</v>
      </c>
      <c r="M1594" s="19">
        <v>9.9600000000000009</v>
      </c>
      <c r="N1594" s="5">
        <f t="shared" si="48"/>
        <v>41.23</v>
      </c>
      <c r="O1594" s="22">
        <f t="shared" si="49"/>
        <v>0.80543074819300642</v>
      </c>
    </row>
    <row r="1595" spans="1:15" x14ac:dyDescent="0.2">
      <c r="A1595" s="16">
        <v>42895</v>
      </c>
      <c r="B1595" s="17">
        <v>0.66736111111094942</v>
      </c>
      <c r="C1595" t="s">
        <v>17</v>
      </c>
      <c r="D1595" s="18">
        <v>513</v>
      </c>
      <c r="E1595" s="19">
        <v>513</v>
      </c>
      <c r="F1595" t="s">
        <v>433</v>
      </c>
      <c r="G1595" s="19">
        <v>28.8</v>
      </c>
      <c r="H1595" t="s">
        <v>3680</v>
      </c>
      <c r="I1595" t="s">
        <v>3675</v>
      </c>
      <c r="J1595" s="19">
        <v>34</v>
      </c>
      <c r="K1595" t="s">
        <v>3670</v>
      </c>
      <c r="L1595" s="19">
        <v>4</v>
      </c>
      <c r="M1595" s="19">
        <v>22.53</v>
      </c>
      <c r="N1595" s="5">
        <f t="shared" si="48"/>
        <v>6.27</v>
      </c>
      <c r="O1595" s="22">
        <f t="shared" si="49"/>
        <v>0.21770833333333331</v>
      </c>
    </row>
    <row r="1596" spans="1:15" x14ac:dyDescent="0.2">
      <c r="A1596" s="16">
        <v>42896</v>
      </c>
      <c r="B1596" s="17">
        <v>0.32986111110949423</v>
      </c>
      <c r="C1596" t="s">
        <v>30</v>
      </c>
      <c r="D1596" s="18">
        <v>760</v>
      </c>
      <c r="E1596" s="19">
        <v>760</v>
      </c>
      <c r="F1596" t="s">
        <v>481</v>
      </c>
      <c r="G1596" s="19">
        <v>43.18</v>
      </c>
      <c r="H1596" t="s">
        <v>3677</v>
      </c>
      <c r="I1596" t="s">
        <v>3675</v>
      </c>
      <c r="J1596" s="19">
        <v>24</v>
      </c>
      <c r="K1596" t="s">
        <v>3672</v>
      </c>
      <c r="L1596" s="19">
        <v>5</v>
      </c>
      <c r="M1596" s="19">
        <v>15.85</v>
      </c>
      <c r="N1596" s="5">
        <f t="shared" si="48"/>
        <v>27.33</v>
      </c>
      <c r="O1596" s="22">
        <f t="shared" si="49"/>
        <v>0.63293191292264939</v>
      </c>
    </row>
    <row r="1597" spans="1:15" x14ac:dyDescent="0.2">
      <c r="A1597" s="16">
        <v>42898</v>
      </c>
      <c r="B1597" s="17">
        <v>0.49513888888759539</v>
      </c>
      <c r="C1597" t="s">
        <v>46</v>
      </c>
      <c r="D1597" s="18">
        <v>221</v>
      </c>
      <c r="E1597" s="19">
        <v>221</v>
      </c>
      <c r="F1597" t="s">
        <v>482</v>
      </c>
      <c r="G1597" s="19">
        <v>43.28</v>
      </c>
      <c r="H1597" t="s">
        <v>3679</v>
      </c>
      <c r="I1597" t="s">
        <v>3676</v>
      </c>
      <c r="J1597" s="19">
        <v>42</v>
      </c>
      <c r="K1597" t="s">
        <v>3671</v>
      </c>
      <c r="L1597" s="19">
        <v>4</v>
      </c>
      <c r="M1597" s="19">
        <v>5.71</v>
      </c>
      <c r="N1597" s="5">
        <f t="shared" si="48"/>
        <v>37.57</v>
      </c>
      <c r="O1597" s="22">
        <f t="shared" si="49"/>
        <v>0.86806839186691309</v>
      </c>
    </row>
    <row r="1598" spans="1:15" x14ac:dyDescent="0.2">
      <c r="A1598" s="16">
        <v>42899</v>
      </c>
      <c r="B1598" s="17">
        <v>0.42847222222189885</v>
      </c>
      <c r="C1598" t="s">
        <v>54</v>
      </c>
      <c r="D1598" s="18">
        <v>1070</v>
      </c>
      <c r="E1598" s="19">
        <v>1070</v>
      </c>
      <c r="F1598" t="s">
        <v>378</v>
      </c>
      <c r="G1598" s="19">
        <v>14.71</v>
      </c>
      <c r="H1598" t="s">
        <v>3679</v>
      </c>
      <c r="I1598" t="s">
        <v>3676</v>
      </c>
      <c r="J1598" s="19">
        <v>32</v>
      </c>
      <c r="K1598" t="s">
        <v>3670</v>
      </c>
      <c r="L1598" s="19">
        <v>3</v>
      </c>
      <c r="M1598" s="19">
        <v>21.2</v>
      </c>
      <c r="N1598" s="5">
        <f t="shared" si="48"/>
        <v>-6.4899999999999984</v>
      </c>
      <c r="O1598" s="22">
        <f t="shared" si="49"/>
        <v>-0.44119646498980275</v>
      </c>
    </row>
    <row r="1599" spans="1:15" x14ac:dyDescent="0.2">
      <c r="A1599" s="16">
        <v>42901</v>
      </c>
      <c r="B1599" s="17">
        <v>0.39097222222335404</v>
      </c>
      <c r="C1599" t="s">
        <v>26</v>
      </c>
      <c r="D1599" s="18">
        <v>553</v>
      </c>
      <c r="E1599" s="19">
        <v>553</v>
      </c>
      <c r="F1599" t="s">
        <v>308</v>
      </c>
      <c r="G1599" s="21" t="s">
        <v>3688</v>
      </c>
      <c r="H1599" t="s">
        <v>3677</v>
      </c>
      <c r="I1599" t="s">
        <v>3678</v>
      </c>
      <c r="J1599" s="19">
        <v>29</v>
      </c>
      <c r="K1599" t="s">
        <v>3672</v>
      </c>
      <c r="L1599" s="19">
        <v>2</v>
      </c>
      <c r="M1599" s="19">
        <v>9.0399999999999991</v>
      </c>
      <c r="N1599" s="5" t="str">
        <f t="shared" si="48"/>
        <v>NA</v>
      </c>
      <c r="O1599" s="22" t="str">
        <f t="shared" si="49"/>
        <v>NA</v>
      </c>
    </row>
    <row r="1600" spans="1:15" x14ac:dyDescent="0.2">
      <c r="A1600" s="16">
        <v>42902</v>
      </c>
      <c r="B1600" s="17">
        <v>0.37569444444670808</v>
      </c>
      <c r="C1600" t="s">
        <v>47</v>
      </c>
      <c r="D1600" s="18">
        <v>947</v>
      </c>
      <c r="E1600" s="19">
        <v>947</v>
      </c>
      <c r="F1600" t="s">
        <v>390</v>
      </c>
      <c r="G1600" s="21" t="s">
        <v>3688</v>
      </c>
      <c r="H1600" t="s">
        <v>3679</v>
      </c>
      <c r="I1600" t="s">
        <v>3678</v>
      </c>
      <c r="J1600" s="19">
        <v>36</v>
      </c>
      <c r="K1600" t="s">
        <v>3672</v>
      </c>
      <c r="L1600" s="19">
        <v>2</v>
      </c>
      <c r="M1600" s="19">
        <v>16.559999999999999</v>
      </c>
      <c r="N1600" s="5" t="str">
        <f t="shared" si="48"/>
        <v>NA</v>
      </c>
      <c r="O1600" s="22" t="str">
        <f t="shared" si="49"/>
        <v>NA</v>
      </c>
    </row>
    <row r="1601" spans="1:15" x14ac:dyDescent="0.2">
      <c r="A1601" s="16">
        <v>42905</v>
      </c>
      <c r="B1601" s="17">
        <v>7.5694444436521735E-2</v>
      </c>
      <c r="C1601" t="s">
        <v>31</v>
      </c>
      <c r="D1601" s="18">
        <v>430</v>
      </c>
      <c r="E1601" s="19">
        <v>430</v>
      </c>
      <c r="F1601" t="s">
        <v>483</v>
      </c>
      <c r="G1601" s="19">
        <v>84</v>
      </c>
      <c r="H1601" t="s">
        <v>3679</v>
      </c>
      <c r="I1601" t="s">
        <v>3675</v>
      </c>
      <c r="J1601" s="19">
        <v>14</v>
      </c>
      <c r="K1601" t="s">
        <v>3672</v>
      </c>
      <c r="L1601" s="19">
        <v>5</v>
      </c>
      <c r="M1601" s="19">
        <v>9.16</v>
      </c>
      <c r="N1601" s="5">
        <f t="shared" si="48"/>
        <v>74.84</v>
      </c>
      <c r="O1601" s="22">
        <f t="shared" si="49"/>
        <v>0.89095238095238094</v>
      </c>
    </row>
    <row r="1602" spans="1:15" x14ac:dyDescent="0.2">
      <c r="A1602" s="16">
        <v>42906</v>
      </c>
      <c r="B1602" s="17">
        <v>0.26875000000291038</v>
      </c>
      <c r="C1602" t="s">
        <v>45</v>
      </c>
      <c r="D1602" s="18">
        <v>915</v>
      </c>
      <c r="E1602" s="19">
        <v>915</v>
      </c>
      <c r="F1602" t="s">
        <v>484</v>
      </c>
      <c r="G1602" s="19">
        <v>86.53</v>
      </c>
      <c r="H1602" t="s">
        <v>3677</v>
      </c>
      <c r="I1602" t="s">
        <v>3678</v>
      </c>
      <c r="J1602" s="19">
        <v>46</v>
      </c>
      <c r="K1602" t="s">
        <v>3669</v>
      </c>
      <c r="L1602" s="19">
        <v>2</v>
      </c>
      <c r="M1602" s="19">
        <v>9.5399999999999991</v>
      </c>
      <c r="N1602" s="5">
        <f t="shared" si="48"/>
        <v>76.990000000000009</v>
      </c>
      <c r="O1602" s="22">
        <f t="shared" si="49"/>
        <v>0.88974921992372602</v>
      </c>
    </row>
    <row r="1603" spans="1:15" x14ac:dyDescent="0.2">
      <c r="A1603" s="16">
        <v>42908</v>
      </c>
      <c r="B1603" s="17">
        <v>0.71666666666715173</v>
      </c>
      <c r="C1603" t="s">
        <v>52</v>
      </c>
      <c r="D1603" s="18">
        <v>734</v>
      </c>
      <c r="E1603" s="19">
        <v>734</v>
      </c>
      <c r="F1603" t="s">
        <v>485</v>
      </c>
      <c r="G1603" s="19">
        <v>29.08</v>
      </c>
      <c r="H1603" t="s">
        <v>3679</v>
      </c>
      <c r="I1603" t="s">
        <v>3676</v>
      </c>
      <c r="J1603" s="19">
        <v>44</v>
      </c>
      <c r="K1603" t="s">
        <v>3671</v>
      </c>
      <c r="L1603" s="19">
        <v>2</v>
      </c>
      <c r="M1603" s="19">
        <v>13.96</v>
      </c>
      <c r="N1603" s="5">
        <f t="shared" ref="N1603:N1666" si="50">IFERROR(G1603-M1603, "NA")</f>
        <v>15.119999999999997</v>
      </c>
      <c r="O1603" s="22">
        <f t="shared" ref="O1603:O1666" si="51">IFERROR(N1603/G1603, "NA")</f>
        <v>0.51994497936726269</v>
      </c>
    </row>
    <row r="1604" spans="1:15" x14ac:dyDescent="0.2">
      <c r="A1604" s="16">
        <v>42909</v>
      </c>
      <c r="B1604" s="17">
        <v>0.34652777777955635</v>
      </c>
      <c r="C1604" t="s">
        <v>30</v>
      </c>
      <c r="D1604" s="18">
        <v>51</v>
      </c>
      <c r="E1604" s="19">
        <v>51</v>
      </c>
      <c r="F1604" t="s">
        <v>118</v>
      </c>
      <c r="G1604" s="19">
        <v>69.16</v>
      </c>
      <c r="H1604" t="s">
        <v>3680</v>
      </c>
      <c r="I1604" t="s">
        <v>3676</v>
      </c>
      <c r="J1604" s="19">
        <v>37</v>
      </c>
      <c r="K1604" t="s">
        <v>3672</v>
      </c>
      <c r="L1604" s="19">
        <v>1</v>
      </c>
      <c r="M1604" s="19">
        <v>49.99</v>
      </c>
      <c r="N1604" s="5">
        <f t="shared" si="50"/>
        <v>19.169999999999995</v>
      </c>
      <c r="O1604" s="22">
        <f t="shared" si="51"/>
        <v>0.2771833429728166</v>
      </c>
    </row>
    <row r="1605" spans="1:15" x14ac:dyDescent="0.2">
      <c r="A1605" s="16">
        <v>42912</v>
      </c>
      <c r="B1605" s="17">
        <v>0.89722222222189885</v>
      </c>
      <c r="C1605" t="s">
        <v>23</v>
      </c>
      <c r="D1605" s="18">
        <v>503</v>
      </c>
      <c r="E1605" s="19">
        <v>503</v>
      </c>
      <c r="F1605" t="s">
        <v>486</v>
      </c>
      <c r="G1605" s="19">
        <v>52.51</v>
      </c>
      <c r="H1605" t="s">
        <v>3680</v>
      </c>
      <c r="I1605" t="s">
        <v>3675</v>
      </c>
      <c r="J1605" s="19">
        <v>17</v>
      </c>
      <c r="K1605" t="s">
        <v>3669</v>
      </c>
      <c r="L1605" s="19">
        <v>5</v>
      </c>
      <c r="M1605" s="19">
        <v>5.0999999999999996</v>
      </c>
      <c r="N1605" s="5">
        <f t="shared" si="50"/>
        <v>47.41</v>
      </c>
      <c r="O1605" s="22">
        <f t="shared" si="51"/>
        <v>0.90287564273471721</v>
      </c>
    </row>
    <row r="1606" spans="1:15" x14ac:dyDescent="0.2">
      <c r="A1606" s="16">
        <v>42913</v>
      </c>
      <c r="B1606" s="17">
        <v>0.4493055555576575</v>
      </c>
      <c r="C1606" t="s">
        <v>57</v>
      </c>
      <c r="D1606" s="18">
        <v>1173</v>
      </c>
      <c r="E1606" s="19">
        <v>1173</v>
      </c>
      <c r="F1606" t="s">
        <v>391</v>
      </c>
      <c r="G1606" s="21" t="s">
        <v>3688</v>
      </c>
      <c r="H1606" t="s">
        <v>3677</v>
      </c>
      <c r="I1606" t="s">
        <v>3678</v>
      </c>
      <c r="J1606" s="19">
        <v>45</v>
      </c>
      <c r="K1606" t="s">
        <v>3670</v>
      </c>
      <c r="L1606" s="19">
        <v>5</v>
      </c>
      <c r="M1606" s="19">
        <v>33.74</v>
      </c>
      <c r="N1606" s="5" t="str">
        <f t="shared" si="50"/>
        <v>NA</v>
      </c>
      <c r="O1606" s="22" t="str">
        <f t="shared" si="51"/>
        <v>NA</v>
      </c>
    </row>
    <row r="1607" spans="1:15" x14ac:dyDescent="0.2">
      <c r="A1607" s="16">
        <v>42915</v>
      </c>
      <c r="B1607" s="17">
        <v>0.76458333332993789</v>
      </c>
      <c r="C1607" t="s">
        <v>16</v>
      </c>
      <c r="D1607" s="18">
        <v>239</v>
      </c>
      <c r="E1607" s="19">
        <v>239</v>
      </c>
      <c r="F1607" t="s">
        <v>487</v>
      </c>
      <c r="G1607" s="19">
        <v>29.42</v>
      </c>
      <c r="H1607" t="s">
        <v>3679</v>
      </c>
      <c r="I1607" t="s">
        <v>3678</v>
      </c>
      <c r="J1607" s="19">
        <v>58</v>
      </c>
      <c r="K1607" t="s">
        <v>3672</v>
      </c>
      <c r="L1607" s="19">
        <v>2</v>
      </c>
      <c r="M1607" s="19">
        <v>11.36</v>
      </c>
      <c r="N1607" s="5">
        <f t="shared" si="50"/>
        <v>18.060000000000002</v>
      </c>
      <c r="O1607" s="22">
        <f t="shared" si="51"/>
        <v>0.6138681169272604</v>
      </c>
    </row>
    <row r="1608" spans="1:15" x14ac:dyDescent="0.2">
      <c r="A1608" s="16">
        <v>42917</v>
      </c>
      <c r="B1608" s="17">
        <v>6.7361111112404615E-2</v>
      </c>
      <c r="C1608" t="s">
        <v>31</v>
      </c>
      <c r="D1608" s="18">
        <v>335</v>
      </c>
      <c r="E1608" s="19">
        <v>335</v>
      </c>
      <c r="F1608" t="s">
        <v>488</v>
      </c>
      <c r="G1608" s="21" t="s">
        <v>3688</v>
      </c>
      <c r="H1608" t="s">
        <v>3680</v>
      </c>
      <c r="I1608" t="s">
        <v>3675</v>
      </c>
      <c r="J1608" s="19">
        <v>46</v>
      </c>
      <c r="K1608" t="s">
        <v>3669</v>
      </c>
      <c r="L1608" s="19">
        <v>2</v>
      </c>
      <c r="M1608" s="19">
        <v>46.43</v>
      </c>
      <c r="N1608" s="5" t="str">
        <f t="shared" si="50"/>
        <v>NA</v>
      </c>
      <c r="O1608" s="22" t="str">
        <f t="shared" si="51"/>
        <v>NA</v>
      </c>
    </row>
    <row r="1609" spans="1:15" x14ac:dyDescent="0.2">
      <c r="A1609" s="16">
        <v>42918</v>
      </c>
      <c r="B1609" s="17">
        <v>1.041666665696539E-2</v>
      </c>
      <c r="C1609" t="s">
        <v>20</v>
      </c>
      <c r="D1609" s="18">
        <v>733</v>
      </c>
      <c r="E1609" s="19">
        <v>733</v>
      </c>
      <c r="F1609" t="s">
        <v>489</v>
      </c>
      <c r="G1609" s="19">
        <v>64.7</v>
      </c>
      <c r="H1609" t="s">
        <v>3680</v>
      </c>
      <c r="I1609" t="s">
        <v>3678</v>
      </c>
      <c r="J1609" s="19">
        <v>51</v>
      </c>
      <c r="K1609" t="s">
        <v>3672</v>
      </c>
      <c r="L1609" s="19">
        <v>2</v>
      </c>
      <c r="M1609" s="19">
        <v>9.2100000000000009</v>
      </c>
      <c r="N1609" s="5">
        <f t="shared" si="50"/>
        <v>55.49</v>
      </c>
      <c r="O1609" s="22">
        <f t="shared" si="51"/>
        <v>0.85765069551777429</v>
      </c>
    </row>
    <row r="1610" spans="1:15" x14ac:dyDescent="0.2">
      <c r="A1610" s="16">
        <v>42920</v>
      </c>
      <c r="B1610" s="17">
        <v>1.6666666670062114E-2</v>
      </c>
      <c r="C1610" t="s">
        <v>29</v>
      </c>
      <c r="D1610" s="18">
        <v>716</v>
      </c>
      <c r="E1610" s="19">
        <v>716</v>
      </c>
      <c r="F1610" t="s">
        <v>490</v>
      </c>
      <c r="G1610" s="19">
        <v>36.58</v>
      </c>
      <c r="H1610" t="s">
        <v>3679</v>
      </c>
      <c r="I1610" t="s">
        <v>3675</v>
      </c>
      <c r="J1610" s="19">
        <v>41</v>
      </c>
      <c r="K1610" t="s">
        <v>3671</v>
      </c>
      <c r="L1610" s="19">
        <v>3</v>
      </c>
      <c r="M1610" s="19">
        <v>47.98</v>
      </c>
      <c r="N1610" s="5">
        <f t="shared" si="50"/>
        <v>-11.399999999999999</v>
      </c>
      <c r="O1610" s="22">
        <f t="shared" si="51"/>
        <v>-0.31164570803717878</v>
      </c>
    </row>
    <row r="1611" spans="1:15" x14ac:dyDescent="0.2">
      <c r="A1611" s="16">
        <v>42922</v>
      </c>
      <c r="B1611" s="17">
        <v>6.944444467080757E-4</v>
      </c>
      <c r="C1611" t="s">
        <v>54</v>
      </c>
      <c r="D1611" s="18">
        <v>314</v>
      </c>
      <c r="E1611" s="19">
        <v>314</v>
      </c>
      <c r="F1611" t="s">
        <v>175</v>
      </c>
      <c r="G1611" s="19">
        <v>22.29</v>
      </c>
      <c r="H1611" t="s">
        <v>3679</v>
      </c>
      <c r="I1611" t="s">
        <v>3678</v>
      </c>
      <c r="J1611" s="19">
        <v>58</v>
      </c>
      <c r="K1611" t="s">
        <v>3671</v>
      </c>
      <c r="L1611" s="19">
        <v>4</v>
      </c>
      <c r="M1611" s="19">
        <v>32.49</v>
      </c>
      <c r="N1611" s="5">
        <f t="shared" si="50"/>
        <v>-10.200000000000003</v>
      </c>
      <c r="O1611" s="22">
        <f t="shared" si="51"/>
        <v>-0.45760430686406472</v>
      </c>
    </row>
    <row r="1612" spans="1:15" x14ac:dyDescent="0.2">
      <c r="A1612" s="16">
        <v>42923</v>
      </c>
      <c r="B1612" s="17">
        <v>0.57152777777810115</v>
      </c>
      <c r="C1612" t="s">
        <v>16</v>
      </c>
      <c r="D1612" s="18">
        <v>745</v>
      </c>
      <c r="E1612" s="19">
        <v>745</v>
      </c>
      <c r="F1612" t="s">
        <v>404</v>
      </c>
      <c r="G1612" s="19">
        <v>68.650000000000006</v>
      </c>
      <c r="H1612" t="s">
        <v>3680</v>
      </c>
      <c r="I1612" t="s">
        <v>3675</v>
      </c>
      <c r="J1612" s="19">
        <v>20</v>
      </c>
      <c r="K1612" t="s">
        <v>3670</v>
      </c>
      <c r="L1612" s="19">
        <v>3</v>
      </c>
      <c r="M1612" s="19">
        <v>5.0599999999999996</v>
      </c>
      <c r="N1612" s="5">
        <f t="shared" si="50"/>
        <v>63.59</v>
      </c>
      <c r="O1612" s="22">
        <f t="shared" si="51"/>
        <v>0.92629278951201743</v>
      </c>
    </row>
    <row r="1613" spans="1:15" x14ac:dyDescent="0.2">
      <c r="A1613" s="16">
        <v>42925</v>
      </c>
      <c r="B1613" s="17">
        <v>0.95486111110949423</v>
      </c>
      <c r="C1613" t="s">
        <v>29</v>
      </c>
      <c r="D1613" s="18">
        <v>792</v>
      </c>
      <c r="E1613" s="19">
        <v>792</v>
      </c>
      <c r="F1613" t="s">
        <v>119</v>
      </c>
      <c r="G1613" s="19">
        <v>76.47</v>
      </c>
      <c r="H1613" t="s">
        <v>3680</v>
      </c>
      <c r="I1613" t="s">
        <v>3678</v>
      </c>
      <c r="J1613" s="19">
        <v>49</v>
      </c>
      <c r="K1613" t="s">
        <v>3672</v>
      </c>
      <c r="L1613" s="19">
        <v>5</v>
      </c>
      <c r="M1613" s="21" t="s">
        <v>3688</v>
      </c>
      <c r="N1613" s="5" t="str">
        <f t="shared" si="50"/>
        <v>NA</v>
      </c>
      <c r="O1613" s="22" t="str">
        <f t="shared" si="51"/>
        <v>NA</v>
      </c>
    </row>
    <row r="1614" spans="1:15" x14ac:dyDescent="0.2">
      <c r="A1614" s="16">
        <v>42927</v>
      </c>
      <c r="B1614" s="17">
        <v>0.32499999999708962</v>
      </c>
      <c r="C1614" t="s">
        <v>39</v>
      </c>
      <c r="D1614" s="18">
        <v>977</v>
      </c>
      <c r="E1614" s="19">
        <v>977</v>
      </c>
      <c r="F1614" t="s">
        <v>491</v>
      </c>
      <c r="G1614" s="19">
        <v>38.409999999999997</v>
      </c>
      <c r="H1614" t="s">
        <v>3677</v>
      </c>
      <c r="I1614" t="s">
        <v>3676</v>
      </c>
      <c r="J1614" s="19">
        <v>26</v>
      </c>
      <c r="K1614" t="s">
        <v>3669</v>
      </c>
      <c r="L1614" s="19">
        <v>1</v>
      </c>
      <c r="M1614" s="19">
        <v>28.48</v>
      </c>
      <c r="N1614" s="5">
        <f t="shared" si="50"/>
        <v>9.9299999999999962</v>
      </c>
      <c r="O1614" s="22">
        <f t="shared" si="51"/>
        <v>0.25852642541004939</v>
      </c>
    </row>
    <row r="1615" spans="1:15" x14ac:dyDescent="0.2">
      <c r="A1615" s="16">
        <v>42928</v>
      </c>
      <c r="B1615" s="17">
        <v>0.44444444445252884</v>
      </c>
      <c r="C1615" t="s">
        <v>38</v>
      </c>
      <c r="D1615" s="18">
        <v>410</v>
      </c>
      <c r="E1615" s="19">
        <v>410</v>
      </c>
      <c r="F1615" t="s">
        <v>492</v>
      </c>
      <c r="G1615" s="19">
        <v>68.03</v>
      </c>
      <c r="H1615" t="s">
        <v>3677</v>
      </c>
      <c r="I1615" t="s">
        <v>3675</v>
      </c>
      <c r="J1615" s="19">
        <v>24</v>
      </c>
      <c r="K1615" t="s">
        <v>3670</v>
      </c>
      <c r="L1615" s="19">
        <v>4</v>
      </c>
      <c r="M1615" s="19">
        <v>16.82</v>
      </c>
      <c r="N1615" s="5">
        <f t="shared" si="50"/>
        <v>51.21</v>
      </c>
      <c r="O1615" s="22">
        <f t="shared" si="51"/>
        <v>0.75275613699838306</v>
      </c>
    </row>
    <row r="1616" spans="1:15" x14ac:dyDescent="0.2">
      <c r="A1616" s="16">
        <v>42930</v>
      </c>
      <c r="B1616" s="17">
        <v>0.80208333334303461</v>
      </c>
      <c r="C1616" t="s">
        <v>34</v>
      </c>
      <c r="D1616" s="18">
        <v>489</v>
      </c>
      <c r="E1616" s="19">
        <v>489</v>
      </c>
      <c r="F1616" t="s">
        <v>153</v>
      </c>
      <c r="G1616" s="19">
        <v>45.56</v>
      </c>
      <c r="H1616" t="s">
        <v>3680</v>
      </c>
      <c r="I1616" t="s">
        <v>3678</v>
      </c>
      <c r="J1616" s="19">
        <v>54</v>
      </c>
      <c r="K1616" t="s">
        <v>3672</v>
      </c>
      <c r="L1616" s="19">
        <v>1</v>
      </c>
      <c r="M1616" s="19">
        <v>39.53</v>
      </c>
      <c r="N1616" s="5">
        <f t="shared" si="50"/>
        <v>6.0300000000000011</v>
      </c>
      <c r="O1616" s="22">
        <f t="shared" si="51"/>
        <v>0.13235294117647062</v>
      </c>
    </row>
    <row r="1617" spans="1:15" x14ac:dyDescent="0.2">
      <c r="A1617" s="16">
        <v>42932</v>
      </c>
      <c r="B1617" s="17">
        <v>0.12708333333284827</v>
      </c>
      <c r="C1617" t="s">
        <v>42</v>
      </c>
      <c r="D1617" s="18">
        <v>1060</v>
      </c>
      <c r="E1617" s="19">
        <v>1060</v>
      </c>
      <c r="F1617" t="s">
        <v>456</v>
      </c>
      <c r="G1617" s="19">
        <v>74.19</v>
      </c>
      <c r="H1617" t="s">
        <v>3677</v>
      </c>
      <c r="I1617" t="s">
        <v>3675</v>
      </c>
      <c r="J1617" s="19">
        <v>47</v>
      </c>
      <c r="K1617" t="s">
        <v>3670</v>
      </c>
      <c r="L1617" s="19">
        <v>5</v>
      </c>
      <c r="M1617" s="19">
        <v>46.7</v>
      </c>
      <c r="N1617" s="5">
        <f t="shared" si="50"/>
        <v>27.489999999999995</v>
      </c>
      <c r="O1617" s="22">
        <f t="shared" si="51"/>
        <v>0.37053511254886096</v>
      </c>
    </row>
    <row r="1618" spans="1:15" x14ac:dyDescent="0.2">
      <c r="A1618" s="16">
        <v>42934</v>
      </c>
      <c r="B1618" s="17">
        <v>0.16944444443652174</v>
      </c>
      <c r="C1618" t="s">
        <v>51</v>
      </c>
      <c r="D1618" s="18">
        <v>58</v>
      </c>
      <c r="E1618" s="19">
        <v>58</v>
      </c>
      <c r="F1618" t="s">
        <v>300</v>
      </c>
      <c r="G1618" s="19">
        <v>27.93</v>
      </c>
      <c r="H1618" t="s">
        <v>3680</v>
      </c>
      <c r="I1618" t="s">
        <v>3676</v>
      </c>
      <c r="J1618" s="19">
        <v>31</v>
      </c>
      <c r="K1618" t="s">
        <v>3669</v>
      </c>
      <c r="L1618" s="19">
        <v>5</v>
      </c>
      <c r="M1618" s="19">
        <v>26.77</v>
      </c>
      <c r="N1618" s="5">
        <f t="shared" si="50"/>
        <v>1.1600000000000001</v>
      </c>
      <c r="O1618" s="22">
        <f t="shared" si="51"/>
        <v>4.1532402434658076E-2</v>
      </c>
    </row>
    <row r="1619" spans="1:15" x14ac:dyDescent="0.2">
      <c r="A1619" s="16">
        <v>42935</v>
      </c>
      <c r="B1619" s="17">
        <v>0.11250000000291038</v>
      </c>
      <c r="C1619" t="s">
        <v>16</v>
      </c>
      <c r="D1619" s="18">
        <v>936</v>
      </c>
      <c r="E1619" s="19">
        <v>936</v>
      </c>
      <c r="F1619" t="s">
        <v>493</v>
      </c>
      <c r="G1619" s="19">
        <v>90.12</v>
      </c>
      <c r="H1619" t="s">
        <v>3680</v>
      </c>
      <c r="I1619" t="s">
        <v>3678</v>
      </c>
      <c r="J1619" s="19">
        <v>45</v>
      </c>
      <c r="K1619" t="s">
        <v>3670</v>
      </c>
      <c r="L1619" s="19">
        <v>1</v>
      </c>
      <c r="M1619" s="19">
        <v>19.2</v>
      </c>
      <c r="N1619" s="5">
        <f t="shared" si="50"/>
        <v>70.92</v>
      </c>
      <c r="O1619" s="22">
        <f t="shared" si="51"/>
        <v>0.78695073235685753</v>
      </c>
    </row>
    <row r="1620" spans="1:15" x14ac:dyDescent="0.2">
      <c r="A1620" s="16">
        <v>42937</v>
      </c>
      <c r="B1620" s="17">
        <v>0.44583333333139308</v>
      </c>
      <c r="C1620" t="s">
        <v>36</v>
      </c>
      <c r="D1620" s="18">
        <v>1086</v>
      </c>
      <c r="E1620" s="19">
        <v>1086</v>
      </c>
      <c r="F1620" t="s">
        <v>245</v>
      </c>
      <c r="G1620" s="19">
        <v>35.869999999999997</v>
      </c>
      <c r="H1620" t="s">
        <v>3677</v>
      </c>
      <c r="I1620" t="s">
        <v>3676</v>
      </c>
      <c r="J1620" s="19">
        <v>20</v>
      </c>
      <c r="K1620" t="s">
        <v>3670</v>
      </c>
      <c r="L1620" s="19">
        <v>1</v>
      </c>
      <c r="M1620" s="19">
        <v>40.5</v>
      </c>
      <c r="N1620" s="5">
        <f t="shared" si="50"/>
        <v>-4.6300000000000026</v>
      </c>
      <c r="O1620" s="22">
        <f t="shared" si="51"/>
        <v>-0.12907722330638424</v>
      </c>
    </row>
    <row r="1621" spans="1:15" x14ac:dyDescent="0.2">
      <c r="A1621" s="16">
        <v>42938</v>
      </c>
      <c r="B1621" s="17">
        <v>0.96250000000145519</v>
      </c>
      <c r="C1621" t="s">
        <v>35</v>
      </c>
      <c r="D1621" s="18">
        <v>908</v>
      </c>
      <c r="E1621" s="19">
        <v>908</v>
      </c>
      <c r="F1621" t="s">
        <v>494</v>
      </c>
      <c r="G1621" s="19">
        <v>43.1</v>
      </c>
      <c r="H1621" t="s">
        <v>3677</v>
      </c>
      <c r="I1621" t="s">
        <v>3676</v>
      </c>
      <c r="J1621" s="19">
        <v>38</v>
      </c>
      <c r="K1621" t="s">
        <v>3670</v>
      </c>
      <c r="L1621" s="19">
        <v>1</v>
      </c>
      <c r="M1621" s="19">
        <v>35.68</v>
      </c>
      <c r="N1621" s="5">
        <f t="shared" si="50"/>
        <v>7.4200000000000017</v>
      </c>
      <c r="O1621" s="22">
        <f t="shared" si="51"/>
        <v>0.17215777262180978</v>
      </c>
    </row>
    <row r="1622" spans="1:15" x14ac:dyDescent="0.2">
      <c r="A1622" s="16">
        <v>42940</v>
      </c>
      <c r="B1622" s="17">
        <v>0.37569444444670808</v>
      </c>
      <c r="C1622" t="s">
        <v>56</v>
      </c>
      <c r="D1622" s="18">
        <v>108</v>
      </c>
      <c r="E1622" s="19">
        <v>108</v>
      </c>
      <c r="F1622" t="s">
        <v>495</v>
      </c>
      <c r="G1622" s="19">
        <v>15.23</v>
      </c>
      <c r="H1622" t="s">
        <v>3679</v>
      </c>
      <c r="I1622" t="s">
        <v>3676</v>
      </c>
      <c r="J1622" s="19">
        <v>36</v>
      </c>
      <c r="K1622" t="s">
        <v>3672</v>
      </c>
      <c r="L1622" s="19">
        <v>5</v>
      </c>
      <c r="M1622" s="19">
        <v>44.99</v>
      </c>
      <c r="N1622" s="5">
        <f t="shared" si="50"/>
        <v>-29.76</v>
      </c>
      <c r="O1622" s="22">
        <f t="shared" si="51"/>
        <v>-1.9540380827314512</v>
      </c>
    </row>
    <row r="1623" spans="1:15" x14ac:dyDescent="0.2">
      <c r="A1623" s="16">
        <v>42942</v>
      </c>
      <c r="B1623" s="17">
        <v>0.17083333332993789</v>
      </c>
      <c r="C1623" t="s">
        <v>46</v>
      </c>
      <c r="D1623" s="18">
        <v>976</v>
      </c>
      <c r="E1623" s="19">
        <v>976</v>
      </c>
      <c r="F1623" t="s">
        <v>496</v>
      </c>
      <c r="G1623" s="21" t="s">
        <v>3688</v>
      </c>
      <c r="H1623" t="s">
        <v>3679</v>
      </c>
      <c r="I1623" t="s">
        <v>3676</v>
      </c>
      <c r="J1623" s="19">
        <v>30</v>
      </c>
      <c r="K1623" t="s">
        <v>3669</v>
      </c>
      <c r="L1623" s="19">
        <v>2</v>
      </c>
      <c r="M1623" s="19">
        <v>36.159999999999997</v>
      </c>
      <c r="N1623" s="5" t="str">
        <f t="shared" si="50"/>
        <v>NA</v>
      </c>
      <c r="O1623" s="22" t="str">
        <f t="shared" si="51"/>
        <v>NA</v>
      </c>
    </row>
    <row r="1624" spans="1:15" x14ac:dyDescent="0.2">
      <c r="A1624" s="16">
        <v>42944</v>
      </c>
      <c r="B1624" s="17">
        <v>3.7499999998544808E-2</v>
      </c>
      <c r="C1624" t="s">
        <v>29</v>
      </c>
      <c r="D1624" s="18">
        <v>488</v>
      </c>
      <c r="E1624" s="19">
        <v>488</v>
      </c>
      <c r="F1624" t="s">
        <v>497</v>
      </c>
      <c r="G1624" s="19">
        <v>56.43</v>
      </c>
      <c r="H1624" t="s">
        <v>3679</v>
      </c>
      <c r="I1624" t="s">
        <v>3675</v>
      </c>
      <c r="J1624" s="19">
        <v>29</v>
      </c>
      <c r="K1624" t="s">
        <v>3671</v>
      </c>
      <c r="L1624" s="19">
        <v>1</v>
      </c>
      <c r="M1624" s="19">
        <v>15.96</v>
      </c>
      <c r="N1624" s="5">
        <f t="shared" si="50"/>
        <v>40.47</v>
      </c>
      <c r="O1624" s="22">
        <f t="shared" si="51"/>
        <v>0.71717171717171713</v>
      </c>
    </row>
    <row r="1625" spans="1:15" x14ac:dyDescent="0.2">
      <c r="A1625" s="16">
        <v>42946</v>
      </c>
      <c r="B1625" s="17">
        <v>0.19999999999708962</v>
      </c>
      <c r="C1625" t="s">
        <v>30</v>
      </c>
      <c r="D1625" s="18">
        <v>599</v>
      </c>
      <c r="E1625" s="19">
        <v>599</v>
      </c>
      <c r="F1625" t="s">
        <v>368</v>
      </c>
      <c r="G1625" s="19">
        <v>34.08</v>
      </c>
      <c r="H1625" t="s">
        <v>3680</v>
      </c>
      <c r="I1625" t="s">
        <v>3678</v>
      </c>
      <c r="J1625" s="19">
        <v>6</v>
      </c>
      <c r="K1625" t="s">
        <v>3672</v>
      </c>
      <c r="L1625" s="19">
        <v>4</v>
      </c>
      <c r="M1625" s="19">
        <v>46.92</v>
      </c>
      <c r="N1625" s="5">
        <f t="shared" si="50"/>
        <v>-12.840000000000003</v>
      </c>
      <c r="O1625" s="22">
        <f t="shared" si="51"/>
        <v>-0.3767605633802818</v>
      </c>
    </row>
    <row r="1626" spans="1:15" x14ac:dyDescent="0.2">
      <c r="A1626" s="16">
        <v>42947</v>
      </c>
      <c r="B1626" s="17">
        <v>0.88541666665696539</v>
      </c>
      <c r="C1626" t="s">
        <v>15</v>
      </c>
      <c r="D1626" s="18">
        <v>767</v>
      </c>
      <c r="E1626" s="19">
        <v>767</v>
      </c>
      <c r="F1626" t="s">
        <v>121</v>
      </c>
      <c r="G1626" s="19">
        <v>85.19</v>
      </c>
      <c r="H1626" t="s">
        <v>3677</v>
      </c>
      <c r="I1626" t="s">
        <v>3678</v>
      </c>
      <c r="J1626" s="19">
        <v>16</v>
      </c>
      <c r="K1626" t="s">
        <v>3671</v>
      </c>
      <c r="L1626" s="19">
        <v>5</v>
      </c>
      <c r="M1626" s="19">
        <v>9.7200000000000006</v>
      </c>
      <c r="N1626" s="5">
        <f t="shared" si="50"/>
        <v>75.47</v>
      </c>
      <c r="O1626" s="22">
        <f t="shared" si="51"/>
        <v>0.88590210118558521</v>
      </c>
    </row>
    <row r="1627" spans="1:15" x14ac:dyDescent="0.2">
      <c r="A1627" s="16">
        <v>42949</v>
      </c>
      <c r="B1627" s="17">
        <v>0.57777777777664596</v>
      </c>
      <c r="C1627" t="s">
        <v>20</v>
      </c>
      <c r="D1627" s="18">
        <v>545</v>
      </c>
      <c r="E1627" s="19">
        <v>545</v>
      </c>
      <c r="F1627" t="s">
        <v>498</v>
      </c>
      <c r="G1627" s="19">
        <v>11.32</v>
      </c>
      <c r="H1627" t="s">
        <v>3680</v>
      </c>
      <c r="I1627" t="s">
        <v>3675</v>
      </c>
      <c r="J1627" s="19">
        <v>44</v>
      </c>
      <c r="K1627" t="s">
        <v>3671</v>
      </c>
      <c r="L1627" s="19">
        <v>3</v>
      </c>
      <c r="M1627" s="19">
        <v>17.059999999999999</v>
      </c>
      <c r="N1627" s="5">
        <f t="shared" si="50"/>
        <v>-5.7399999999999984</v>
      </c>
      <c r="O1627" s="22">
        <f t="shared" si="51"/>
        <v>-0.50706713780918711</v>
      </c>
    </row>
    <row r="1628" spans="1:15" x14ac:dyDescent="0.2">
      <c r="A1628" s="16">
        <v>42950</v>
      </c>
      <c r="B1628" s="17">
        <v>0.46666666666715173</v>
      </c>
      <c r="C1628" t="s">
        <v>17</v>
      </c>
      <c r="D1628" s="18">
        <v>1152</v>
      </c>
      <c r="E1628" s="19">
        <v>1152</v>
      </c>
      <c r="F1628" t="s">
        <v>328</v>
      </c>
      <c r="G1628" s="19">
        <v>44.12</v>
      </c>
      <c r="H1628" t="s">
        <v>3677</v>
      </c>
      <c r="I1628" t="s">
        <v>3676</v>
      </c>
      <c r="J1628" s="19">
        <v>13</v>
      </c>
      <c r="K1628" t="s">
        <v>3672</v>
      </c>
      <c r="L1628" s="19">
        <v>3</v>
      </c>
      <c r="M1628" s="19">
        <v>28.41</v>
      </c>
      <c r="N1628" s="5">
        <f t="shared" si="50"/>
        <v>15.709999999999997</v>
      </c>
      <c r="O1628" s="22">
        <f t="shared" si="51"/>
        <v>0.35607434270172256</v>
      </c>
    </row>
    <row r="1629" spans="1:15" x14ac:dyDescent="0.2">
      <c r="A1629" s="16">
        <v>42952</v>
      </c>
      <c r="B1629" s="17">
        <v>0.63472222221753327</v>
      </c>
      <c r="C1629" t="s">
        <v>35</v>
      </c>
      <c r="D1629" s="18">
        <v>426</v>
      </c>
      <c r="E1629" s="19">
        <v>426</v>
      </c>
      <c r="F1629" t="s">
        <v>499</v>
      </c>
      <c r="G1629" s="19">
        <v>40.36</v>
      </c>
      <c r="H1629" t="s">
        <v>3680</v>
      </c>
      <c r="I1629" t="s">
        <v>3676</v>
      </c>
      <c r="J1629" s="19">
        <v>16</v>
      </c>
      <c r="K1629" t="s">
        <v>3672</v>
      </c>
      <c r="L1629" s="19">
        <v>4</v>
      </c>
      <c r="M1629" s="19">
        <v>30.46</v>
      </c>
      <c r="N1629" s="5">
        <f t="shared" si="50"/>
        <v>9.8999999999999986</v>
      </c>
      <c r="O1629" s="22">
        <f t="shared" si="51"/>
        <v>0.24529236868186319</v>
      </c>
    </row>
    <row r="1630" spans="1:15" x14ac:dyDescent="0.2">
      <c r="A1630" s="16">
        <v>42954</v>
      </c>
      <c r="B1630" s="17">
        <v>0.21597222222044365</v>
      </c>
      <c r="C1630" t="s">
        <v>10</v>
      </c>
      <c r="D1630" s="18">
        <v>68</v>
      </c>
      <c r="E1630" s="19">
        <v>68</v>
      </c>
      <c r="F1630" t="s">
        <v>500</v>
      </c>
      <c r="G1630" s="21" t="s">
        <v>3688</v>
      </c>
      <c r="H1630" t="s">
        <v>3679</v>
      </c>
      <c r="I1630" t="s">
        <v>3678</v>
      </c>
      <c r="J1630" s="19">
        <v>30</v>
      </c>
      <c r="K1630" t="s">
        <v>3669</v>
      </c>
      <c r="L1630" s="19">
        <v>2</v>
      </c>
      <c r="M1630" s="19">
        <v>5.69</v>
      </c>
      <c r="N1630" s="5" t="str">
        <f t="shared" si="50"/>
        <v>NA</v>
      </c>
      <c r="O1630" s="22" t="str">
        <f t="shared" si="51"/>
        <v>NA</v>
      </c>
    </row>
    <row r="1631" spans="1:15" x14ac:dyDescent="0.2">
      <c r="A1631" s="16">
        <v>42956</v>
      </c>
      <c r="B1631" s="17">
        <v>0.72569444445252884</v>
      </c>
      <c r="C1631" t="s">
        <v>53</v>
      </c>
      <c r="D1631" s="18">
        <v>916</v>
      </c>
      <c r="E1631" s="19">
        <v>916</v>
      </c>
      <c r="F1631" t="s">
        <v>501</v>
      </c>
      <c r="G1631" s="19">
        <v>21.19</v>
      </c>
      <c r="H1631" t="s">
        <v>3679</v>
      </c>
      <c r="I1631" t="s">
        <v>3678</v>
      </c>
      <c r="J1631" s="19">
        <v>13</v>
      </c>
      <c r="K1631" t="s">
        <v>3669</v>
      </c>
      <c r="L1631" s="19">
        <v>1</v>
      </c>
      <c r="M1631" s="19">
        <v>40.130000000000003</v>
      </c>
      <c r="N1631" s="5">
        <f t="shared" si="50"/>
        <v>-18.940000000000001</v>
      </c>
      <c r="O1631" s="22">
        <f t="shared" si="51"/>
        <v>-0.8938178386031147</v>
      </c>
    </row>
    <row r="1632" spans="1:15" x14ac:dyDescent="0.2">
      <c r="A1632" s="16">
        <v>42958</v>
      </c>
      <c r="B1632" s="17">
        <v>0.10624999999708962</v>
      </c>
      <c r="C1632" t="s">
        <v>33</v>
      </c>
      <c r="D1632" s="18">
        <v>826</v>
      </c>
      <c r="E1632" s="19">
        <v>826</v>
      </c>
      <c r="F1632" t="s">
        <v>168</v>
      </c>
      <c r="G1632" s="19">
        <v>47.23</v>
      </c>
      <c r="H1632" t="s">
        <v>3679</v>
      </c>
      <c r="I1632" t="s">
        <v>3675</v>
      </c>
      <c r="J1632" s="19">
        <v>14</v>
      </c>
      <c r="K1632" t="s">
        <v>3670</v>
      </c>
      <c r="L1632" s="19">
        <v>5</v>
      </c>
      <c r="M1632" s="19">
        <v>21.27</v>
      </c>
      <c r="N1632" s="5">
        <f t="shared" si="50"/>
        <v>25.959999999999997</v>
      </c>
      <c r="O1632" s="22">
        <f t="shared" si="51"/>
        <v>0.54965064577598977</v>
      </c>
    </row>
    <row r="1633" spans="1:15" x14ac:dyDescent="0.2">
      <c r="A1633" s="16">
        <v>42959</v>
      </c>
      <c r="B1633" s="17">
        <v>0.77222222222189885</v>
      </c>
      <c r="C1633" t="s">
        <v>10</v>
      </c>
      <c r="D1633" s="18">
        <v>186</v>
      </c>
      <c r="E1633" s="19">
        <v>186</v>
      </c>
      <c r="F1633" t="s">
        <v>260</v>
      </c>
      <c r="G1633" s="19">
        <v>54.36</v>
      </c>
      <c r="H1633" t="s">
        <v>3680</v>
      </c>
      <c r="I1633" t="s">
        <v>3676</v>
      </c>
      <c r="J1633" s="19">
        <v>36</v>
      </c>
      <c r="K1633" t="s">
        <v>3671</v>
      </c>
      <c r="L1633" s="19">
        <v>1</v>
      </c>
      <c r="M1633" s="19">
        <v>23.29</v>
      </c>
      <c r="N1633" s="5">
        <f t="shared" si="50"/>
        <v>31.07</v>
      </c>
      <c r="O1633" s="22">
        <f t="shared" si="51"/>
        <v>0.57155997056659313</v>
      </c>
    </row>
    <row r="1634" spans="1:15" x14ac:dyDescent="0.2">
      <c r="A1634" s="16">
        <v>42961</v>
      </c>
      <c r="B1634" s="17">
        <v>0.48402777777664596</v>
      </c>
      <c r="C1634" t="s">
        <v>42</v>
      </c>
      <c r="D1634" s="18">
        <v>1128</v>
      </c>
      <c r="E1634" s="19">
        <v>1128</v>
      </c>
      <c r="F1634" t="s">
        <v>138</v>
      </c>
      <c r="G1634" s="19">
        <v>46.39</v>
      </c>
      <c r="H1634" t="s">
        <v>3677</v>
      </c>
      <c r="I1634" t="s">
        <v>3678</v>
      </c>
      <c r="J1634" s="19">
        <v>38</v>
      </c>
      <c r="K1634" t="s">
        <v>3669</v>
      </c>
      <c r="L1634" s="19">
        <v>5</v>
      </c>
      <c r="M1634" s="19">
        <v>41.42</v>
      </c>
      <c r="N1634" s="5">
        <f t="shared" si="50"/>
        <v>4.9699999999999989</v>
      </c>
      <c r="O1634" s="22">
        <f t="shared" si="51"/>
        <v>0.1071351584393188</v>
      </c>
    </row>
    <row r="1635" spans="1:15" x14ac:dyDescent="0.2">
      <c r="A1635" s="16">
        <v>42963</v>
      </c>
      <c r="B1635" s="17">
        <v>0.63194444445252884</v>
      </c>
      <c r="C1635" t="s">
        <v>51</v>
      </c>
      <c r="D1635" s="18">
        <v>913</v>
      </c>
      <c r="E1635" s="19">
        <v>913</v>
      </c>
      <c r="F1635" t="s">
        <v>502</v>
      </c>
      <c r="G1635" s="19">
        <v>57.78</v>
      </c>
      <c r="H1635" t="s">
        <v>3677</v>
      </c>
      <c r="I1635" t="s">
        <v>3675</v>
      </c>
      <c r="J1635" s="19">
        <v>52</v>
      </c>
      <c r="K1635" t="s">
        <v>3670</v>
      </c>
      <c r="L1635" s="19">
        <v>3</v>
      </c>
      <c r="M1635" s="19">
        <v>22.07</v>
      </c>
      <c r="N1635" s="5">
        <f t="shared" si="50"/>
        <v>35.71</v>
      </c>
      <c r="O1635" s="22">
        <f t="shared" si="51"/>
        <v>0.61803392177223948</v>
      </c>
    </row>
    <row r="1636" spans="1:15" x14ac:dyDescent="0.2">
      <c r="A1636" s="16">
        <v>42965</v>
      </c>
      <c r="B1636" s="17">
        <v>0.50763888889196096</v>
      </c>
      <c r="C1636" t="s">
        <v>56</v>
      </c>
      <c r="D1636" s="18">
        <v>1183</v>
      </c>
      <c r="E1636" s="19">
        <v>1183</v>
      </c>
      <c r="F1636" t="s">
        <v>383</v>
      </c>
      <c r="G1636" s="19">
        <v>63.56</v>
      </c>
      <c r="H1636" t="s">
        <v>3679</v>
      </c>
      <c r="I1636" t="s">
        <v>3678</v>
      </c>
      <c r="J1636" s="19">
        <v>24</v>
      </c>
      <c r="K1636" t="s">
        <v>3669</v>
      </c>
      <c r="L1636" s="19">
        <v>1</v>
      </c>
      <c r="M1636" s="19">
        <v>7.13</v>
      </c>
      <c r="N1636" s="5">
        <f t="shared" si="50"/>
        <v>56.43</v>
      </c>
      <c r="O1636" s="22">
        <f t="shared" si="51"/>
        <v>0.88782252989301447</v>
      </c>
    </row>
    <row r="1637" spans="1:15" x14ac:dyDescent="0.2">
      <c r="A1637" s="16">
        <v>42966</v>
      </c>
      <c r="B1637" s="17">
        <v>0.32499999999708962</v>
      </c>
      <c r="C1637" t="s">
        <v>46</v>
      </c>
      <c r="D1637" s="18">
        <v>1003</v>
      </c>
      <c r="E1637" s="19">
        <v>1003</v>
      </c>
      <c r="F1637" t="s">
        <v>334</v>
      </c>
      <c r="G1637" s="19">
        <v>10.89</v>
      </c>
      <c r="H1637" t="s">
        <v>3679</v>
      </c>
      <c r="I1637" t="s">
        <v>3678</v>
      </c>
      <c r="J1637" s="19">
        <v>43</v>
      </c>
      <c r="K1637" t="s">
        <v>3672</v>
      </c>
      <c r="L1637" s="19">
        <v>4</v>
      </c>
      <c r="M1637" s="19">
        <v>12.94</v>
      </c>
      <c r="N1637" s="5">
        <f t="shared" si="50"/>
        <v>-2.0499999999999989</v>
      </c>
      <c r="O1637" s="22">
        <f t="shared" si="51"/>
        <v>-0.18824609733700631</v>
      </c>
    </row>
    <row r="1638" spans="1:15" x14ac:dyDescent="0.2">
      <c r="A1638" s="16">
        <v>42968</v>
      </c>
      <c r="B1638" s="17">
        <v>0.87638888889341615</v>
      </c>
      <c r="C1638" t="s">
        <v>17</v>
      </c>
      <c r="D1638" s="18">
        <v>1137</v>
      </c>
      <c r="E1638" s="19">
        <v>1137</v>
      </c>
      <c r="F1638" t="s">
        <v>301</v>
      </c>
      <c r="G1638" s="19">
        <v>51.77</v>
      </c>
      <c r="H1638" t="s">
        <v>3679</v>
      </c>
      <c r="I1638" t="s">
        <v>3675</v>
      </c>
      <c r="J1638" s="19">
        <v>6</v>
      </c>
      <c r="K1638" t="s">
        <v>3669</v>
      </c>
      <c r="L1638" s="19">
        <v>2</v>
      </c>
      <c r="M1638" s="19">
        <v>48.02</v>
      </c>
      <c r="N1638" s="5">
        <f t="shared" si="50"/>
        <v>3.75</v>
      </c>
      <c r="O1638" s="22">
        <f t="shared" si="51"/>
        <v>7.2435773614062199E-2</v>
      </c>
    </row>
    <row r="1639" spans="1:15" x14ac:dyDescent="0.2">
      <c r="A1639" s="16">
        <v>42970</v>
      </c>
      <c r="B1639" s="17">
        <v>0.3944444444423425</v>
      </c>
      <c r="C1639" t="s">
        <v>11</v>
      </c>
      <c r="D1639" s="18">
        <v>1075</v>
      </c>
      <c r="E1639" s="19">
        <v>1075</v>
      </c>
      <c r="F1639" t="s">
        <v>503</v>
      </c>
      <c r="G1639" s="19">
        <v>96.71</v>
      </c>
      <c r="H1639" t="s">
        <v>3679</v>
      </c>
      <c r="I1639" t="s">
        <v>3678</v>
      </c>
      <c r="J1639" s="19">
        <v>5</v>
      </c>
      <c r="K1639" t="s">
        <v>3671</v>
      </c>
      <c r="L1639" s="19">
        <v>4</v>
      </c>
      <c r="M1639" s="19">
        <v>8.17</v>
      </c>
      <c r="N1639" s="5">
        <f t="shared" si="50"/>
        <v>88.539999999999992</v>
      </c>
      <c r="O1639" s="22">
        <f t="shared" si="51"/>
        <v>0.91552062868369344</v>
      </c>
    </row>
    <row r="1640" spans="1:15" x14ac:dyDescent="0.2">
      <c r="A1640" s="16">
        <v>42971</v>
      </c>
      <c r="B1640" s="17">
        <v>0.51597222222335404</v>
      </c>
      <c r="C1640" t="s">
        <v>13</v>
      </c>
      <c r="D1640" s="18">
        <v>878</v>
      </c>
      <c r="E1640" s="19">
        <v>878</v>
      </c>
      <c r="F1640" t="s">
        <v>179</v>
      </c>
      <c r="G1640" s="19">
        <v>56.71</v>
      </c>
      <c r="H1640" t="s">
        <v>3677</v>
      </c>
      <c r="I1640" t="s">
        <v>3678</v>
      </c>
      <c r="J1640" s="19">
        <v>55</v>
      </c>
      <c r="K1640" t="s">
        <v>3669</v>
      </c>
      <c r="L1640" s="19">
        <v>2</v>
      </c>
      <c r="M1640" s="19">
        <v>20.97</v>
      </c>
      <c r="N1640" s="5">
        <f t="shared" si="50"/>
        <v>35.74</v>
      </c>
      <c r="O1640" s="22">
        <f t="shared" si="51"/>
        <v>0.63022394639393409</v>
      </c>
    </row>
    <row r="1641" spans="1:15" x14ac:dyDescent="0.2">
      <c r="A1641" s="16">
        <v>42973</v>
      </c>
      <c r="B1641" s="17">
        <v>0.39375000000291038</v>
      </c>
      <c r="C1641" t="s">
        <v>18</v>
      </c>
      <c r="D1641" s="18">
        <v>777</v>
      </c>
      <c r="E1641" s="19">
        <v>777</v>
      </c>
      <c r="F1641" t="s">
        <v>504</v>
      </c>
      <c r="G1641" s="19">
        <v>70.98</v>
      </c>
      <c r="H1641" t="s">
        <v>3680</v>
      </c>
      <c r="I1641" t="s">
        <v>3676</v>
      </c>
      <c r="J1641" s="19">
        <v>40</v>
      </c>
      <c r="K1641" t="s">
        <v>3671</v>
      </c>
      <c r="L1641" s="19">
        <v>1</v>
      </c>
      <c r="M1641" s="19">
        <v>27.64</v>
      </c>
      <c r="N1641" s="5">
        <f t="shared" si="50"/>
        <v>43.34</v>
      </c>
      <c r="O1641" s="22">
        <f t="shared" si="51"/>
        <v>0.61059453367145677</v>
      </c>
    </row>
    <row r="1642" spans="1:15" x14ac:dyDescent="0.2">
      <c r="A1642" s="16">
        <v>42974</v>
      </c>
      <c r="B1642" s="17">
        <v>0.3555555555576575</v>
      </c>
      <c r="C1642" t="s">
        <v>40</v>
      </c>
      <c r="D1642" s="18">
        <v>1018</v>
      </c>
      <c r="E1642" s="19">
        <v>1018</v>
      </c>
      <c r="F1642" t="s">
        <v>334</v>
      </c>
      <c r="G1642" s="19">
        <v>38.07</v>
      </c>
      <c r="H1642" t="s">
        <v>3680</v>
      </c>
      <c r="I1642" t="s">
        <v>3676</v>
      </c>
      <c r="J1642" s="19">
        <v>28</v>
      </c>
      <c r="K1642" t="s">
        <v>3672</v>
      </c>
      <c r="L1642" s="19">
        <v>1</v>
      </c>
      <c r="M1642" s="19">
        <v>27.2</v>
      </c>
      <c r="N1642" s="5">
        <f t="shared" si="50"/>
        <v>10.870000000000001</v>
      </c>
      <c r="O1642" s="22">
        <f t="shared" si="51"/>
        <v>0.28552666141318628</v>
      </c>
    </row>
    <row r="1643" spans="1:15" x14ac:dyDescent="0.2">
      <c r="A1643" s="16">
        <v>42976</v>
      </c>
      <c r="B1643" s="17">
        <v>6.9444444452528842E-2</v>
      </c>
      <c r="C1643" t="s">
        <v>36</v>
      </c>
      <c r="D1643" s="18">
        <v>50</v>
      </c>
      <c r="E1643" s="19">
        <v>50</v>
      </c>
      <c r="F1643" t="s">
        <v>257</v>
      </c>
      <c r="G1643" s="19">
        <v>79.66</v>
      </c>
      <c r="H1643" t="s">
        <v>3680</v>
      </c>
      <c r="I1643" t="s">
        <v>3675</v>
      </c>
      <c r="J1643" s="19">
        <v>58</v>
      </c>
      <c r="K1643" t="s">
        <v>3671</v>
      </c>
      <c r="L1643" s="19">
        <v>2</v>
      </c>
      <c r="M1643" s="19">
        <v>5.18</v>
      </c>
      <c r="N1643" s="5">
        <f t="shared" si="50"/>
        <v>74.47999999999999</v>
      </c>
      <c r="O1643" s="22">
        <f t="shared" si="51"/>
        <v>0.93497363796133559</v>
      </c>
    </row>
    <row r="1644" spans="1:15" x14ac:dyDescent="0.2">
      <c r="A1644" s="16">
        <v>42978</v>
      </c>
      <c r="B1644" s="17">
        <v>0.83541666666860692</v>
      </c>
      <c r="C1644" t="s">
        <v>29</v>
      </c>
      <c r="D1644" s="18">
        <v>332</v>
      </c>
      <c r="E1644" s="19">
        <v>332</v>
      </c>
      <c r="F1644" t="s">
        <v>505</v>
      </c>
      <c r="G1644" s="19">
        <v>79.56</v>
      </c>
      <c r="H1644" t="s">
        <v>3680</v>
      </c>
      <c r="I1644" t="s">
        <v>3675</v>
      </c>
      <c r="J1644" s="19">
        <v>31</v>
      </c>
      <c r="K1644" t="s">
        <v>3669</v>
      </c>
      <c r="L1644" s="19">
        <v>3</v>
      </c>
      <c r="M1644" s="19">
        <v>27.55</v>
      </c>
      <c r="N1644" s="5">
        <f t="shared" si="50"/>
        <v>52.010000000000005</v>
      </c>
      <c r="O1644" s="22">
        <f t="shared" si="51"/>
        <v>0.65372046254399196</v>
      </c>
    </row>
    <row r="1645" spans="1:15" x14ac:dyDescent="0.2">
      <c r="A1645" s="16">
        <v>42980</v>
      </c>
      <c r="B1645" s="17">
        <v>0.34166666666715173</v>
      </c>
      <c r="C1645" t="s">
        <v>39</v>
      </c>
      <c r="D1645" s="18">
        <v>898</v>
      </c>
      <c r="E1645" s="19">
        <v>898</v>
      </c>
      <c r="F1645" t="s">
        <v>506</v>
      </c>
      <c r="G1645" s="19">
        <v>56.92</v>
      </c>
      <c r="H1645" t="s">
        <v>3679</v>
      </c>
      <c r="I1645" t="s">
        <v>3676</v>
      </c>
      <c r="J1645" s="19">
        <v>6</v>
      </c>
      <c r="K1645" t="s">
        <v>3670</v>
      </c>
      <c r="L1645" s="19">
        <v>5</v>
      </c>
      <c r="M1645" s="19">
        <v>22.27</v>
      </c>
      <c r="N1645" s="5">
        <f t="shared" si="50"/>
        <v>34.650000000000006</v>
      </c>
      <c r="O1645" s="22">
        <f t="shared" si="51"/>
        <v>0.60874912157413918</v>
      </c>
    </row>
    <row r="1646" spans="1:15" x14ac:dyDescent="0.2">
      <c r="A1646" s="16">
        <v>42981</v>
      </c>
      <c r="B1646" s="17">
        <v>0.625</v>
      </c>
      <c r="C1646" t="s">
        <v>50</v>
      </c>
      <c r="D1646" s="18">
        <v>113</v>
      </c>
      <c r="E1646" s="19">
        <v>113</v>
      </c>
      <c r="F1646" t="s">
        <v>507</v>
      </c>
      <c r="G1646" s="21" t="s">
        <v>3688</v>
      </c>
      <c r="H1646" t="s">
        <v>3679</v>
      </c>
      <c r="I1646" t="s">
        <v>3675</v>
      </c>
      <c r="J1646" s="19">
        <v>35</v>
      </c>
      <c r="K1646" t="s">
        <v>3672</v>
      </c>
      <c r="L1646" s="19">
        <v>4</v>
      </c>
      <c r="M1646" s="19">
        <v>48.74</v>
      </c>
      <c r="N1646" s="5" t="str">
        <f t="shared" si="50"/>
        <v>NA</v>
      </c>
      <c r="O1646" s="22" t="str">
        <f t="shared" si="51"/>
        <v>NA</v>
      </c>
    </row>
    <row r="1647" spans="1:15" x14ac:dyDescent="0.2">
      <c r="A1647" s="16">
        <v>42983</v>
      </c>
      <c r="B1647" s="17">
        <v>0.42916666666860692</v>
      </c>
      <c r="C1647" t="s">
        <v>25</v>
      </c>
      <c r="D1647" s="18">
        <v>599</v>
      </c>
      <c r="E1647" s="19">
        <v>599</v>
      </c>
      <c r="F1647" t="s">
        <v>508</v>
      </c>
      <c r="G1647" s="19">
        <v>21.3</v>
      </c>
      <c r="H1647" t="s">
        <v>3679</v>
      </c>
      <c r="I1647" t="s">
        <v>3675</v>
      </c>
      <c r="J1647" s="19">
        <v>18</v>
      </c>
      <c r="K1647" t="s">
        <v>3669</v>
      </c>
      <c r="L1647" s="19">
        <v>4</v>
      </c>
      <c r="M1647" s="19">
        <v>12.16</v>
      </c>
      <c r="N1647" s="5">
        <f t="shared" si="50"/>
        <v>9.14</v>
      </c>
      <c r="O1647" s="22">
        <f t="shared" si="51"/>
        <v>0.4291079812206573</v>
      </c>
    </row>
    <row r="1648" spans="1:15" x14ac:dyDescent="0.2">
      <c r="A1648" s="16">
        <v>42985</v>
      </c>
      <c r="B1648" s="17">
        <v>0.48611111110949423</v>
      </c>
      <c r="C1648" t="s">
        <v>47</v>
      </c>
      <c r="D1648" s="18">
        <v>963</v>
      </c>
      <c r="E1648" s="19">
        <v>963</v>
      </c>
      <c r="F1648" t="s">
        <v>509</v>
      </c>
      <c r="G1648" s="19">
        <v>11.53</v>
      </c>
      <c r="H1648" t="s">
        <v>3680</v>
      </c>
      <c r="I1648" t="s">
        <v>3676</v>
      </c>
      <c r="J1648" s="19">
        <v>6</v>
      </c>
      <c r="K1648" t="s">
        <v>3672</v>
      </c>
      <c r="L1648" s="19">
        <v>4</v>
      </c>
      <c r="M1648" s="19">
        <v>20.94</v>
      </c>
      <c r="N1648" s="5">
        <f t="shared" si="50"/>
        <v>-9.4100000000000019</v>
      </c>
      <c r="O1648" s="22">
        <f t="shared" si="51"/>
        <v>-0.81613183000867329</v>
      </c>
    </row>
    <row r="1649" spans="1:15" x14ac:dyDescent="0.2">
      <c r="A1649" s="16">
        <v>42986</v>
      </c>
      <c r="B1649" s="17">
        <v>0.79930555556347826</v>
      </c>
      <c r="C1649" t="s">
        <v>27</v>
      </c>
      <c r="D1649" s="18">
        <v>1038</v>
      </c>
      <c r="E1649" s="19">
        <v>1038</v>
      </c>
      <c r="F1649" t="s">
        <v>510</v>
      </c>
      <c r="G1649" s="19">
        <v>79.31</v>
      </c>
      <c r="H1649" t="s">
        <v>3679</v>
      </c>
      <c r="I1649" t="s">
        <v>3678</v>
      </c>
      <c r="J1649" s="19">
        <v>33</v>
      </c>
      <c r="K1649" t="s">
        <v>3672</v>
      </c>
      <c r="L1649" s="19">
        <v>1</v>
      </c>
      <c r="M1649" s="19">
        <v>23.88</v>
      </c>
      <c r="N1649" s="5">
        <f t="shared" si="50"/>
        <v>55.430000000000007</v>
      </c>
      <c r="O1649" s="22">
        <f t="shared" si="51"/>
        <v>0.69890303870886406</v>
      </c>
    </row>
    <row r="1650" spans="1:15" x14ac:dyDescent="0.2">
      <c r="A1650" s="16">
        <v>42988</v>
      </c>
      <c r="B1650" s="17">
        <v>0.34861111111240461</v>
      </c>
      <c r="C1650" t="s">
        <v>38</v>
      </c>
      <c r="D1650" s="18">
        <v>822</v>
      </c>
      <c r="E1650" s="19">
        <v>822</v>
      </c>
      <c r="F1650" t="s">
        <v>511</v>
      </c>
      <c r="G1650" s="19">
        <v>82.64</v>
      </c>
      <c r="H1650" t="s">
        <v>3679</v>
      </c>
      <c r="I1650" t="s">
        <v>3676</v>
      </c>
      <c r="J1650" s="19">
        <v>19</v>
      </c>
      <c r="K1650" t="s">
        <v>3669</v>
      </c>
      <c r="L1650" s="19">
        <v>4</v>
      </c>
      <c r="M1650" s="19">
        <v>22.58</v>
      </c>
      <c r="N1650" s="5">
        <f t="shared" si="50"/>
        <v>60.06</v>
      </c>
      <c r="O1650" s="22">
        <f t="shared" si="51"/>
        <v>0.72676669893514034</v>
      </c>
    </row>
    <row r="1651" spans="1:15" x14ac:dyDescent="0.2">
      <c r="A1651" s="16">
        <v>42990</v>
      </c>
      <c r="B1651" s="17">
        <v>0.20972222222189885</v>
      </c>
      <c r="C1651" t="s">
        <v>59</v>
      </c>
      <c r="D1651" s="18">
        <v>821</v>
      </c>
      <c r="E1651" s="19">
        <v>821</v>
      </c>
      <c r="F1651" t="s">
        <v>161</v>
      </c>
      <c r="G1651" s="19">
        <v>20.82</v>
      </c>
      <c r="H1651" t="s">
        <v>3677</v>
      </c>
      <c r="I1651" t="s">
        <v>3675</v>
      </c>
      <c r="J1651" s="19">
        <v>16</v>
      </c>
      <c r="K1651" t="s">
        <v>3669</v>
      </c>
      <c r="L1651" s="19">
        <v>5</v>
      </c>
      <c r="M1651" s="19">
        <v>34.96</v>
      </c>
      <c r="N1651" s="5">
        <f t="shared" si="50"/>
        <v>-14.14</v>
      </c>
      <c r="O1651" s="22">
        <f t="shared" si="51"/>
        <v>-0.67915465898174832</v>
      </c>
    </row>
    <row r="1652" spans="1:15" x14ac:dyDescent="0.2">
      <c r="A1652" s="16">
        <v>42991</v>
      </c>
      <c r="B1652" s="17">
        <v>0.3006944444423425</v>
      </c>
      <c r="C1652" t="s">
        <v>57</v>
      </c>
      <c r="D1652" s="18">
        <v>521</v>
      </c>
      <c r="E1652" s="19">
        <v>521</v>
      </c>
      <c r="F1652" t="s">
        <v>512</v>
      </c>
      <c r="G1652" s="21" t="s">
        <v>3688</v>
      </c>
      <c r="H1652" t="s">
        <v>3677</v>
      </c>
      <c r="I1652" t="s">
        <v>3676</v>
      </c>
      <c r="J1652" s="19">
        <v>41</v>
      </c>
      <c r="K1652" t="s">
        <v>3670</v>
      </c>
      <c r="L1652" s="19">
        <v>5</v>
      </c>
      <c r="M1652" s="21" t="s">
        <v>3688</v>
      </c>
      <c r="N1652" s="5" t="str">
        <f t="shared" si="50"/>
        <v>NA</v>
      </c>
      <c r="O1652" s="22" t="str">
        <f t="shared" si="51"/>
        <v>NA</v>
      </c>
    </row>
    <row r="1653" spans="1:15" x14ac:dyDescent="0.2">
      <c r="A1653" s="16">
        <v>42993</v>
      </c>
      <c r="B1653" s="17">
        <v>0.74027777778246673</v>
      </c>
      <c r="C1653" t="s">
        <v>21</v>
      </c>
      <c r="D1653" s="18">
        <v>237</v>
      </c>
      <c r="E1653" s="19">
        <v>237</v>
      </c>
      <c r="F1653" t="s">
        <v>215</v>
      </c>
      <c r="G1653" s="19">
        <v>11.58</v>
      </c>
      <c r="H1653" t="s">
        <v>3679</v>
      </c>
      <c r="I1653" t="s">
        <v>3676</v>
      </c>
      <c r="J1653" s="19">
        <v>32</v>
      </c>
      <c r="K1653" t="s">
        <v>3672</v>
      </c>
      <c r="L1653" s="19">
        <v>2</v>
      </c>
      <c r="M1653" s="19">
        <v>14.95</v>
      </c>
      <c r="N1653" s="5">
        <f t="shared" si="50"/>
        <v>-3.3699999999999992</v>
      </c>
      <c r="O1653" s="22">
        <f t="shared" si="51"/>
        <v>-0.29101899827288419</v>
      </c>
    </row>
    <row r="1654" spans="1:15" x14ac:dyDescent="0.2">
      <c r="A1654" s="16">
        <v>42995</v>
      </c>
      <c r="B1654" s="17">
        <v>0.63541666665696539</v>
      </c>
      <c r="C1654" t="s">
        <v>33</v>
      </c>
      <c r="D1654" s="18">
        <v>1113</v>
      </c>
      <c r="E1654" s="19">
        <v>1113</v>
      </c>
      <c r="F1654" t="s">
        <v>363</v>
      </c>
      <c r="G1654" s="19">
        <v>36.4</v>
      </c>
      <c r="H1654" t="s">
        <v>3677</v>
      </c>
      <c r="I1654" t="s">
        <v>3675</v>
      </c>
      <c r="J1654" s="19">
        <v>24</v>
      </c>
      <c r="K1654" t="s">
        <v>3672</v>
      </c>
      <c r="L1654" s="19">
        <v>1</v>
      </c>
      <c r="M1654" s="19">
        <v>37.81</v>
      </c>
      <c r="N1654" s="5">
        <f t="shared" si="50"/>
        <v>-1.4100000000000037</v>
      </c>
      <c r="O1654" s="22">
        <f t="shared" si="51"/>
        <v>-3.8736263736263842E-2</v>
      </c>
    </row>
    <row r="1655" spans="1:15" x14ac:dyDescent="0.2">
      <c r="A1655" s="16">
        <v>42997</v>
      </c>
      <c r="B1655" s="17">
        <v>0.14722222222189885</v>
      </c>
      <c r="C1655" t="s">
        <v>39</v>
      </c>
      <c r="D1655" s="18">
        <v>459</v>
      </c>
      <c r="E1655" s="19">
        <v>459</v>
      </c>
      <c r="F1655" t="s">
        <v>223</v>
      </c>
      <c r="G1655" s="19">
        <v>79.58</v>
      </c>
      <c r="H1655" t="s">
        <v>3677</v>
      </c>
      <c r="I1655" t="s">
        <v>3676</v>
      </c>
      <c r="J1655" s="19">
        <v>43</v>
      </c>
      <c r="K1655" t="s">
        <v>3669</v>
      </c>
      <c r="L1655" s="19">
        <v>5</v>
      </c>
      <c r="M1655" s="19">
        <v>27.51</v>
      </c>
      <c r="N1655" s="5">
        <f t="shared" si="50"/>
        <v>52.069999999999993</v>
      </c>
      <c r="O1655" s="22">
        <f t="shared" si="51"/>
        <v>0.65431012817290768</v>
      </c>
    </row>
    <row r="1656" spans="1:15" x14ac:dyDescent="0.2">
      <c r="A1656" s="16">
        <v>42998</v>
      </c>
      <c r="B1656" s="17">
        <v>0.91319444445252884</v>
      </c>
      <c r="C1656" t="s">
        <v>43</v>
      </c>
      <c r="D1656" s="18">
        <v>1014</v>
      </c>
      <c r="E1656" s="19">
        <v>1014</v>
      </c>
      <c r="F1656" t="s">
        <v>513</v>
      </c>
      <c r="G1656" s="21" t="s">
        <v>3688</v>
      </c>
      <c r="H1656" t="s">
        <v>3679</v>
      </c>
      <c r="I1656" t="s">
        <v>3676</v>
      </c>
      <c r="J1656" s="19">
        <v>28</v>
      </c>
      <c r="K1656" t="s">
        <v>3671</v>
      </c>
      <c r="L1656" s="19">
        <v>3</v>
      </c>
      <c r="M1656" s="19">
        <v>23.68</v>
      </c>
      <c r="N1656" s="5" t="str">
        <f t="shared" si="50"/>
        <v>NA</v>
      </c>
      <c r="O1656" s="22" t="str">
        <f t="shared" si="51"/>
        <v>NA</v>
      </c>
    </row>
    <row r="1657" spans="1:15" x14ac:dyDescent="0.2">
      <c r="A1657" s="16">
        <v>43001</v>
      </c>
      <c r="B1657" s="17">
        <v>7.013888889196096E-2</v>
      </c>
      <c r="C1657" t="s">
        <v>32</v>
      </c>
      <c r="D1657" s="18">
        <v>549</v>
      </c>
      <c r="E1657" s="19">
        <v>549</v>
      </c>
      <c r="F1657" t="s">
        <v>514</v>
      </c>
      <c r="G1657" s="19">
        <v>41.33</v>
      </c>
      <c r="H1657" t="s">
        <v>3679</v>
      </c>
      <c r="I1657" t="s">
        <v>3676</v>
      </c>
      <c r="J1657" s="19">
        <v>25</v>
      </c>
      <c r="K1657" t="s">
        <v>3669</v>
      </c>
      <c r="L1657" s="19">
        <v>1</v>
      </c>
      <c r="M1657" s="19">
        <v>12.61</v>
      </c>
      <c r="N1657" s="5">
        <f t="shared" si="50"/>
        <v>28.72</v>
      </c>
      <c r="O1657" s="22">
        <f t="shared" si="51"/>
        <v>0.69489474957657871</v>
      </c>
    </row>
    <row r="1658" spans="1:15" x14ac:dyDescent="0.2">
      <c r="A1658" s="16">
        <v>43002</v>
      </c>
      <c r="B1658" s="17">
        <v>0.64513888888905058</v>
      </c>
      <c r="C1658" t="s">
        <v>24</v>
      </c>
      <c r="D1658" s="18">
        <v>620</v>
      </c>
      <c r="E1658" s="19">
        <v>620</v>
      </c>
      <c r="F1658" t="s">
        <v>515</v>
      </c>
      <c r="G1658" s="19">
        <v>43.46</v>
      </c>
      <c r="H1658" t="s">
        <v>3679</v>
      </c>
      <c r="I1658" t="s">
        <v>3676</v>
      </c>
      <c r="J1658" s="19">
        <v>14</v>
      </c>
      <c r="K1658" t="s">
        <v>3672</v>
      </c>
      <c r="L1658" s="19">
        <v>1</v>
      </c>
      <c r="M1658" s="19">
        <v>13.44</v>
      </c>
      <c r="N1658" s="5">
        <f t="shared" si="50"/>
        <v>30.020000000000003</v>
      </c>
      <c r="O1658" s="22">
        <f t="shared" si="51"/>
        <v>0.6907501150483204</v>
      </c>
    </row>
    <row r="1659" spans="1:15" x14ac:dyDescent="0.2">
      <c r="A1659" s="16">
        <v>43003</v>
      </c>
      <c r="B1659" s="17">
        <v>0.92430555556347826</v>
      </c>
      <c r="C1659" t="s">
        <v>56</v>
      </c>
      <c r="D1659" s="18">
        <v>1080</v>
      </c>
      <c r="E1659" s="19">
        <v>1080</v>
      </c>
      <c r="F1659" t="s">
        <v>516</v>
      </c>
      <c r="G1659" s="19">
        <v>10.119999999999999</v>
      </c>
      <c r="H1659" t="s">
        <v>3679</v>
      </c>
      <c r="I1659" t="s">
        <v>3678</v>
      </c>
      <c r="J1659" s="19">
        <v>50</v>
      </c>
      <c r="K1659" t="s">
        <v>3669</v>
      </c>
      <c r="L1659" s="19">
        <v>5</v>
      </c>
      <c r="M1659" s="19">
        <v>5.47</v>
      </c>
      <c r="N1659" s="5">
        <f t="shared" si="50"/>
        <v>4.6499999999999995</v>
      </c>
      <c r="O1659" s="22">
        <f t="shared" si="51"/>
        <v>0.45948616600790509</v>
      </c>
    </row>
    <row r="1660" spans="1:15" x14ac:dyDescent="0.2">
      <c r="A1660" s="16">
        <v>43005</v>
      </c>
      <c r="B1660" s="17">
        <v>0.42291666667006211</v>
      </c>
      <c r="C1660" t="s">
        <v>11</v>
      </c>
      <c r="D1660" s="18">
        <v>228</v>
      </c>
      <c r="E1660" s="19">
        <v>228</v>
      </c>
      <c r="F1660" t="s">
        <v>517</v>
      </c>
      <c r="G1660" s="19">
        <v>36.979999999999997</v>
      </c>
      <c r="H1660" t="s">
        <v>3680</v>
      </c>
      <c r="I1660" t="s">
        <v>3678</v>
      </c>
      <c r="J1660" s="19">
        <v>18</v>
      </c>
      <c r="K1660" t="s">
        <v>3670</v>
      </c>
      <c r="L1660" s="19">
        <v>3</v>
      </c>
      <c r="M1660" s="19">
        <v>9.11</v>
      </c>
      <c r="N1660" s="5">
        <f t="shared" si="50"/>
        <v>27.869999999999997</v>
      </c>
      <c r="O1660" s="22">
        <f t="shared" si="51"/>
        <v>0.75365062195781507</v>
      </c>
    </row>
    <row r="1661" spans="1:15" x14ac:dyDescent="0.2">
      <c r="A1661" s="16">
        <v>43007</v>
      </c>
      <c r="B1661" s="17">
        <v>0.21805555555329192</v>
      </c>
      <c r="C1661" t="s">
        <v>37</v>
      </c>
      <c r="D1661" s="18">
        <v>416</v>
      </c>
      <c r="E1661" s="19">
        <v>416</v>
      </c>
      <c r="F1661" t="s">
        <v>115</v>
      </c>
      <c r="G1661" s="19">
        <v>68.180000000000007</v>
      </c>
      <c r="H1661" t="s">
        <v>3680</v>
      </c>
      <c r="I1661" t="s">
        <v>3678</v>
      </c>
      <c r="J1661" s="19">
        <v>41</v>
      </c>
      <c r="K1661" t="s">
        <v>3671</v>
      </c>
      <c r="L1661" s="19">
        <v>2</v>
      </c>
      <c r="M1661" s="19">
        <v>30.06</v>
      </c>
      <c r="N1661" s="5">
        <f t="shared" si="50"/>
        <v>38.120000000000005</v>
      </c>
      <c r="O1661" s="22">
        <f t="shared" si="51"/>
        <v>0.55910824288647698</v>
      </c>
    </row>
    <row r="1662" spans="1:15" x14ac:dyDescent="0.2">
      <c r="A1662" s="16">
        <v>43008</v>
      </c>
      <c r="B1662" s="17">
        <v>2.8472222220443655E-2</v>
      </c>
      <c r="C1662" t="s">
        <v>27</v>
      </c>
      <c r="D1662" s="18">
        <v>378</v>
      </c>
      <c r="E1662" s="19">
        <v>378</v>
      </c>
      <c r="F1662" t="s">
        <v>518</v>
      </c>
      <c r="G1662" s="19">
        <v>97.68</v>
      </c>
      <c r="H1662" t="s">
        <v>3679</v>
      </c>
      <c r="I1662" t="s">
        <v>3678</v>
      </c>
      <c r="J1662" s="19">
        <v>22</v>
      </c>
      <c r="K1662" t="s">
        <v>3669</v>
      </c>
      <c r="L1662" s="19">
        <v>5</v>
      </c>
      <c r="M1662" s="19">
        <v>45.13</v>
      </c>
      <c r="N1662" s="5">
        <f t="shared" si="50"/>
        <v>52.550000000000004</v>
      </c>
      <c r="O1662" s="22">
        <f t="shared" si="51"/>
        <v>0.53798116298116294</v>
      </c>
    </row>
    <row r="1663" spans="1:15" x14ac:dyDescent="0.2">
      <c r="A1663" s="16">
        <v>43010</v>
      </c>
      <c r="B1663" s="17">
        <v>0.26111111111094942</v>
      </c>
      <c r="C1663" t="s">
        <v>16</v>
      </c>
      <c r="D1663" s="18">
        <v>989</v>
      </c>
      <c r="E1663" s="19">
        <v>989</v>
      </c>
      <c r="F1663" t="s">
        <v>519</v>
      </c>
      <c r="G1663" s="19">
        <v>86.24</v>
      </c>
      <c r="H1663" t="s">
        <v>3677</v>
      </c>
      <c r="I1663" t="s">
        <v>3675</v>
      </c>
      <c r="J1663" s="19">
        <v>28</v>
      </c>
      <c r="K1663" t="s">
        <v>3670</v>
      </c>
      <c r="L1663" s="19">
        <v>3</v>
      </c>
      <c r="M1663" s="19">
        <v>17.920000000000002</v>
      </c>
      <c r="N1663" s="5">
        <f t="shared" si="50"/>
        <v>68.319999999999993</v>
      </c>
      <c r="O1663" s="22">
        <f t="shared" si="51"/>
        <v>0.79220779220779214</v>
      </c>
    </row>
    <row r="1664" spans="1:15" x14ac:dyDescent="0.2">
      <c r="A1664" s="16">
        <v>43012</v>
      </c>
      <c r="B1664" s="17">
        <v>0.75972222221753327</v>
      </c>
      <c r="C1664" t="s">
        <v>14</v>
      </c>
      <c r="D1664" s="18">
        <v>722</v>
      </c>
      <c r="E1664" s="19">
        <v>722</v>
      </c>
      <c r="F1664" t="s">
        <v>313</v>
      </c>
      <c r="G1664" s="19">
        <v>12.12</v>
      </c>
      <c r="H1664" t="s">
        <v>3679</v>
      </c>
      <c r="I1664" t="s">
        <v>3675</v>
      </c>
      <c r="J1664" s="19">
        <v>18</v>
      </c>
      <c r="K1664" t="s">
        <v>3672</v>
      </c>
      <c r="L1664" s="19">
        <v>1</v>
      </c>
      <c r="M1664" s="19">
        <v>19.75</v>
      </c>
      <c r="N1664" s="5">
        <f t="shared" si="50"/>
        <v>-7.6300000000000008</v>
      </c>
      <c r="O1664" s="22">
        <f t="shared" si="51"/>
        <v>-0.62953795379537969</v>
      </c>
    </row>
    <row r="1665" spans="1:15" x14ac:dyDescent="0.2">
      <c r="A1665" s="16">
        <v>43014</v>
      </c>
      <c r="B1665" s="17">
        <v>0.24097222222189885</v>
      </c>
      <c r="C1665" t="s">
        <v>52</v>
      </c>
      <c r="D1665" s="18">
        <v>407</v>
      </c>
      <c r="E1665" s="19">
        <v>407</v>
      </c>
      <c r="F1665" t="s">
        <v>520</v>
      </c>
      <c r="G1665" s="19">
        <v>90.87</v>
      </c>
      <c r="H1665" t="s">
        <v>3679</v>
      </c>
      <c r="I1665" t="s">
        <v>3675</v>
      </c>
      <c r="J1665" s="19">
        <v>38</v>
      </c>
      <c r="K1665" t="s">
        <v>3669</v>
      </c>
      <c r="L1665" s="19">
        <v>3</v>
      </c>
      <c r="M1665" s="19">
        <v>10.199999999999999</v>
      </c>
      <c r="N1665" s="5">
        <f t="shared" si="50"/>
        <v>80.67</v>
      </c>
      <c r="O1665" s="22">
        <f t="shared" si="51"/>
        <v>0.88775173324529544</v>
      </c>
    </row>
    <row r="1666" spans="1:15" x14ac:dyDescent="0.2">
      <c r="A1666" s="16">
        <v>43015</v>
      </c>
      <c r="B1666" s="17">
        <v>0.68125000000145519</v>
      </c>
      <c r="C1666" t="s">
        <v>53</v>
      </c>
      <c r="D1666" s="18">
        <v>928</v>
      </c>
      <c r="E1666" s="19">
        <v>928</v>
      </c>
      <c r="F1666" t="s">
        <v>521</v>
      </c>
      <c r="G1666" s="19">
        <v>80.489999999999995</v>
      </c>
      <c r="H1666" t="s">
        <v>3677</v>
      </c>
      <c r="I1666" t="s">
        <v>3675</v>
      </c>
      <c r="J1666" s="19">
        <v>16</v>
      </c>
      <c r="K1666" t="s">
        <v>3672</v>
      </c>
      <c r="L1666" s="19">
        <v>1</v>
      </c>
      <c r="M1666" s="19">
        <v>22.49</v>
      </c>
      <c r="N1666" s="5">
        <f t="shared" si="50"/>
        <v>58</v>
      </c>
      <c r="O1666" s="22">
        <f t="shared" si="51"/>
        <v>0.72058640824947207</v>
      </c>
    </row>
    <row r="1667" spans="1:15" x14ac:dyDescent="0.2">
      <c r="A1667" s="16">
        <v>43017</v>
      </c>
      <c r="B1667" s="17">
        <v>0.54652777777664596</v>
      </c>
      <c r="C1667" t="s">
        <v>55</v>
      </c>
      <c r="D1667" s="18">
        <v>945</v>
      </c>
      <c r="E1667" s="19">
        <v>945</v>
      </c>
      <c r="F1667" t="s">
        <v>522</v>
      </c>
      <c r="G1667" s="19">
        <v>80.23</v>
      </c>
      <c r="H1667" t="s">
        <v>3680</v>
      </c>
      <c r="I1667" t="s">
        <v>3675</v>
      </c>
      <c r="J1667" s="19">
        <v>26</v>
      </c>
      <c r="K1667" t="s">
        <v>3670</v>
      </c>
      <c r="L1667" s="19">
        <v>5</v>
      </c>
      <c r="M1667" s="19">
        <v>6.67</v>
      </c>
      <c r="N1667" s="5">
        <f t="shared" ref="N1667:N1730" si="52">IFERROR(G1667-M1667, "NA")</f>
        <v>73.56</v>
      </c>
      <c r="O1667" s="22">
        <f t="shared" ref="O1667:O1730" si="53">IFERROR(N1667/G1667, "NA")</f>
        <v>0.91686401595413181</v>
      </c>
    </row>
    <row r="1668" spans="1:15" x14ac:dyDescent="0.2">
      <c r="A1668" s="16">
        <v>43019</v>
      </c>
      <c r="B1668" s="17">
        <v>0.16319444445252884</v>
      </c>
      <c r="C1668" t="s">
        <v>23</v>
      </c>
      <c r="D1668" s="18">
        <v>556</v>
      </c>
      <c r="E1668" s="19">
        <v>556</v>
      </c>
      <c r="F1668" t="s">
        <v>68</v>
      </c>
      <c r="G1668" s="19">
        <v>51.22</v>
      </c>
      <c r="H1668" t="s">
        <v>3679</v>
      </c>
      <c r="I1668" t="s">
        <v>3675</v>
      </c>
      <c r="J1668" s="19">
        <v>10</v>
      </c>
      <c r="K1668" t="s">
        <v>3672</v>
      </c>
      <c r="L1668" s="19">
        <v>5</v>
      </c>
      <c r="M1668" s="19">
        <v>46.29</v>
      </c>
      <c r="N1668" s="5">
        <f t="shared" si="52"/>
        <v>4.93</v>
      </c>
      <c r="O1668" s="22">
        <f t="shared" si="53"/>
        <v>9.6251464271768838E-2</v>
      </c>
    </row>
    <row r="1669" spans="1:15" x14ac:dyDescent="0.2">
      <c r="A1669" s="16">
        <v>43021</v>
      </c>
      <c r="B1669" s="17">
        <v>0.21180555554747116</v>
      </c>
      <c r="C1669" t="s">
        <v>47</v>
      </c>
      <c r="D1669" s="18">
        <v>763</v>
      </c>
      <c r="E1669" s="19">
        <v>763</v>
      </c>
      <c r="F1669" t="s">
        <v>523</v>
      </c>
      <c r="G1669" s="19">
        <v>45.82</v>
      </c>
      <c r="H1669" t="s">
        <v>3679</v>
      </c>
      <c r="I1669" t="s">
        <v>3678</v>
      </c>
      <c r="J1669" s="19">
        <v>40</v>
      </c>
      <c r="K1669" t="s">
        <v>3670</v>
      </c>
      <c r="L1669" s="19">
        <v>4</v>
      </c>
      <c r="M1669" s="19">
        <v>35.29</v>
      </c>
      <c r="N1669" s="5">
        <f t="shared" si="52"/>
        <v>10.530000000000001</v>
      </c>
      <c r="O1669" s="22">
        <f t="shared" si="53"/>
        <v>0.22981230903535577</v>
      </c>
    </row>
    <row r="1670" spans="1:15" x14ac:dyDescent="0.2">
      <c r="A1670" s="16">
        <v>43022</v>
      </c>
      <c r="B1670" s="17">
        <v>0.71319444444088731</v>
      </c>
      <c r="C1670" t="s">
        <v>38</v>
      </c>
      <c r="D1670" s="18">
        <v>235</v>
      </c>
      <c r="E1670" s="19">
        <v>235</v>
      </c>
      <c r="F1670" t="s">
        <v>216</v>
      </c>
      <c r="G1670" s="19">
        <v>37.26</v>
      </c>
      <c r="H1670" t="s">
        <v>3680</v>
      </c>
      <c r="I1670" t="s">
        <v>3675</v>
      </c>
      <c r="J1670" s="19">
        <v>49</v>
      </c>
      <c r="K1670" t="s">
        <v>3670</v>
      </c>
      <c r="L1670" s="19">
        <v>4</v>
      </c>
      <c r="M1670" s="19">
        <v>49.58</v>
      </c>
      <c r="N1670" s="5">
        <f t="shared" si="52"/>
        <v>-12.32</v>
      </c>
      <c r="O1670" s="22">
        <f t="shared" si="53"/>
        <v>-0.33064949006977995</v>
      </c>
    </row>
    <row r="1671" spans="1:15" x14ac:dyDescent="0.2">
      <c r="A1671" s="16">
        <v>43024</v>
      </c>
      <c r="B1671" s="17">
        <v>0.78472222221898846</v>
      </c>
      <c r="C1671" t="s">
        <v>30</v>
      </c>
      <c r="D1671" s="18">
        <v>484</v>
      </c>
      <c r="E1671" s="19">
        <v>484</v>
      </c>
      <c r="F1671" t="s">
        <v>88</v>
      </c>
      <c r="G1671" s="19">
        <v>15.91</v>
      </c>
      <c r="H1671" t="s">
        <v>3680</v>
      </c>
      <c r="I1671" t="s">
        <v>3678</v>
      </c>
      <c r="J1671" s="19">
        <v>40</v>
      </c>
      <c r="K1671" t="s">
        <v>3670</v>
      </c>
      <c r="L1671" s="19">
        <v>4</v>
      </c>
      <c r="M1671" s="19">
        <v>44.73</v>
      </c>
      <c r="N1671" s="5">
        <f t="shared" si="52"/>
        <v>-28.819999999999997</v>
      </c>
      <c r="O1671" s="22">
        <f t="shared" si="53"/>
        <v>-1.8114393463230671</v>
      </c>
    </row>
    <row r="1672" spans="1:15" x14ac:dyDescent="0.2">
      <c r="A1672" s="16">
        <v>43026</v>
      </c>
      <c r="B1672" s="17">
        <v>0.3395833333270275</v>
      </c>
      <c r="C1672" t="s">
        <v>53</v>
      </c>
      <c r="D1672" s="18">
        <v>550</v>
      </c>
      <c r="E1672" s="19">
        <v>550</v>
      </c>
      <c r="F1672" t="s">
        <v>411</v>
      </c>
      <c r="G1672" s="19">
        <v>30.54</v>
      </c>
      <c r="H1672" t="s">
        <v>3677</v>
      </c>
      <c r="I1672" t="s">
        <v>3678</v>
      </c>
      <c r="J1672" s="19">
        <v>26</v>
      </c>
      <c r="K1672" t="s">
        <v>3669</v>
      </c>
      <c r="L1672" s="19">
        <v>5</v>
      </c>
      <c r="M1672" s="19">
        <v>26.28</v>
      </c>
      <c r="N1672" s="5">
        <f t="shared" si="52"/>
        <v>4.259999999999998</v>
      </c>
      <c r="O1672" s="22">
        <f t="shared" si="53"/>
        <v>0.13948919449901762</v>
      </c>
    </row>
    <row r="1673" spans="1:15" x14ac:dyDescent="0.2">
      <c r="A1673" s="16">
        <v>43027</v>
      </c>
      <c r="B1673" s="17">
        <v>0.18541666666715173</v>
      </c>
      <c r="C1673" t="s">
        <v>41</v>
      </c>
      <c r="D1673" s="18">
        <v>1046</v>
      </c>
      <c r="E1673" s="19">
        <v>1046</v>
      </c>
      <c r="F1673" t="s">
        <v>524</v>
      </c>
      <c r="G1673" s="19">
        <v>32.19</v>
      </c>
      <c r="H1673" t="s">
        <v>3680</v>
      </c>
      <c r="I1673" t="s">
        <v>3675</v>
      </c>
      <c r="J1673" s="19">
        <v>18</v>
      </c>
      <c r="K1673" t="s">
        <v>3672</v>
      </c>
      <c r="L1673" s="19">
        <v>2</v>
      </c>
      <c r="M1673" s="19">
        <v>28.39</v>
      </c>
      <c r="N1673" s="5">
        <f t="shared" si="52"/>
        <v>3.7999999999999972</v>
      </c>
      <c r="O1673" s="22">
        <f t="shared" si="53"/>
        <v>0.11804908356632486</v>
      </c>
    </row>
    <row r="1674" spans="1:15" x14ac:dyDescent="0.2">
      <c r="A1674" s="16">
        <v>43029</v>
      </c>
      <c r="B1674" s="17">
        <v>0.6875</v>
      </c>
      <c r="C1674" t="s">
        <v>20</v>
      </c>
      <c r="D1674" s="18">
        <v>985</v>
      </c>
      <c r="E1674" s="19">
        <v>985</v>
      </c>
      <c r="F1674" t="s">
        <v>445</v>
      </c>
      <c r="G1674" s="19">
        <v>53.57</v>
      </c>
      <c r="H1674" t="s">
        <v>3680</v>
      </c>
      <c r="I1674" t="s">
        <v>3678</v>
      </c>
      <c r="J1674" s="19">
        <v>20</v>
      </c>
      <c r="K1674" t="s">
        <v>3672</v>
      </c>
      <c r="L1674" s="19">
        <v>5</v>
      </c>
      <c r="M1674" s="19">
        <v>13.58</v>
      </c>
      <c r="N1674" s="5">
        <f t="shared" si="52"/>
        <v>39.99</v>
      </c>
      <c r="O1674" s="22">
        <f t="shared" si="53"/>
        <v>0.74649990666417776</v>
      </c>
    </row>
    <row r="1675" spans="1:15" x14ac:dyDescent="0.2">
      <c r="A1675" s="16">
        <v>43031</v>
      </c>
      <c r="B1675" s="17">
        <v>0.19652777777810115</v>
      </c>
      <c r="C1675" t="s">
        <v>48</v>
      </c>
      <c r="D1675" s="18">
        <v>755</v>
      </c>
      <c r="E1675" s="19">
        <v>755</v>
      </c>
      <c r="F1675" t="s">
        <v>215</v>
      </c>
      <c r="G1675" s="19">
        <v>77.27</v>
      </c>
      <c r="H1675" t="s">
        <v>3680</v>
      </c>
      <c r="I1675" t="s">
        <v>3676</v>
      </c>
      <c r="J1675" s="19">
        <v>40</v>
      </c>
      <c r="K1675" t="s">
        <v>3671</v>
      </c>
      <c r="L1675" s="19">
        <v>3</v>
      </c>
      <c r="M1675" s="19">
        <v>25.79</v>
      </c>
      <c r="N1675" s="5">
        <f t="shared" si="52"/>
        <v>51.48</v>
      </c>
      <c r="O1675" s="22">
        <f t="shared" si="53"/>
        <v>0.66623527889219614</v>
      </c>
    </row>
    <row r="1676" spans="1:15" x14ac:dyDescent="0.2">
      <c r="A1676" s="16">
        <v>43032</v>
      </c>
      <c r="B1676" s="17">
        <v>0.33819444444088731</v>
      </c>
      <c r="C1676" t="s">
        <v>51</v>
      </c>
      <c r="D1676" s="18">
        <v>1043</v>
      </c>
      <c r="E1676" s="19">
        <v>1043</v>
      </c>
      <c r="F1676" t="s">
        <v>253</v>
      </c>
      <c r="G1676" s="19">
        <v>52.64</v>
      </c>
      <c r="H1676" t="s">
        <v>3677</v>
      </c>
      <c r="I1676" t="s">
        <v>3676</v>
      </c>
      <c r="J1676" s="19">
        <v>29</v>
      </c>
      <c r="K1676" t="s">
        <v>3671</v>
      </c>
      <c r="L1676" s="19">
        <v>5</v>
      </c>
      <c r="M1676" s="19">
        <v>45.64</v>
      </c>
      <c r="N1676" s="5">
        <f t="shared" si="52"/>
        <v>7</v>
      </c>
      <c r="O1676" s="22">
        <f t="shared" si="53"/>
        <v>0.13297872340425532</v>
      </c>
    </row>
    <row r="1677" spans="1:15" x14ac:dyDescent="0.2">
      <c r="A1677" s="16">
        <v>43034</v>
      </c>
      <c r="B1677" s="17">
        <v>0.89236111110949423</v>
      </c>
      <c r="C1677" t="s">
        <v>16</v>
      </c>
      <c r="D1677" s="18">
        <v>530</v>
      </c>
      <c r="E1677" s="19">
        <v>530</v>
      </c>
      <c r="F1677" t="s">
        <v>525</v>
      </c>
      <c r="G1677" s="19">
        <v>15.21</v>
      </c>
      <c r="H1677" t="s">
        <v>3680</v>
      </c>
      <c r="I1677" t="s">
        <v>3675</v>
      </c>
      <c r="J1677" s="19">
        <v>36</v>
      </c>
      <c r="K1677" t="s">
        <v>3671</v>
      </c>
      <c r="L1677" s="19">
        <v>5</v>
      </c>
      <c r="M1677" s="19">
        <v>7.29</v>
      </c>
      <c r="N1677" s="5">
        <f t="shared" si="52"/>
        <v>7.9200000000000008</v>
      </c>
      <c r="O1677" s="22">
        <f t="shared" si="53"/>
        <v>0.52071005917159763</v>
      </c>
    </row>
    <row r="1678" spans="1:15" x14ac:dyDescent="0.2">
      <c r="A1678" s="16">
        <v>43036</v>
      </c>
      <c r="B1678" s="17">
        <v>0.34444444444670808</v>
      </c>
      <c r="C1678" t="s">
        <v>25</v>
      </c>
      <c r="D1678" s="18">
        <v>146</v>
      </c>
      <c r="E1678" s="19">
        <v>146</v>
      </c>
      <c r="F1678" t="s">
        <v>222</v>
      </c>
      <c r="G1678" s="21" t="s">
        <v>3688</v>
      </c>
      <c r="H1678" t="s">
        <v>3680</v>
      </c>
      <c r="I1678" t="s">
        <v>3675</v>
      </c>
      <c r="J1678" s="19">
        <v>37</v>
      </c>
      <c r="K1678" t="s">
        <v>3671</v>
      </c>
      <c r="L1678" s="19">
        <v>1</v>
      </c>
      <c r="M1678" s="21" t="s">
        <v>3688</v>
      </c>
      <c r="N1678" s="5" t="str">
        <f t="shared" si="52"/>
        <v>NA</v>
      </c>
      <c r="O1678" s="22" t="str">
        <f t="shared" si="53"/>
        <v>NA</v>
      </c>
    </row>
    <row r="1679" spans="1:15" x14ac:dyDescent="0.2">
      <c r="A1679" s="16">
        <v>43037</v>
      </c>
      <c r="B1679" s="17">
        <v>0.23888888888905058</v>
      </c>
      <c r="C1679" t="s">
        <v>10</v>
      </c>
      <c r="D1679" s="18">
        <v>415</v>
      </c>
      <c r="E1679" s="19">
        <v>415</v>
      </c>
      <c r="F1679" t="s">
        <v>114</v>
      </c>
      <c r="G1679" s="19">
        <v>94.85</v>
      </c>
      <c r="H1679" t="s">
        <v>3677</v>
      </c>
      <c r="I1679" t="s">
        <v>3676</v>
      </c>
      <c r="J1679" s="19">
        <v>49</v>
      </c>
      <c r="K1679" t="s">
        <v>3672</v>
      </c>
      <c r="L1679" s="19">
        <v>1</v>
      </c>
      <c r="M1679" s="19">
        <v>20.34</v>
      </c>
      <c r="N1679" s="5">
        <f t="shared" si="52"/>
        <v>74.509999999999991</v>
      </c>
      <c r="O1679" s="22">
        <f t="shared" si="53"/>
        <v>0.78555614127569839</v>
      </c>
    </row>
    <row r="1680" spans="1:15" x14ac:dyDescent="0.2">
      <c r="A1680" s="16">
        <v>43039</v>
      </c>
      <c r="B1680" s="17">
        <v>0.24236111110803904</v>
      </c>
      <c r="C1680" t="s">
        <v>32</v>
      </c>
      <c r="D1680" s="18">
        <v>613</v>
      </c>
      <c r="E1680" s="19">
        <v>613</v>
      </c>
      <c r="F1680" t="s">
        <v>526</v>
      </c>
      <c r="G1680" s="19">
        <v>80.67</v>
      </c>
      <c r="H1680" t="s">
        <v>3680</v>
      </c>
      <c r="I1680" t="s">
        <v>3675</v>
      </c>
      <c r="J1680" s="19">
        <v>40</v>
      </c>
      <c r="K1680" t="s">
        <v>3670</v>
      </c>
      <c r="L1680" s="19">
        <v>1</v>
      </c>
      <c r="M1680" s="19">
        <v>45.48</v>
      </c>
      <c r="N1680" s="5">
        <f t="shared" si="52"/>
        <v>35.190000000000005</v>
      </c>
      <c r="O1680" s="22">
        <f t="shared" si="53"/>
        <v>0.43622164373373007</v>
      </c>
    </row>
    <row r="1681" spans="1:15" x14ac:dyDescent="0.2">
      <c r="A1681" s="16">
        <v>43041</v>
      </c>
      <c r="B1681" s="17">
        <v>0.4729166666729725</v>
      </c>
      <c r="C1681" t="s">
        <v>50</v>
      </c>
      <c r="D1681" s="18">
        <v>424</v>
      </c>
      <c r="E1681" s="19">
        <v>424</v>
      </c>
      <c r="F1681" t="s">
        <v>527</v>
      </c>
      <c r="G1681" s="19">
        <v>99.22</v>
      </c>
      <c r="H1681" t="s">
        <v>3680</v>
      </c>
      <c r="I1681" t="s">
        <v>3676</v>
      </c>
      <c r="J1681" s="19">
        <v>24</v>
      </c>
      <c r="K1681" t="s">
        <v>3670</v>
      </c>
      <c r="L1681" s="19">
        <v>5</v>
      </c>
      <c r="M1681" s="19">
        <v>47.34</v>
      </c>
      <c r="N1681" s="5">
        <f t="shared" si="52"/>
        <v>51.879999999999995</v>
      </c>
      <c r="O1681" s="22">
        <f t="shared" si="53"/>
        <v>0.52287845192501503</v>
      </c>
    </row>
    <row r="1682" spans="1:15" x14ac:dyDescent="0.2">
      <c r="A1682" s="16">
        <v>43043</v>
      </c>
      <c r="B1682" s="17">
        <v>0.19583333333139308</v>
      </c>
      <c r="C1682" t="s">
        <v>44</v>
      </c>
      <c r="D1682" s="18">
        <v>1117</v>
      </c>
      <c r="E1682" s="19">
        <v>1117</v>
      </c>
      <c r="F1682" t="s">
        <v>528</v>
      </c>
      <c r="G1682" s="19">
        <v>59</v>
      </c>
      <c r="H1682" t="s">
        <v>3677</v>
      </c>
      <c r="I1682" t="s">
        <v>3675</v>
      </c>
      <c r="J1682" s="19">
        <v>22</v>
      </c>
      <c r="K1682" t="s">
        <v>3669</v>
      </c>
      <c r="L1682" s="19">
        <v>2</v>
      </c>
      <c r="M1682" s="19">
        <v>35.19</v>
      </c>
      <c r="N1682" s="5">
        <f t="shared" si="52"/>
        <v>23.810000000000002</v>
      </c>
      <c r="O1682" s="22">
        <f t="shared" si="53"/>
        <v>0.40355932203389833</v>
      </c>
    </row>
    <row r="1683" spans="1:15" x14ac:dyDescent="0.2">
      <c r="A1683" s="16">
        <v>43045</v>
      </c>
      <c r="B1683" s="17">
        <v>2.1527777782466728E-2</v>
      </c>
      <c r="C1683" t="s">
        <v>16</v>
      </c>
      <c r="D1683" s="18">
        <v>750</v>
      </c>
      <c r="E1683" s="19">
        <v>750</v>
      </c>
      <c r="F1683" t="s">
        <v>529</v>
      </c>
      <c r="G1683" s="19">
        <v>96.65</v>
      </c>
      <c r="H1683" t="s">
        <v>3679</v>
      </c>
      <c r="I1683" t="s">
        <v>3675</v>
      </c>
      <c r="J1683" s="19">
        <v>42</v>
      </c>
      <c r="K1683" t="s">
        <v>3670</v>
      </c>
      <c r="L1683" s="19">
        <v>3</v>
      </c>
      <c r="M1683" s="19">
        <v>34.9</v>
      </c>
      <c r="N1683" s="5">
        <f t="shared" si="52"/>
        <v>61.750000000000007</v>
      </c>
      <c r="O1683" s="22">
        <f t="shared" si="53"/>
        <v>0.6389032591826177</v>
      </c>
    </row>
    <row r="1684" spans="1:15" x14ac:dyDescent="0.2">
      <c r="A1684" s="16">
        <v>43046</v>
      </c>
      <c r="B1684" s="17">
        <v>0.32777777777664596</v>
      </c>
      <c r="C1684" t="s">
        <v>10</v>
      </c>
      <c r="D1684" s="18">
        <v>101</v>
      </c>
      <c r="E1684" s="19">
        <v>101</v>
      </c>
      <c r="F1684" t="s">
        <v>444</v>
      </c>
      <c r="G1684" s="19">
        <v>16.8</v>
      </c>
      <c r="H1684" t="s">
        <v>3677</v>
      </c>
      <c r="I1684" t="s">
        <v>3676</v>
      </c>
      <c r="J1684" s="19">
        <v>7</v>
      </c>
      <c r="K1684" t="s">
        <v>3672</v>
      </c>
      <c r="L1684" s="19">
        <v>3</v>
      </c>
      <c r="M1684" s="19">
        <v>25.37</v>
      </c>
      <c r="N1684" s="5">
        <f t="shared" si="52"/>
        <v>-8.57</v>
      </c>
      <c r="O1684" s="22">
        <f t="shared" si="53"/>
        <v>-0.51011904761904758</v>
      </c>
    </row>
    <row r="1685" spans="1:15" x14ac:dyDescent="0.2">
      <c r="A1685" s="16">
        <v>43048</v>
      </c>
      <c r="B1685" s="17">
        <v>0.24375000000145519</v>
      </c>
      <c r="C1685" t="s">
        <v>22</v>
      </c>
      <c r="D1685" s="18">
        <v>303</v>
      </c>
      <c r="E1685" s="19">
        <v>303</v>
      </c>
      <c r="F1685" t="s">
        <v>530</v>
      </c>
      <c r="G1685" s="19">
        <v>42.91</v>
      </c>
      <c r="H1685" t="s">
        <v>3680</v>
      </c>
      <c r="I1685" t="s">
        <v>3678</v>
      </c>
      <c r="J1685" s="19">
        <v>27</v>
      </c>
      <c r="K1685" t="s">
        <v>3672</v>
      </c>
      <c r="L1685" s="19">
        <v>2</v>
      </c>
      <c r="M1685" s="19">
        <v>42.6</v>
      </c>
      <c r="N1685" s="5">
        <f t="shared" si="52"/>
        <v>0.30999999999999517</v>
      </c>
      <c r="O1685" s="22">
        <f t="shared" si="53"/>
        <v>7.2244232113725286E-3</v>
      </c>
    </row>
    <row r="1686" spans="1:15" x14ac:dyDescent="0.2">
      <c r="A1686" s="16">
        <v>43050</v>
      </c>
      <c r="B1686" s="17">
        <v>0.14583333334303461</v>
      </c>
      <c r="C1686" t="s">
        <v>53</v>
      </c>
      <c r="D1686" s="18">
        <v>367</v>
      </c>
      <c r="E1686" s="19">
        <v>367</v>
      </c>
      <c r="F1686" t="s">
        <v>82</v>
      </c>
      <c r="G1686" s="19">
        <v>30.28</v>
      </c>
      <c r="H1686" t="s">
        <v>3680</v>
      </c>
      <c r="I1686" t="s">
        <v>3675</v>
      </c>
      <c r="J1686" s="19">
        <v>36</v>
      </c>
      <c r="K1686" t="s">
        <v>3672</v>
      </c>
      <c r="L1686" s="19">
        <v>2</v>
      </c>
      <c r="M1686" s="19">
        <v>48.27</v>
      </c>
      <c r="N1686" s="5">
        <f t="shared" si="52"/>
        <v>-17.990000000000002</v>
      </c>
      <c r="O1686" s="22">
        <f t="shared" si="53"/>
        <v>-0.59412153236459708</v>
      </c>
    </row>
    <row r="1687" spans="1:15" x14ac:dyDescent="0.2">
      <c r="A1687" s="16">
        <v>43051</v>
      </c>
      <c r="B1687" s="17">
        <v>0.53958333333139308</v>
      </c>
      <c r="C1687" t="s">
        <v>57</v>
      </c>
      <c r="D1687" s="18">
        <v>636</v>
      </c>
      <c r="E1687" s="19">
        <v>636</v>
      </c>
      <c r="F1687" t="s">
        <v>282</v>
      </c>
      <c r="G1687" s="19">
        <v>27.62</v>
      </c>
      <c r="H1687" t="s">
        <v>3680</v>
      </c>
      <c r="I1687" t="s">
        <v>3675</v>
      </c>
      <c r="J1687" s="19">
        <v>49</v>
      </c>
      <c r="K1687" t="s">
        <v>3669</v>
      </c>
      <c r="L1687" s="19">
        <v>3</v>
      </c>
      <c r="M1687" s="19">
        <v>39.880000000000003</v>
      </c>
      <c r="N1687" s="5">
        <f t="shared" si="52"/>
        <v>-12.260000000000002</v>
      </c>
      <c r="O1687" s="22">
        <f t="shared" si="53"/>
        <v>-0.44388124547429403</v>
      </c>
    </row>
    <row r="1688" spans="1:15" x14ac:dyDescent="0.2">
      <c r="A1688" s="16">
        <v>43053</v>
      </c>
      <c r="B1688" s="17">
        <v>0.31180555555329192</v>
      </c>
      <c r="C1688" t="s">
        <v>43</v>
      </c>
      <c r="D1688" s="18">
        <v>195</v>
      </c>
      <c r="E1688" s="19">
        <v>195</v>
      </c>
      <c r="F1688" t="s">
        <v>531</v>
      </c>
      <c r="G1688" s="19">
        <v>22.67</v>
      </c>
      <c r="H1688" t="s">
        <v>3677</v>
      </c>
      <c r="I1688" t="s">
        <v>3678</v>
      </c>
      <c r="J1688" s="19">
        <v>20</v>
      </c>
      <c r="K1688" t="s">
        <v>3671</v>
      </c>
      <c r="L1688" s="19">
        <v>4</v>
      </c>
      <c r="M1688" s="19">
        <v>32.99</v>
      </c>
      <c r="N1688" s="5">
        <f t="shared" si="52"/>
        <v>-10.32</v>
      </c>
      <c r="O1688" s="22">
        <f t="shared" si="53"/>
        <v>-0.45522717247463607</v>
      </c>
    </row>
    <row r="1689" spans="1:15" x14ac:dyDescent="0.2">
      <c r="A1689" s="16">
        <v>43055</v>
      </c>
      <c r="B1689" s="17">
        <v>0.37430555555329192</v>
      </c>
      <c r="C1689" t="s">
        <v>34</v>
      </c>
      <c r="D1689" s="18">
        <v>40</v>
      </c>
      <c r="E1689" s="19">
        <v>40</v>
      </c>
      <c r="F1689" t="s">
        <v>153</v>
      </c>
      <c r="G1689" s="19">
        <v>66.02</v>
      </c>
      <c r="H1689" t="s">
        <v>3680</v>
      </c>
      <c r="I1689" t="s">
        <v>3675</v>
      </c>
      <c r="J1689" s="19">
        <v>9</v>
      </c>
      <c r="K1689" t="s">
        <v>3670</v>
      </c>
      <c r="L1689" s="19">
        <v>1</v>
      </c>
      <c r="M1689" s="21" t="s">
        <v>3688</v>
      </c>
      <c r="N1689" s="5" t="str">
        <f t="shared" si="52"/>
        <v>NA</v>
      </c>
      <c r="O1689" s="22" t="str">
        <f t="shared" si="53"/>
        <v>NA</v>
      </c>
    </row>
    <row r="1690" spans="1:15" x14ac:dyDescent="0.2">
      <c r="A1690" s="16">
        <v>43056</v>
      </c>
      <c r="B1690" s="17">
        <v>0.49305555554747116</v>
      </c>
      <c r="C1690" t="s">
        <v>45</v>
      </c>
      <c r="D1690" s="18">
        <v>758</v>
      </c>
      <c r="E1690" s="19">
        <v>758</v>
      </c>
      <c r="F1690" t="s">
        <v>359</v>
      </c>
      <c r="G1690" s="19">
        <v>80.319999999999993</v>
      </c>
      <c r="H1690" t="s">
        <v>3680</v>
      </c>
      <c r="I1690" t="s">
        <v>3678</v>
      </c>
      <c r="J1690" s="19">
        <v>8</v>
      </c>
      <c r="K1690" t="s">
        <v>3672</v>
      </c>
      <c r="L1690" s="19">
        <v>1</v>
      </c>
      <c r="M1690" s="19">
        <v>43.23</v>
      </c>
      <c r="N1690" s="5">
        <f t="shared" si="52"/>
        <v>37.089999999999996</v>
      </c>
      <c r="O1690" s="22">
        <f t="shared" si="53"/>
        <v>0.46177788844621515</v>
      </c>
    </row>
    <row r="1691" spans="1:15" x14ac:dyDescent="0.2">
      <c r="A1691" s="16">
        <v>43058</v>
      </c>
      <c r="B1691" s="17">
        <v>0.27500000000145519</v>
      </c>
      <c r="C1691" t="s">
        <v>34</v>
      </c>
      <c r="D1691" s="18">
        <v>830</v>
      </c>
      <c r="E1691" s="19">
        <v>830</v>
      </c>
      <c r="F1691" t="s">
        <v>373</v>
      </c>
      <c r="G1691" s="19">
        <v>62.05</v>
      </c>
      <c r="H1691" t="s">
        <v>3677</v>
      </c>
      <c r="I1691" t="s">
        <v>3676</v>
      </c>
      <c r="J1691" s="19">
        <v>25</v>
      </c>
      <c r="K1691" t="s">
        <v>3672</v>
      </c>
      <c r="L1691" s="19">
        <v>3</v>
      </c>
      <c r="M1691" s="19">
        <v>29.35</v>
      </c>
      <c r="N1691" s="5">
        <f t="shared" si="52"/>
        <v>32.699999999999996</v>
      </c>
      <c r="O1691" s="22">
        <f t="shared" si="53"/>
        <v>0.52699435938759065</v>
      </c>
    </row>
    <row r="1692" spans="1:15" x14ac:dyDescent="0.2">
      <c r="A1692" s="16">
        <v>43060</v>
      </c>
      <c r="B1692" s="17">
        <v>0.53472222221898846</v>
      </c>
      <c r="C1692" t="s">
        <v>14</v>
      </c>
      <c r="D1692" s="18">
        <v>131</v>
      </c>
      <c r="E1692" s="19">
        <v>131</v>
      </c>
      <c r="F1692" t="s">
        <v>532</v>
      </c>
      <c r="G1692" s="19">
        <v>23.23</v>
      </c>
      <c r="H1692" t="s">
        <v>3679</v>
      </c>
      <c r="I1692" t="s">
        <v>3678</v>
      </c>
      <c r="J1692" s="19">
        <v>44</v>
      </c>
      <c r="K1692" t="s">
        <v>3671</v>
      </c>
      <c r="L1692" s="19">
        <v>2</v>
      </c>
      <c r="M1692" s="19">
        <v>41.17</v>
      </c>
      <c r="N1692" s="5">
        <f t="shared" si="52"/>
        <v>-17.940000000000001</v>
      </c>
      <c r="O1692" s="22">
        <f t="shared" si="53"/>
        <v>-0.7722772277227723</v>
      </c>
    </row>
    <row r="1693" spans="1:15" x14ac:dyDescent="0.2">
      <c r="A1693" s="16">
        <v>43062</v>
      </c>
      <c r="B1693" s="17">
        <v>0.71111111110803904</v>
      </c>
      <c r="C1693" t="s">
        <v>54</v>
      </c>
      <c r="D1693" s="18">
        <v>808</v>
      </c>
      <c r="E1693" s="19">
        <v>808</v>
      </c>
      <c r="F1693" t="s">
        <v>533</v>
      </c>
      <c r="G1693" s="19">
        <v>83</v>
      </c>
      <c r="H1693" t="s">
        <v>3679</v>
      </c>
      <c r="I1693" t="s">
        <v>3678</v>
      </c>
      <c r="J1693" s="19">
        <v>55</v>
      </c>
      <c r="K1693" t="s">
        <v>3672</v>
      </c>
      <c r="L1693" s="19">
        <v>4</v>
      </c>
      <c r="M1693" s="19">
        <v>27.9</v>
      </c>
      <c r="N1693" s="5">
        <f t="shared" si="52"/>
        <v>55.1</v>
      </c>
      <c r="O1693" s="22">
        <f t="shared" si="53"/>
        <v>0.66385542168674705</v>
      </c>
    </row>
    <row r="1694" spans="1:15" x14ac:dyDescent="0.2">
      <c r="A1694" s="16">
        <v>43063</v>
      </c>
      <c r="B1694" s="17">
        <v>0.74375000000145519</v>
      </c>
      <c r="C1694" t="s">
        <v>10</v>
      </c>
      <c r="D1694" s="18">
        <v>243</v>
      </c>
      <c r="E1694" s="19">
        <v>243</v>
      </c>
      <c r="F1694" t="s">
        <v>147</v>
      </c>
      <c r="G1694" s="19">
        <v>67.239999999999995</v>
      </c>
      <c r="H1694" t="s">
        <v>3680</v>
      </c>
      <c r="I1694" t="s">
        <v>3676</v>
      </c>
      <c r="J1694" s="19">
        <v>18</v>
      </c>
      <c r="K1694" t="s">
        <v>3670</v>
      </c>
      <c r="L1694" s="19">
        <v>3</v>
      </c>
      <c r="M1694" s="19">
        <v>7.81</v>
      </c>
      <c r="N1694" s="5">
        <f t="shared" si="52"/>
        <v>59.429999999999993</v>
      </c>
      <c r="O1694" s="22">
        <f t="shared" si="53"/>
        <v>0.88384889946460432</v>
      </c>
    </row>
    <row r="1695" spans="1:15" x14ac:dyDescent="0.2">
      <c r="A1695" s="16">
        <v>43065</v>
      </c>
      <c r="B1695" s="17">
        <v>3.888888889196096E-2</v>
      </c>
      <c r="C1695" t="s">
        <v>55</v>
      </c>
      <c r="D1695" s="18">
        <v>1141</v>
      </c>
      <c r="E1695" s="19">
        <v>1141</v>
      </c>
      <c r="F1695" t="s">
        <v>534</v>
      </c>
      <c r="G1695" s="19">
        <v>44.93</v>
      </c>
      <c r="H1695" t="s">
        <v>3677</v>
      </c>
      <c r="I1695" t="s">
        <v>3676</v>
      </c>
      <c r="J1695" s="19">
        <v>43</v>
      </c>
      <c r="K1695" t="s">
        <v>3669</v>
      </c>
      <c r="L1695" s="19">
        <v>1</v>
      </c>
      <c r="M1695" s="19">
        <v>22.28</v>
      </c>
      <c r="N1695" s="5">
        <f t="shared" si="52"/>
        <v>22.65</v>
      </c>
      <c r="O1695" s="22">
        <f t="shared" si="53"/>
        <v>0.50411751613621181</v>
      </c>
    </row>
    <row r="1696" spans="1:15" x14ac:dyDescent="0.2">
      <c r="A1696" s="16">
        <v>43067</v>
      </c>
      <c r="B1696" s="17">
        <v>0.19513888889196096</v>
      </c>
      <c r="C1696" t="s">
        <v>22</v>
      </c>
      <c r="D1696" s="18">
        <v>430</v>
      </c>
      <c r="E1696" s="19">
        <v>430</v>
      </c>
      <c r="F1696" t="s">
        <v>382</v>
      </c>
      <c r="G1696" s="19">
        <v>70.67</v>
      </c>
      <c r="H1696" t="s">
        <v>3680</v>
      </c>
      <c r="I1696" t="s">
        <v>3675</v>
      </c>
      <c r="J1696" s="19">
        <v>35</v>
      </c>
      <c r="K1696" t="s">
        <v>3672</v>
      </c>
      <c r="L1696" s="19">
        <v>5</v>
      </c>
      <c r="M1696" s="19">
        <v>25</v>
      </c>
      <c r="N1696" s="5">
        <f t="shared" si="52"/>
        <v>45.67</v>
      </c>
      <c r="O1696" s="22">
        <f t="shared" si="53"/>
        <v>0.64624310174048394</v>
      </c>
    </row>
    <row r="1697" spans="1:15" x14ac:dyDescent="0.2">
      <c r="A1697" s="16">
        <v>43069</v>
      </c>
      <c r="B1697" s="17">
        <v>0.21527777778101154</v>
      </c>
      <c r="C1697" t="s">
        <v>57</v>
      </c>
      <c r="D1697" s="18">
        <v>617</v>
      </c>
      <c r="E1697" s="19">
        <v>617</v>
      </c>
      <c r="F1697" t="s">
        <v>410</v>
      </c>
      <c r="G1697" s="21" t="s">
        <v>3688</v>
      </c>
      <c r="H1697" t="s">
        <v>3677</v>
      </c>
      <c r="I1697" t="s">
        <v>3675</v>
      </c>
      <c r="J1697" s="19">
        <v>18</v>
      </c>
      <c r="K1697" t="s">
        <v>3670</v>
      </c>
      <c r="L1697" s="19">
        <v>2</v>
      </c>
      <c r="M1697" s="19">
        <v>11.37</v>
      </c>
      <c r="N1697" s="5" t="str">
        <f t="shared" si="52"/>
        <v>NA</v>
      </c>
      <c r="O1697" s="22" t="str">
        <f t="shared" si="53"/>
        <v>NA</v>
      </c>
    </row>
    <row r="1698" spans="1:15" x14ac:dyDescent="0.2">
      <c r="A1698" s="16">
        <v>43070</v>
      </c>
      <c r="B1698" s="17">
        <v>0.375</v>
      </c>
      <c r="C1698" t="s">
        <v>34</v>
      </c>
      <c r="D1698" s="18">
        <v>918</v>
      </c>
      <c r="E1698" s="19">
        <v>918</v>
      </c>
      <c r="F1698" t="s">
        <v>240</v>
      </c>
      <c r="G1698" s="21" t="s">
        <v>3688</v>
      </c>
      <c r="H1698" t="s">
        <v>3677</v>
      </c>
      <c r="I1698" t="s">
        <v>3676</v>
      </c>
      <c r="J1698" s="19">
        <v>10</v>
      </c>
      <c r="K1698" t="s">
        <v>3672</v>
      </c>
      <c r="L1698" s="19">
        <v>5</v>
      </c>
      <c r="M1698" s="19">
        <v>9.61</v>
      </c>
      <c r="N1698" s="5" t="str">
        <f t="shared" si="52"/>
        <v>NA</v>
      </c>
      <c r="O1698" s="22" t="str">
        <f t="shared" si="53"/>
        <v>NA</v>
      </c>
    </row>
    <row r="1699" spans="1:15" x14ac:dyDescent="0.2">
      <c r="A1699" s="16">
        <v>43072</v>
      </c>
      <c r="B1699" s="17">
        <v>0.88333333333139308</v>
      </c>
      <c r="C1699" t="s">
        <v>31</v>
      </c>
      <c r="D1699" s="18">
        <v>1099</v>
      </c>
      <c r="E1699" s="19">
        <v>1099</v>
      </c>
      <c r="F1699" t="s">
        <v>535</v>
      </c>
      <c r="G1699" s="19">
        <v>92.57</v>
      </c>
      <c r="H1699" t="s">
        <v>3679</v>
      </c>
      <c r="I1699" t="s">
        <v>3678</v>
      </c>
      <c r="J1699" s="19">
        <v>16</v>
      </c>
      <c r="K1699" t="s">
        <v>3671</v>
      </c>
      <c r="L1699" s="19">
        <v>3</v>
      </c>
      <c r="M1699" s="19">
        <v>29.1</v>
      </c>
      <c r="N1699" s="5">
        <f t="shared" si="52"/>
        <v>63.469999999999992</v>
      </c>
      <c r="O1699" s="22">
        <f t="shared" si="53"/>
        <v>0.68564329696445925</v>
      </c>
    </row>
    <row r="1700" spans="1:15" x14ac:dyDescent="0.2">
      <c r="A1700" s="16">
        <v>43073</v>
      </c>
      <c r="B1700" s="17">
        <v>0.10416666665696539</v>
      </c>
      <c r="C1700" t="s">
        <v>30</v>
      </c>
      <c r="D1700" s="18">
        <v>621</v>
      </c>
      <c r="E1700" s="19">
        <v>621</v>
      </c>
      <c r="F1700" t="s">
        <v>368</v>
      </c>
      <c r="G1700" s="19">
        <v>36.15</v>
      </c>
      <c r="H1700" t="s">
        <v>3679</v>
      </c>
      <c r="I1700" t="s">
        <v>3676</v>
      </c>
      <c r="J1700" s="19">
        <v>20</v>
      </c>
      <c r="K1700" t="s">
        <v>3672</v>
      </c>
      <c r="L1700" s="19">
        <v>1</v>
      </c>
      <c r="M1700" s="19">
        <v>8.83</v>
      </c>
      <c r="N1700" s="5">
        <f t="shared" si="52"/>
        <v>27.32</v>
      </c>
      <c r="O1700" s="22">
        <f t="shared" si="53"/>
        <v>0.7557399723374828</v>
      </c>
    </row>
    <row r="1701" spans="1:15" x14ac:dyDescent="0.2">
      <c r="A1701" s="16">
        <v>43076</v>
      </c>
      <c r="B1701" s="17">
        <v>0.65902777777955635</v>
      </c>
      <c r="C1701" t="s">
        <v>28</v>
      </c>
      <c r="D1701" s="18">
        <v>1139</v>
      </c>
      <c r="E1701" s="19">
        <v>1139</v>
      </c>
      <c r="F1701" t="s">
        <v>536</v>
      </c>
      <c r="G1701" s="19">
        <v>52.3</v>
      </c>
      <c r="H1701" t="s">
        <v>3677</v>
      </c>
      <c r="I1701" t="s">
        <v>3675</v>
      </c>
      <c r="J1701" s="19">
        <v>21</v>
      </c>
      <c r="K1701" t="s">
        <v>3672</v>
      </c>
      <c r="L1701" s="19">
        <v>4</v>
      </c>
      <c r="M1701" s="19">
        <v>18.63</v>
      </c>
      <c r="N1701" s="5">
        <f t="shared" si="52"/>
        <v>33.67</v>
      </c>
      <c r="O1701" s="22">
        <f t="shared" si="53"/>
        <v>0.64378585086042073</v>
      </c>
    </row>
    <row r="1702" spans="1:15" x14ac:dyDescent="0.2">
      <c r="A1702" s="16">
        <v>43076</v>
      </c>
      <c r="B1702" s="17">
        <v>0.79513888889050577</v>
      </c>
      <c r="C1702" t="s">
        <v>27</v>
      </c>
      <c r="D1702" s="18">
        <v>121</v>
      </c>
      <c r="E1702" s="19">
        <v>121</v>
      </c>
      <c r="F1702" t="s">
        <v>537</v>
      </c>
      <c r="G1702" s="19">
        <v>90.11</v>
      </c>
      <c r="H1702" t="s">
        <v>3680</v>
      </c>
      <c r="I1702" t="s">
        <v>3678</v>
      </c>
      <c r="J1702" s="19">
        <v>49</v>
      </c>
      <c r="K1702" t="s">
        <v>3669</v>
      </c>
      <c r="L1702" s="19">
        <v>5</v>
      </c>
      <c r="M1702" s="19">
        <v>38.51</v>
      </c>
      <c r="N1702" s="5">
        <f t="shared" si="52"/>
        <v>51.6</v>
      </c>
      <c r="O1702" s="22">
        <f t="shared" si="53"/>
        <v>0.57263344800799021</v>
      </c>
    </row>
    <row r="1703" spans="1:15" x14ac:dyDescent="0.2">
      <c r="A1703" s="16">
        <v>43079</v>
      </c>
      <c r="B1703" s="17">
        <v>0.58125000000291038</v>
      </c>
      <c r="C1703" t="s">
        <v>48</v>
      </c>
      <c r="D1703" s="18">
        <v>702</v>
      </c>
      <c r="E1703" s="19">
        <v>702</v>
      </c>
      <c r="F1703" t="s">
        <v>538</v>
      </c>
      <c r="G1703" s="19">
        <v>73.69</v>
      </c>
      <c r="H1703" t="s">
        <v>3679</v>
      </c>
      <c r="I1703" t="s">
        <v>3678</v>
      </c>
      <c r="J1703" s="19">
        <v>27</v>
      </c>
      <c r="K1703" t="s">
        <v>3671</v>
      </c>
      <c r="L1703" s="19">
        <v>4</v>
      </c>
      <c r="M1703" s="21" t="s">
        <v>3688</v>
      </c>
      <c r="N1703" s="5" t="str">
        <f t="shared" si="52"/>
        <v>NA</v>
      </c>
      <c r="O1703" s="22" t="str">
        <f t="shared" si="53"/>
        <v>NA</v>
      </c>
    </row>
    <row r="1704" spans="1:15" x14ac:dyDescent="0.2">
      <c r="A1704" s="16">
        <v>43080</v>
      </c>
      <c r="B1704" s="17">
        <v>0.83680555554747116</v>
      </c>
      <c r="C1704" t="s">
        <v>25</v>
      </c>
      <c r="D1704" s="18">
        <v>743</v>
      </c>
      <c r="E1704" s="19">
        <v>743</v>
      </c>
      <c r="F1704" t="s">
        <v>539</v>
      </c>
      <c r="G1704" s="19">
        <v>15.6</v>
      </c>
      <c r="H1704" t="s">
        <v>3680</v>
      </c>
      <c r="I1704" t="s">
        <v>3678</v>
      </c>
      <c r="J1704" s="19">
        <v>18</v>
      </c>
      <c r="K1704" t="s">
        <v>3671</v>
      </c>
      <c r="L1704" s="19">
        <v>1</v>
      </c>
      <c r="M1704" s="19">
        <v>37.299999999999997</v>
      </c>
      <c r="N1704" s="5">
        <f t="shared" si="52"/>
        <v>-21.699999999999996</v>
      </c>
      <c r="O1704" s="22">
        <f t="shared" si="53"/>
        <v>-1.3910256410256407</v>
      </c>
    </row>
    <row r="1705" spans="1:15" x14ac:dyDescent="0.2">
      <c r="A1705" s="16">
        <v>43082</v>
      </c>
      <c r="B1705" s="17">
        <v>0.33333333334303461</v>
      </c>
      <c r="C1705" t="s">
        <v>53</v>
      </c>
      <c r="D1705" s="18">
        <v>965</v>
      </c>
      <c r="E1705" s="19">
        <v>965</v>
      </c>
      <c r="F1705" t="s">
        <v>210</v>
      </c>
      <c r="G1705" s="19">
        <v>23.26</v>
      </c>
      <c r="H1705" t="s">
        <v>3679</v>
      </c>
      <c r="I1705" t="s">
        <v>3676</v>
      </c>
      <c r="J1705" s="19">
        <v>11</v>
      </c>
      <c r="K1705" t="s">
        <v>3669</v>
      </c>
      <c r="L1705" s="19">
        <v>5</v>
      </c>
      <c r="M1705" s="19">
        <v>49.67</v>
      </c>
      <c r="N1705" s="5">
        <f t="shared" si="52"/>
        <v>-26.41</v>
      </c>
      <c r="O1705" s="22">
        <f t="shared" si="53"/>
        <v>-1.1354256233877902</v>
      </c>
    </row>
    <row r="1706" spans="1:15" x14ac:dyDescent="0.2">
      <c r="A1706" s="16">
        <v>43084</v>
      </c>
      <c r="B1706" s="17">
        <v>1.5972222223354038E-2</v>
      </c>
      <c r="C1706" t="s">
        <v>58</v>
      </c>
      <c r="D1706" s="18">
        <v>271</v>
      </c>
      <c r="E1706" s="19">
        <v>271</v>
      </c>
      <c r="F1706" t="s">
        <v>190</v>
      </c>
      <c r="G1706" s="19">
        <v>10.71</v>
      </c>
      <c r="H1706" t="s">
        <v>3679</v>
      </c>
      <c r="I1706" t="s">
        <v>3675</v>
      </c>
      <c r="J1706" s="19">
        <v>50</v>
      </c>
      <c r="K1706" t="s">
        <v>3672</v>
      </c>
      <c r="L1706" s="19">
        <v>4</v>
      </c>
      <c r="M1706" s="19">
        <v>36.43</v>
      </c>
      <c r="N1706" s="5">
        <f t="shared" si="52"/>
        <v>-25.72</v>
      </c>
      <c r="O1706" s="22">
        <f t="shared" si="53"/>
        <v>-2.4014939309056955</v>
      </c>
    </row>
    <row r="1707" spans="1:15" x14ac:dyDescent="0.2">
      <c r="A1707" s="16">
        <v>43085</v>
      </c>
      <c r="B1707" s="17">
        <v>0.3555555555576575</v>
      </c>
      <c r="C1707" t="s">
        <v>53</v>
      </c>
      <c r="D1707" s="18">
        <v>31</v>
      </c>
      <c r="E1707" s="19">
        <v>31</v>
      </c>
      <c r="F1707" t="s">
        <v>540</v>
      </c>
      <c r="G1707" s="19">
        <v>66.78</v>
      </c>
      <c r="H1707" t="s">
        <v>3680</v>
      </c>
      <c r="I1707" t="s">
        <v>3675</v>
      </c>
      <c r="J1707" s="19">
        <v>36</v>
      </c>
      <c r="K1707" t="s">
        <v>3670</v>
      </c>
      <c r="L1707" s="19">
        <v>4</v>
      </c>
      <c r="M1707" s="19">
        <v>18.22</v>
      </c>
      <c r="N1707" s="5">
        <f t="shared" si="52"/>
        <v>48.56</v>
      </c>
      <c r="O1707" s="22">
        <f t="shared" si="53"/>
        <v>0.72716382150344416</v>
      </c>
    </row>
    <row r="1708" spans="1:15" x14ac:dyDescent="0.2">
      <c r="A1708" s="16">
        <v>43087</v>
      </c>
      <c r="B1708" s="17">
        <v>0.61180555556347826</v>
      </c>
      <c r="C1708" t="s">
        <v>36</v>
      </c>
      <c r="D1708" s="18">
        <v>254</v>
      </c>
      <c r="E1708" s="19">
        <v>254</v>
      </c>
      <c r="F1708" t="s">
        <v>541</v>
      </c>
      <c r="G1708" s="19">
        <v>50.29</v>
      </c>
      <c r="H1708" t="s">
        <v>3679</v>
      </c>
      <c r="I1708" t="s">
        <v>3676</v>
      </c>
      <c r="J1708" s="19">
        <v>19</v>
      </c>
      <c r="K1708" t="s">
        <v>3671</v>
      </c>
      <c r="L1708" s="19">
        <v>5</v>
      </c>
      <c r="M1708" s="19">
        <v>35.24</v>
      </c>
      <c r="N1708" s="5">
        <f t="shared" si="52"/>
        <v>15.049999999999997</v>
      </c>
      <c r="O1708" s="22">
        <f t="shared" si="53"/>
        <v>0.29926426724995026</v>
      </c>
    </row>
    <row r="1709" spans="1:15" x14ac:dyDescent="0.2">
      <c r="A1709" s="16">
        <v>43089</v>
      </c>
      <c r="B1709" s="17">
        <v>0.79097222221753327</v>
      </c>
      <c r="C1709" t="s">
        <v>15</v>
      </c>
      <c r="D1709" s="18">
        <v>830</v>
      </c>
      <c r="E1709" s="19">
        <v>830</v>
      </c>
      <c r="F1709" t="s">
        <v>85</v>
      </c>
      <c r="G1709" s="19">
        <v>22.08</v>
      </c>
      <c r="H1709" t="s">
        <v>3679</v>
      </c>
      <c r="I1709" t="s">
        <v>3676</v>
      </c>
      <c r="J1709" s="19">
        <v>48</v>
      </c>
      <c r="K1709" t="s">
        <v>3671</v>
      </c>
      <c r="L1709" s="19">
        <v>1</v>
      </c>
      <c r="M1709" s="19">
        <v>36.6</v>
      </c>
      <c r="N1709" s="5">
        <f t="shared" si="52"/>
        <v>-14.520000000000003</v>
      </c>
      <c r="O1709" s="22">
        <f t="shared" si="53"/>
        <v>-0.65760869565217406</v>
      </c>
    </row>
    <row r="1710" spans="1:15" x14ac:dyDescent="0.2">
      <c r="A1710" s="16">
        <v>43090</v>
      </c>
      <c r="B1710" s="17">
        <v>0.1916666666729725</v>
      </c>
      <c r="C1710" t="s">
        <v>35</v>
      </c>
      <c r="D1710" s="18">
        <v>618</v>
      </c>
      <c r="E1710" s="19">
        <v>618</v>
      </c>
      <c r="F1710" t="s">
        <v>542</v>
      </c>
      <c r="G1710" s="19">
        <v>96.21</v>
      </c>
      <c r="H1710" t="s">
        <v>3680</v>
      </c>
      <c r="I1710" t="s">
        <v>3676</v>
      </c>
      <c r="J1710" s="19">
        <v>21</v>
      </c>
      <c r="K1710" t="s">
        <v>3672</v>
      </c>
      <c r="L1710" s="19">
        <v>4</v>
      </c>
      <c r="M1710" s="19">
        <v>21.73</v>
      </c>
      <c r="N1710" s="5">
        <f t="shared" si="52"/>
        <v>74.47999999999999</v>
      </c>
      <c r="O1710" s="22">
        <f t="shared" si="53"/>
        <v>0.77413990229705842</v>
      </c>
    </row>
    <row r="1711" spans="1:15" x14ac:dyDescent="0.2">
      <c r="A1711" s="16">
        <v>43092</v>
      </c>
      <c r="B1711" s="17">
        <v>0.72083333333284827</v>
      </c>
      <c r="C1711" t="s">
        <v>15</v>
      </c>
      <c r="D1711" s="18">
        <v>145</v>
      </c>
      <c r="E1711" s="19">
        <v>145</v>
      </c>
      <c r="F1711" t="s">
        <v>543</v>
      </c>
      <c r="G1711" s="19">
        <v>57.67</v>
      </c>
      <c r="H1711" t="s">
        <v>3679</v>
      </c>
      <c r="I1711" t="s">
        <v>3675</v>
      </c>
      <c r="J1711" s="19">
        <v>45</v>
      </c>
      <c r="K1711" t="s">
        <v>3672</v>
      </c>
      <c r="L1711" s="19">
        <v>3</v>
      </c>
      <c r="M1711" s="19">
        <v>5.8</v>
      </c>
      <c r="N1711" s="5">
        <f t="shared" si="52"/>
        <v>51.870000000000005</v>
      </c>
      <c r="O1711" s="22">
        <f t="shared" si="53"/>
        <v>0.89942777874111324</v>
      </c>
    </row>
    <row r="1712" spans="1:15" x14ac:dyDescent="0.2">
      <c r="A1712" s="16">
        <v>43094</v>
      </c>
      <c r="B1712" s="17">
        <v>0.25555555555911269</v>
      </c>
      <c r="C1712" t="s">
        <v>18</v>
      </c>
      <c r="D1712" s="18">
        <v>947</v>
      </c>
      <c r="E1712" s="19">
        <v>947</v>
      </c>
      <c r="F1712" t="s">
        <v>544</v>
      </c>
      <c r="G1712" s="19">
        <v>31.77</v>
      </c>
      <c r="H1712" t="s">
        <v>3679</v>
      </c>
      <c r="I1712" t="s">
        <v>3675</v>
      </c>
      <c r="J1712" s="19">
        <v>58</v>
      </c>
      <c r="K1712" t="s">
        <v>3671</v>
      </c>
      <c r="L1712" s="19">
        <v>5</v>
      </c>
      <c r="M1712" s="19">
        <v>36.64</v>
      </c>
      <c r="N1712" s="5">
        <f t="shared" si="52"/>
        <v>-4.870000000000001</v>
      </c>
      <c r="O1712" s="22">
        <f t="shared" si="53"/>
        <v>-0.15328926660371422</v>
      </c>
    </row>
    <row r="1713" spans="1:15" x14ac:dyDescent="0.2">
      <c r="A1713" s="16">
        <v>43096</v>
      </c>
      <c r="B1713" s="17">
        <v>0.72430555555911269</v>
      </c>
      <c r="C1713" t="s">
        <v>37</v>
      </c>
      <c r="D1713" s="18">
        <v>1156</v>
      </c>
      <c r="E1713" s="19">
        <v>1156</v>
      </c>
      <c r="F1713" t="s">
        <v>545</v>
      </c>
      <c r="G1713" s="21" t="s">
        <v>3688</v>
      </c>
      <c r="H1713" t="s">
        <v>3679</v>
      </c>
      <c r="I1713" t="s">
        <v>3678</v>
      </c>
      <c r="J1713" s="19">
        <v>51</v>
      </c>
      <c r="K1713" t="s">
        <v>3672</v>
      </c>
      <c r="L1713" s="19">
        <v>2</v>
      </c>
      <c r="M1713" s="19">
        <v>5.98</v>
      </c>
      <c r="N1713" s="5" t="str">
        <f t="shared" si="52"/>
        <v>NA</v>
      </c>
      <c r="O1713" s="22" t="str">
        <f t="shared" si="53"/>
        <v>NA</v>
      </c>
    </row>
    <row r="1714" spans="1:15" x14ac:dyDescent="0.2">
      <c r="A1714" s="16">
        <v>43097</v>
      </c>
      <c r="B1714" s="17">
        <v>0.78472222221898846</v>
      </c>
      <c r="C1714" t="s">
        <v>20</v>
      </c>
      <c r="D1714" s="18">
        <v>223</v>
      </c>
      <c r="E1714" s="19">
        <v>223</v>
      </c>
      <c r="F1714" t="s">
        <v>546</v>
      </c>
      <c r="G1714" s="19">
        <v>71.17</v>
      </c>
      <c r="H1714" t="s">
        <v>3680</v>
      </c>
      <c r="I1714" t="s">
        <v>3676</v>
      </c>
      <c r="J1714" s="19">
        <v>48</v>
      </c>
      <c r="K1714" t="s">
        <v>3670</v>
      </c>
      <c r="L1714" s="19">
        <v>2</v>
      </c>
      <c r="M1714" s="19">
        <v>33.4</v>
      </c>
      <c r="N1714" s="5">
        <f t="shared" si="52"/>
        <v>37.770000000000003</v>
      </c>
      <c r="O1714" s="22">
        <f t="shared" si="53"/>
        <v>0.53070113811999442</v>
      </c>
    </row>
    <row r="1715" spans="1:15" x14ac:dyDescent="0.2">
      <c r="A1715" s="16">
        <v>43098</v>
      </c>
      <c r="B1715" s="17">
        <v>7.9166666670062114E-2</v>
      </c>
      <c r="C1715" t="s">
        <v>46</v>
      </c>
      <c r="D1715" s="18">
        <v>900</v>
      </c>
      <c r="E1715" s="19">
        <v>900</v>
      </c>
      <c r="F1715" t="s">
        <v>209</v>
      </c>
      <c r="G1715" s="19">
        <v>16.86</v>
      </c>
      <c r="H1715" t="s">
        <v>3677</v>
      </c>
      <c r="I1715" t="s">
        <v>3676</v>
      </c>
      <c r="J1715" s="19">
        <v>38</v>
      </c>
      <c r="K1715" t="s">
        <v>3671</v>
      </c>
      <c r="L1715" s="19">
        <v>1</v>
      </c>
      <c r="M1715" s="19">
        <v>12.36</v>
      </c>
      <c r="N1715" s="5">
        <f t="shared" si="52"/>
        <v>4.5</v>
      </c>
      <c r="O1715" s="22">
        <f t="shared" si="53"/>
        <v>0.26690391459074736</v>
      </c>
    </row>
    <row r="1716" spans="1:15" x14ac:dyDescent="0.2">
      <c r="A1716" s="16">
        <v>43101</v>
      </c>
      <c r="B1716" s="17">
        <v>0.73888888888905058</v>
      </c>
      <c r="C1716" t="s">
        <v>16</v>
      </c>
      <c r="D1716" s="18">
        <v>119</v>
      </c>
      <c r="E1716" s="19">
        <v>119</v>
      </c>
      <c r="F1716" t="s">
        <v>547</v>
      </c>
      <c r="G1716" s="21" t="s">
        <v>3688</v>
      </c>
      <c r="H1716" t="s">
        <v>3680</v>
      </c>
      <c r="I1716" t="s">
        <v>3678</v>
      </c>
      <c r="J1716" s="19">
        <v>9</v>
      </c>
      <c r="K1716" t="s">
        <v>3670</v>
      </c>
      <c r="L1716" s="19">
        <v>3</v>
      </c>
      <c r="M1716" s="19">
        <v>30.45</v>
      </c>
      <c r="N1716" s="5" t="str">
        <f t="shared" si="52"/>
        <v>NA</v>
      </c>
      <c r="O1716" s="22" t="str">
        <f t="shared" si="53"/>
        <v>NA</v>
      </c>
    </row>
    <row r="1717" spans="1:15" x14ac:dyDescent="0.2">
      <c r="A1717" s="16">
        <v>43102</v>
      </c>
      <c r="B1717" s="17">
        <v>0.2770833333270275</v>
      </c>
      <c r="C1717" t="s">
        <v>45</v>
      </c>
      <c r="D1717" s="18">
        <v>151</v>
      </c>
      <c r="E1717" s="19">
        <v>151</v>
      </c>
      <c r="F1717" t="s">
        <v>548</v>
      </c>
      <c r="G1717" s="19">
        <v>82.63</v>
      </c>
      <c r="H1717" t="s">
        <v>3677</v>
      </c>
      <c r="I1717" t="s">
        <v>3676</v>
      </c>
      <c r="J1717" s="19">
        <v>49</v>
      </c>
      <c r="K1717" t="s">
        <v>3670</v>
      </c>
      <c r="L1717" s="19">
        <v>4</v>
      </c>
      <c r="M1717" s="19">
        <v>27.68</v>
      </c>
      <c r="N1717" s="5">
        <f t="shared" si="52"/>
        <v>54.949999999999996</v>
      </c>
      <c r="O1717" s="22">
        <f t="shared" si="53"/>
        <v>0.66501270724918304</v>
      </c>
    </row>
    <row r="1718" spans="1:15" x14ac:dyDescent="0.2">
      <c r="A1718" s="16">
        <v>43104</v>
      </c>
      <c r="B1718" s="17">
        <v>0.9958333333270275</v>
      </c>
      <c r="C1718" t="s">
        <v>40</v>
      </c>
      <c r="D1718" s="18">
        <v>172</v>
      </c>
      <c r="E1718" s="19">
        <v>172</v>
      </c>
      <c r="F1718" t="s">
        <v>165</v>
      </c>
      <c r="G1718" s="21" t="s">
        <v>3688</v>
      </c>
      <c r="H1718" t="s">
        <v>3679</v>
      </c>
      <c r="I1718" t="s">
        <v>3675</v>
      </c>
      <c r="J1718" s="19">
        <v>31</v>
      </c>
      <c r="K1718" t="s">
        <v>3672</v>
      </c>
      <c r="L1718" s="19">
        <v>2</v>
      </c>
      <c r="M1718" s="19">
        <v>5.61</v>
      </c>
      <c r="N1718" s="5" t="str">
        <f t="shared" si="52"/>
        <v>NA</v>
      </c>
      <c r="O1718" s="22" t="str">
        <f t="shared" si="53"/>
        <v>NA</v>
      </c>
    </row>
    <row r="1719" spans="1:15" x14ac:dyDescent="0.2">
      <c r="A1719" s="16">
        <v>43106</v>
      </c>
      <c r="B1719" s="17">
        <v>0.77569444444088731</v>
      </c>
      <c r="C1719" t="s">
        <v>36</v>
      </c>
      <c r="D1719" s="18">
        <v>1023</v>
      </c>
      <c r="E1719" s="19">
        <v>1023</v>
      </c>
      <c r="F1719" t="s">
        <v>549</v>
      </c>
      <c r="G1719" s="19">
        <v>59.19</v>
      </c>
      <c r="H1719" t="s">
        <v>3677</v>
      </c>
      <c r="I1719" t="s">
        <v>3678</v>
      </c>
      <c r="J1719" s="19">
        <v>56</v>
      </c>
      <c r="K1719" t="s">
        <v>3670</v>
      </c>
      <c r="L1719" s="19">
        <v>1</v>
      </c>
      <c r="M1719" s="19">
        <v>21.33</v>
      </c>
      <c r="N1719" s="5">
        <f t="shared" si="52"/>
        <v>37.86</v>
      </c>
      <c r="O1719" s="22">
        <f t="shared" si="53"/>
        <v>0.63963507349214399</v>
      </c>
    </row>
    <row r="1720" spans="1:15" x14ac:dyDescent="0.2">
      <c r="A1720" s="16">
        <v>43108</v>
      </c>
      <c r="B1720" s="17">
        <v>0.52222222222189885</v>
      </c>
      <c r="C1720" t="s">
        <v>54</v>
      </c>
      <c r="D1720" s="18">
        <v>135</v>
      </c>
      <c r="E1720" s="19">
        <v>135</v>
      </c>
      <c r="F1720" t="s">
        <v>439</v>
      </c>
      <c r="G1720" s="19">
        <v>48.95</v>
      </c>
      <c r="H1720" t="s">
        <v>3680</v>
      </c>
      <c r="I1720" t="s">
        <v>3678</v>
      </c>
      <c r="J1720" s="19">
        <v>27</v>
      </c>
      <c r="K1720" t="s">
        <v>3672</v>
      </c>
      <c r="L1720" s="19">
        <v>3</v>
      </c>
      <c r="M1720" s="19">
        <v>32.049999999999997</v>
      </c>
      <c r="N1720" s="5">
        <f t="shared" si="52"/>
        <v>16.900000000000006</v>
      </c>
      <c r="O1720" s="22">
        <f t="shared" si="53"/>
        <v>0.345250255362615</v>
      </c>
    </row>
    <row r="1721" spans="1:15" x14ac:dyDescent="0.2">
      <c r="A1721" s="16">
        <v>43109</v>
      </c>
      <c r="B1721" s="17">
        <v>0.51666666667006211</v>
      </c>
      <c r="C1721" t="s">
        <v>31</v>
      </c>
      <c r="D1721" s="18">
        <v>916</v>
      </c>
      <c r="E1721" s="19">
        <v>916</v>
      </c>
      <c r="F1721" t="s">
        <v>265</v>
      </c>
      <c r="G1721" s="19">
        <v>13.95</v>
      </c>
      <c r="H1721" t="s">
        <v>3680</v>
      </c>
      <c r="I1721" t="s">
        <v>3675</v>
      </c>
      <c r="J1721" s="19">
        <v>44</v>
      </c>
      <c r="K1721" t="s">
        <v>3669</v>
      </c>
      <c r="L1721" s="19">
        <v>3</v>
      </c>
      <c r="M1721" s="19">
        <v>43.19</v>
      </c>
      <c r="N1721" s="5">
        <f t="shared" si="52"/>
        <v>-29.24</v>
      </c>
      <c r="O1721" s="22">
        <f t="shared" si="53"/>
        <v>-2.0960573476702509</v>
      </c>
    </row>
    <row r="1722" spans="1:15" x14ac:dyDescent="0.2">
      <c r="A1722" s="16">
        <v>43111</v>
      </c>
      <c r="B1722" s="17">
        <v>0.14513888888905058</v>
      </c>
      <c r="C1722" t="s">
        <v>42</v>
      </c>
      <c r="D1722" s="18">
        <v>457</v>
      </c>
      <c r="E1722" s="19">
        <v>457</v>
      </c>
      <c r="F1722" t="s">
        <v>550</v>
      </c>
      <c r="G1722" s="19">
        <v>24.92</v>
      </c>
      <c r="H1722" t="s">
        <v>3679</v>
      </c>
      <c r="I1722" t="s">
        <v>3675</v>
      </c>
      <c r="J1722" s="19">
        <v>18</v>
      </c>
      <c r="K1722" t="s">
        <v>3672</v>
      </c>
      <c r="L1722" s="19">
        <v>1</v>
      </c>
      <c r="M1722" s="19">
        <v>44.99</v>
      </c>
      <c r="N1722" s="5">
        <f t="shared" si="52"/>
        <v>-20.07</v>
      </c>
      <c r="O1722" s="22">
        <f t="shared" si="53"/>
        <v>-0.8053772070626003</v>
      </c>
    </row>
    <row r="1723" spans="1:15" x14ac:dyDescent="0.2">
      <c r="A1723" s="16">
        <v>43113</v>
      </c>
      <c r="B1723" s="17">
        <v>0.78472222221898846</v>
      </c>
      <c r="C1723" t="s">
        <v>12</v>
      </c>
      <c r="D1723" s="18">
        <v>346</v>
      </c>
      <c r="E1723" s="19">
        <v>346</v>
      </c>
      <c r="F1723" t="s">
        <v>551</v>
      </c>
      <c r="G1723" s="19">
        <v>50.1</v>
      </c>
      <c r="H1723" t="s">
        <v>3677</v>
      </c>
      <c r="I1723" t="s">
        <v>3675</v>
      </c>
      <c r="J1723" s="19">
        <v>19</v>
      </c>
      <c r="K1723" t="s">
        <v>3670</v>
      </c>
      <c r="L1723" s="19">
        <v>1</v>
      </c>
      <c r="M1723" s="21" t="s">
        <v>3688</v>
      </c>
      <c r="N1723" s="5" t="str">
        <f t="shared" si="52"/>
        <v>NA</v>
      </c>
      <c r="O1723" s="22" t="str">
        <f t="shared" si="53"/>
        <v>NA</v>
      </c>
    </row>
    <row r="1724" spans="1:15" x14ac:dyDescent="0.2">
      <c r="A1724" s="16">
        <v>43114</v>
      </c>
      <c r="B1724" s="17">
        <v>0.96666666666715173</v>
      </c>
      <c r="C1724" t="s">
        <v>51</v>
      </c>
      <c r="D1724" s="18">
        <v>664</v>
      </c>
      <c r="E1724" s="19">
        <v>664</v>
      </c>
      <c r="F1724" t="s">
        <v>451</v>
      </c>
      <c r="G1724" s="19">
        <v>28.83</v>
      </c>
      <c r="H1724" t="s">
        <v>3679</v>
      </c>
      <c r="I1724" t="s">
        <v>3675</v>
      </c>
      <c r="J1724" s="19">
        <v>47</v>
      </c>
      <c r="K1724" t="s">
        <v>3669</v>
      </c>
      <c r="L1724" s="19">
        <v>4</v>
      </c>
      <c r="M1724" s="19">
        <v>37.78</v>
      </c>
      <c r="N1724" s="5">
        <f t="shared" si="52"/>
        <v>-8.9500000000000028</v>
      </c>
      <c r="O1724" s="22">
        <f t="shared" si="53"/>
        <v>-0.31044051335414513</v>
      </c>
    </row>
    <row r="1725" spans="1:15" x14ac:dyDescent="0.2">
      <c r="A1725" s="16">
        <v>43116</v>
      </c>
      <c r="B1725" s="17">
        <v>0.88888888889050577</v>
      </c>
      <c r="C1725" t="s">
        <v>55</v>
      </c>
      <c r="D1725" s="18">
        <v>38</v>
      </c>
      <c r="E1725" s="19">
        <v>38</v>
      </c>
      <c r="F1725" t="s">
        <v>182</v>
      </c>
      <c r="G1725" s="19">
        <v>14.5</v>
      </c>
      <c r="H1725" t="s">
        <v>3679</v>
      </c>
      <c r="I1725" t="s">
        <v>3675</v>
      </c>
      <c r="J1725" s="19">
        <v>37</v>
      </c>
      <c r="K1725" t="s">
        <v>3672</v>
      </c>
      <c r="L1725" s="19">
        <v>1</v>
      </c>
      <c r="M1725" s="19">
        <v>19.239999999999998</v>
      </c>
      <c r="N1725" s="5">
        <f t="shared" si="52"/>
        <v>-4.7399999999999984</v>
      </c>
      <c r="O1725" s="22">
        <f t="shared" si="53"/>
        <v>-0.32689655172413784</v>
      </c>
    </row>
    <row r="1726" spans="1:15" x14ac:dyDescent="0.2">
      <c r="A1726" s="16">
        <v>43117</v>
      </c>
      <c r="B1726" s="17">
        <v>0.33888888888759539</v>
      </c>
      <c r="C1726" t="s">
        <v>22</v>
      </c>
      <c r="D1726" s="18">
        <v>803</v>
      </c>
      <c r="E1726" s="19">
        <v>803</v>
      </c>
      <c r="F1726" t="s">
        <v>551</v>
      </c>
      <c r="G1726" s="19">
        <v>85.93</v>
      </c>
      <c r="H1726" t="s">
        <v>3680</v>
      </c>
      <c r="I1726" t="s">
        <v>3676</v>
      </c>
      <c r="J1726" s="19">
        <v>57</v>
      </c>
      <c r="K1726" t="s">
        <v>3670</v>
      </c>
      <c r="L1726" s="19">
        <v>4</v>
      </c>
      <c r="M1726" s="19">
        <v>20.399999999999999</v>
      </c>
      <c r="N1726" s="5">
        <f t="shared" si="52"/>
        <v>65.53</v>
      </c>
      <c r="O1726" s="22">
        <f t="shared" si="53"/>
        <v>0.76259746305132081</v>
      </c>
    </row>
    <row r="1727" spans="1:15" x14ac:dyDescent="0.2">
      <c r="A1727" s="16">
        <v>43120</v>
      </c>
      <c r="B1727" s="17">
        <v>0.84722222221898846</v>
      </c>
      <c r="C1727" t="s">
        <v>35</v>
      </c>
      <c r="D1727" s="18">
        <v>1126</v>
      </c>
      <c r="E1727" s="19">
        <v>1126</v>
      </c>
      <c r="F1727" t="s">
        <v>545</v>
      </c>
      <c r="G1727" s="21" t="s">
        <v>3688</v>
      </c>
      <c r="H1727" t="s">
        <v>3677</v>
      </c>
      <c r="I1727" t="s">
        <v>3678</v>
      </c>
      <c r="J1727" s="19">
        <v>35</v>
      </c>
      <c r="K1727" t="s">
        <v>3671</v>
      </c>
      <c r="L1727" s="19">
        <v>4</v>
      </c>
      <c r="M1727" s="21" t="s">
        <v>3688</v>
      </c>
      <c r="N1727" s="5" t="str">
        <f t="shared" si="52"/>
        <v>NA</v>
      </c>
      <c r="O1727" s="22" t="str">
        <f t="shared" si="53"/>
        <v>NA</v>
      </c>
    </row>
    <row r="1728" spans="1:15" x14ac:dyDescent="0.2">
      <c r="A1728" s="16">
        <v>43121</v>
      </c>
      <c r="B1728" s="17">
        <v>0.59722222221898846</v>
      </c>
      <c r="C1728" t="s">
        <v>17</v>
      </c>
      <c r="D1728" s="18">
        <v>252</v>
      </c>
      <c r="E1728" s="19">
        <v>252</v>
      </c>
      <c r="F1728" t="s">
        <v>552</v>
      </c>
      <c r="G1728" s="19">
        <v>81.38</v>
      </c>
      <c r="H1728" t="s">
        <v>3677</v>
      </c>
      <c r="I1728" t="s">
        <v>3676</v>
      </c>
      <c r="J1728" s="19">
        <v>39</v>
      </c>
      <c r="K1728" t="s">
        <v>3671</v>
      </c>
      <c r="L1728" s="19">
        <v>5</v>
      </c>
      <c r="M1728" s="19">
        <v>30.29</v>
      </c>
      <c r="N1728" s="5">
        <f t="shared" si="52"/>
        <v>51.089999999999996</v>
      </c>
      <c r="O1728" s="22">
        <f t="shared" si="53"/>
        <v>0.62779552715654952</v>
      </c>
    </row>
    <row r="1729" spans="1:15" x14ac:dyDescent="0.2">
      <c r="A1729" s="16">
        <v>43123</v>
      </c>
      <c r="B1729" s="17">
        <v>0.92291666667006211</v>
      </c>
      <c r="C1729" t="s">
        <v>18</v>
      </c>
      <c r="D1729" s="18">
        <v>582</v>
      </c>
      <c r="E1729" s="19">
        <v>582</v>
      </c>
      <c r="F1729" t="s">
        <v>553</v>
      </c>
      <c r="G1729" s="19">
        <v>86.84</v>
      </c>
      <c r="H1729" t="s">
        <v>3677</v>
      </c>
      <c r="I1729" t="s">
        <v>3675</v>
      </c>
      <c r="J1729" s="19">
        <v>21</v>
      </c>
      <c r="K1729" t="s">
        <v>3672</v>
      </c>
      <c r="L1729" s="19">
        <v>3</v>
      </c>
      <c r="M1729" s="19">
        <v>19.16</v>
      </c>
      <c r="N1729" s="5">
        <f t="shared" si="52"/>
        <v>67.680000000000007</v>
      </c>
      <c r="O1729" s="22">
        <f t="shared" si="53"/>
        <v>0.7793643482266237</v>
      </c>
    </row>
    <row r="1730" spans="1:15" x14ac:dyDescent="0.2">
      <c r="A1730" s="16">
        <v>43124</v>
      </c>
      <c r="B1730" s="17">
        <v>0.4958333333270275</v>
      </c>
      <c r="C1730" t="s">
        <v>29</v>
      </c>
      <c r="D1730" s="18">
        <v>745</v>
      </c>
      <c r="E1730" s="19">
        <v>745</v>
      </c>
      <c r="F1730" t="s">
        <v>399</v>
      </c>
      <c r="G1730" s="19">
        <v>31.78</v>
      </c>
      <c r="H1730" t="s">
        <v>3677</v>
      </c>
      <c r="I1730" t="s">
        <v>3678</v>
      </c>
      <c r="J1730" s="19">
        <v>32</v>
      </c>
      <c r="K1730" t="s">
        <v>3672</v>
      </c>
      <c r="L1730" s="19">
        <v>3</v>
      </c>
      <c r="M1730" s="19">
        <v>8.8000000000000007</v>
      </c>
      <c r="N1730" s="5">
        <f t="shared" si="52"/>
        <v>22.98</v>
      </c>
      <c r="O1730" s="22">
        <f t="shared" si="53"/>
        <v>0.72309628697293893</v>
      </c>
    </row>
    <row r="1731" spans="1:15" x14ac:dyDescent="0.2">
      <c r="A1731" s="16">
        <v>43126</v>
      </c>
      <c r="B1731" s="17">
        <v>0.76597222222335404</v>
      </c>
      <c r="C1731" t="s">
        <v>50</v>
      </c>
      <c r="D1731" s="18">
        <v>1137</v>
      </c>
      <c r="E1731" s="19">
        <v>1137</v>
      </c>
      <c r="F1731" t="s">
        <v>92</v>
      </c>
      <c r="G1731" s="19">
        <v>96.46</v>
      </c>
      <c r="H1731" t="s">
        <v>3679</v>
      </c>
      <c r="I1731" t="s">
        <v>3678</v>
      </c>
      <c r="J1731" s="19">
        <v>23</v>
      </c>
      <c r="K1731" t="s">
        <v>3671</v>
      </c>
      <c r="L1731" s="19">
        <v>3</v>
      </c>
      <c r="M1731" s="19">
        <v>35.83</v>
      </c>
      <c r="N1731" s="5">
        <f t="shared" ref="N1731:N1794" si="54">IFERROR(G1731-M1731, "NA")</f>
        <v>60.629999999999995</v>
      </c>
      <c r="O1731" s="22">
        <f t="shared" ref="O1731:O1794" si="55">IFERROR(N1731/G1731, "NA")</f>
        <v>0.62855069458843038</v>
      </c>
    </row>
    <row r="1732" spans="1:15" x14ac:dyDescent="0.2">
      <c r="A1732" s="16">
        <v>43128</v>
      </c>
      <c r="B1732" s="17">
        <v>0.77569444444088731</v>
      </c>
      <c r="C1732" t="s">
        <v>58</v>
      </c>
      <c r="D1732" s="18">
        <v>140</v>
      </c>
      <c r="E1732" s="19">
        <v>140</v>
      </c>
      <c r="F1732" t="s">
        <v>123</v>
      </c>
      <c r="G1732" s="19">
        <v>27.72</v>
      </c>
      <c r="H1732" t="s">
        <v>3679</v>
      </c>
      <c r="I1732" t="s">
        <v>3676</v>
      </c>
      <c r="J1732" s="19">
        <v>50</v>
      </c>
      <c r="K1732" t="s">
        <v>3670</v>
      </c>
      <c r="L1732" s="19">
        <v>5</v>
      </c>
      <c r="M1732" s="19">
        <v>36.85</v>
      </c>
      <c r="N1732" s="5">
        <f t="shared" si="54"/>
        <v>-9.1300000000000026</v>
      </c>
      <c r="O1732" s="22">
        <f t="shared" si="55"/>
        <v>-0.32936507936507947</v>
      </c>
    </row>
    <row r="1733" spans="1:15" x14ac:dyDescent="0.2">
      <c r="A1733" s="16">
        <v>43129</v>
      </c>
      <c r="B1733" s="17">
        <v>0.19305555555911269</v>
      </c>
      <c r="C1733" t="s">
        <v>35</v>
      </c>
      <c r="D1733" s="18">
        <v>280</v>
      </c>
      <c r="E1733" s="19">
        <v>280</v>
      </c>
      <c r="F1733" t="s">
        <v>375</v>
      </c>
      <c r="G1733" s="19">
        <v>95.63</v>
      </c>
      <c r="H1733" t="s">
        <v>3680</v>
      </c>
      <c r="I1733" t="s">
        <v>3675</v>
      </c>
      <c r="J1733" s="19">
        <v>58</v>
      </c>
      <c r="K1733" t="s">
        <v>3670</v>
      </c>
      <c r="L1733" s="19">
        <v>4</v>
      </c>
      <c r="M1733" s="21" t="s">
        <v>3688</v>
      </c>
      <c r="N1733" s="5" t="str">
        <f t="shared" si="54"/>
        <v>NA</v>
      </c>
      <c r="O1733" s="22" t="str">
        <f t="shared" si="55"/>
        <v>NA</v>
      </c>
    </row>
    <row r="1734" spans="1:15" x14ac:dyDescent="0.2">
      <c r="A1734" s="16">
        <v>43131</v>
      </c>
      <c r="B1734" s="17">
        <v>0.74444444444088731</v>
      </c>
      <c r="C1734" t="s">
        <v>14</v>
      </c>
      <c r="D1734" s="18">
        <v>412</v>
      </c>
      <c r="E1734" s="19">
        <v>412</v>
      </c>
      <c r="F1734" t="s">
        <v>554</v>
      </c>
      <c r="G1734" s="19">
        <v>99.53</v>
      </c>
      <c r="H1734" t="s">
        <v>3679</v>
      </c>
      <c r="I1734" t="s">
        <v>3675</v>
      </c>
      <c r="J1734" s="19">
        <v>27</v>
      </c>
      <c r="K1734" t="s">
        <v>3670</v>
      </c>
      <c r="L1734" s="19">
        <v>4</v>
      </c>
      <c r="M1734" s="19">
        <v>8.4499999999999993</v>
      </c>
      <c r="N1734" s="5">
        <f t="shared" si="54"/>
        <v>91.08</v>
      </c>
      <c r="O1734" s="22">
        <f t="shared" si="55"/>
        <v>0.91510097458052841</v>
      </c>
    </row>
    <row r="1735" spans="1:15" x14ac:dyDescent="0.2">
      <c r="A1735" s="16">
        <v>43133</v>
      </c>
      <c r="B1735" s="17">
        <v>0.78958333333139308</v>
      </c>
      <c r="C1735" t="s">
        <v>27</v>
      </c>
      <c r="D1735" s="18">
        <v>36</v>
      </c>
      <c r="E1735" s="19">
        <v>36</v>
      </c>
      <c r="F1735" t="s">
        <v>63</v>
      </c>
      <c r="G1735" s="19">
        <v>74.06</v>
      </c>
      <c r="H1735" t="s">
        <v>3679</v>
      </c>
      <c r="I1735" t="s">
        <v>3678</v>
      </c>
      <c r="J1735" s="19">
        <v>36</v>
      </c>
      <c r="K1735" t="s">
        <v>3672</v>
      </c>
      <c r="L1735" s="19">
        <v>1</v>
      </c>
      <c r="M1735" s="19">
        <v>24.18</v>
      </c>
      <c r="N1735" s="5">
        <f t="shared" si="54"/>
        <v>49.88</v>
      </c>
      <c r="O1735" s="22">
        <f t="shared" si="55"/>
        <v>0.67350796651363765</v>
      </c>
    </row>
    <row r="1736" spans="1:15" x14ac:dyDescent="0.2">
      <c r="A1736" s="16">
        <v>43135</v>
      </c>
      <c r="B1736" s="17">
        <v>0.22777777777810115</v>
      </c>
      <c r="C1736" t="s">
        <v>29</v>
      </c>
      <c r="D1736" s="18">
        <v>488</v>
      </c>
      <c r="E1736" s="19">
        <v>488</v>
      </c>
      <c r="F1736" t="s">
        <v>555</v>
      </c>
      <c r="G1736" s="19">
        <v>98.3</v>
      </c>
      <c r="H1736" t="s">
        <v>3680</v>
      </c>
      <c r="I1736" t="s">
        <v>3676</v>
      </c>
      <c r="J1736" s="19">
        <v>44</v>
      </c>
      <c r="K1736" t="s">
        <v>3669</v>
      </c>
      <c r="L1736" s="19">
        <v>5</v>
      </c>
      <c r="M1736" s="19">
        <v>24.91</v>
      </c>
      <c r="N1736" s="5">
        <f t="shared" si="54"/>
        <v>73.39</v>
      </c>
      <c r="O1736" s="22">
        <f t="shared" si="55"/>
        <v>0.74659206510681586</v>
      </c>
    </row>
    <row r="1737" spans="1:15" x14ac:dyDescent="0.2">
      <c r="A1737" s="16">
        <v>43137</v>
      </c>
      <c r="B1737" s="17">
        <v>0.32152777777810115</v>
      </c>
      <c r="C1737" t="s">
        <v>19</v>
      </c>
      <c r="D1737" s="18">
        <v>1137</v>
      </c>
      <c r="E1737" s="19">
        <v>1137</v>
      </c>
      <c r="F1737" t="s">
        <v>556</v>
      </c>
      <c r="G1737" s="19">
        <v>61.26</v>
      </c>
      <c r="H1737" t="s">
        <v>3680</v>
      </c>
      <c r="I1737" t="s">
        <v>3678</v>
      </c>
      <c r="J1737" s="19">
        <v>17</v>
      </c>
      <c r="K1737" t="s">
        <v>3669</v>
      </c>
      <c r="L1737" s="19">
        <v>1</v>
      </c>
      <c r="M1737" s="19">
        <v>35.090000000000003</v>
      </c>
      <c r="N1737" s="5">
        <f t="shared" si="54"/>
        <v>26.169999999999995</v>
      </c>
      <c r="O1737" s="22">
        <f t="shared" si="55"/>
        <v>0.42719555990858626</v>
      </c>
    </row>
    <row r="1738" spans="1:15" x14ac:dyDescent="0.2">
      <c r="A1738" s="16">
        <v>43138</v>
      </c>
      <c r="B1738" s="17">
        <v>2.4305555547471158E-2</v>
      </c>
      <c r="C1738" t="s">
        <v>34</v>
      </c>
      <c r="D1738" s="18">
        <v>237</v>
      </c>
      <c r="E1738" s="19">
        <v>237</v>
      </c>
      <c r="F1738" t="s">
        <v>282</v>
      </c>
      <c r="G1738" s="19">
        <v>33.36</v>
      </c>
      <c r="H1738" t="s">
        <v>3680</v>
      </c>
      <c r="I1738" t="s">
        <v>3678</v>
      </c>
      <c r="J1738" s="19">
        <v>24</v>
      </c>
      <c r="K1738" t="s">
        <v>3669</v>
      </c>
      <c r="L1738" s="19">
        <v>5</v>
      </c>
      <c r="M1738" s="19">
        <v>19.190000000000001</v>
      </c>
      <c r="N1738" s="5">
        <f t="shared" si="54"/>
        <v>14.169999999999998</v>
      </c>
      <c r="O1738" s="22">
        <f t="shared" si="55"/>
        <v>0.42476019184652275</v>
      </c>
    </row>
    <row r="1739" spans="1:15" x14ac:dyDescent="0.2">
      <c r="A1739" s="16">
        <v>43140</v>
      </c>
      <c r="B1739" s="17">
        <v>9.375E-2</v>
      </c>
      <c r="C1739" t="s">
        <v>14</v>
      </c>
      <c r="D1739" s="18">
        <v>929</v>
      </c>
      <c r="E1739" s="19">
        <v>929</v>
      </c>
      <c r="F1739" t="s">
        <v>102</v>
      </c>
      <c r="G1739" s="19">
        <v>49.33</v>
      </c>
      <c r="H1739" t="s">
        <v>3679</v>
      </c>
      <c r="I1739" t="s">
        <v>3676</v>
      </c>
      <c r="J1739" s="19">
        <v>39</v>
      </c>
      <c r="K1739" t="s">
        <v>3669</v>
      </c>
      <c r="L1739" s="19">
        <v>1</v>
      </c>
      <c r="M1739" s="19">
        <v>35.72</v>
      </c>
      <c r="N1739" s="5">
        <f t="shared" si="54"/>
        <v>13.61</v>
      </c>
      <c r="O1739" s="22">
        <f t="shared" si="55"/>
        <v>0.27589702006892358</v>
      </c>
    </row>
    <row r="1740" spans="1:15" x14ac:dyDescent="0.2">
      <c r="A1740" s="16">
        <v>43142</v>
      </c>
      <c r="B1740" s="17">
        <v>0.76805555556347826</v>
      </c>
      <c r="C1740" t="s">
        <v>34</v>
      </c>
      <c r="D1740" s="18">
        <v>51</v>
      </c>
      <c r="E1740" s="19">
        <v>51</v>
      </c>
      <c r="F1740" t="s">
        <v>557</v>
      </c>
      <c r="G1740" s="19">
        <v>63.42</v>
      </c>
      <c r="H1740" t="s">
        <v>3679</v>
      </c>
      <c r="I1740" t="s">
        <v>3676</v>
      </c>
      <c r="J1740" s="19">
        <v>9</v>
      </c>
      <c r="K1740" t="s">
        <v>3669</v>
      </c>
      <c r="L1740" s="19">
        <v>2</v>
      </c>
      <c r="M1740" s="19">
        <v>44.22</v>
      </c>
      <c r="N1740" s="5">
        <f t="shared" si="54"/>
        <v>19.200000000000003</v>
      </c>
      <c r="O1740" s="22">
        <f t="shared" si="55"/>
        <v>0.3027436140018922</v>
      </c>
    </row>
    <row r="1741" spans="1:15" x14ac:dyDescent="0.2">
      <c r="A1741" s="16">
        <v>43143</v>
      </c>
      <c r="B1741" s="17">
        <v>0.26875000000291038</v>
      </c>
      <c r="C1741" t="s">
        <v>20</v>
      </c>
      <c r="D1741" s="18">
        <v>439</v>
      </c>
      <c r="E1741" s="19">
        <v>439</v>
      </c>
      <c r="F1741" t="s">
        <v>558</v>
      </c>
      <c r="G1741" s="19">
        <v>16.579999999999998</v>
      </c>
      <c r="H1741" t="s">
        <v>3680</v>
      </c>
      <c r="I1741" t="s">
        <v>3676</v>
      </c>
      <c r="J1741" s="19">
        <v>13</v>
      </c>
      <c r="K1741" t="s">
        <v>3672</v>
      </c>
      <c r="L1741" s="19">
        <v>3</v>
      </c>
      <c r="M1741" s="19">
        <v>15.69</v>
      </c>
      <c r="N1741" s="5">
        <f t="shared" si="54"/>
        <v>0.88999999999999879</v>
      </c>
      <c r="O1741" s="22">
        <f t="shared" si="55"/>
        <v>5.3679131483715253E-2</v>
      </c>
    </row>
    <row r="1742" spans="1:15" x14ac:dyDescent="0.2">
      <c r="A1742" s="16">
        <v>43145</v>
      </c>
      <c r="B1742" s="17">
        <v>2.361111110803904E-2</v>
      </c>
      <c r="C1742" t="s">
        <v>44</v>
      </c>
      <c r="D1742" s="18">
        <v>924</v>
      </c>
      <c r="E1742" s="19">
        <v>924</v>
      </c>
      <c r="F1742" t="s">
        <v>348</v>
      </c>
      <c r="G1742" s="19">
        <v>66.010000000000005</v>
      </c>
      <c r="H1742" t="s">
        <v>3680</v>
      </c>
      <c r="I1742" t="s">
        <v>3675</v>
      </c>
      <c r="J1742" s="19">
        <v>33</v>
      </c>
      <c r="K1742" t="s">
        <v>3672</v>
      </c>
      <c r="L1742" s="19">
        <v>3</v>
      </c>
      <c r="M1742" s="19">
        <v>49.05</v>
      </c>
      <c r="N1742" s="5">
        <f t="shared" si="54"/>
        <v>16.960000000000008</v>
      </c>
      <c r="O1742" s="22">
        <f t="shared" si="55"/>
        <v>0.25693076806544474</v>
      </c>
    </row>
    <row r="1743" spans="1:15" x14ac:dyDescent="0.2">
      <c r="A1743" s="16">
        <v>43147</v>
      </c>
      <c r="B1743" s="17">
        <v>0.23888888888905058</v>
      </c>
      <c r="C1743" t="s">
        <v>14</v>
      </c>
      <c r="D1743" s="18">
        <v>544</v>
      </c>
      <c r="E1743" s="19">
        <v>544</v>
      </c>
      <c r="F1743" t="s">
        <v>559</v>
      </c>
      <c r="G1743" s="19">
        <v>98.31</v>
      </c>
      <c r="H1743" t="s">
        <v>3680</v>
      </c>
      <c r="I1743" t="s">
        <v>3678</v>
      </c>
      <c r="J1743" s="19">
        <v>10</v>
      </c>
      <c r="K1743" t="s">
        <v>3669</v>
      </c>
      <c r="L1743" s="19">
        <v>4</v>
      </c>
      <c r="M1743" s="19">
        <v>22.39</v>
      </c>
      <c r="N1743" s="5">
        <f t="shared" si="54"/>
        <v>75.92</v>
      </c>
      <c r="O1743" s="22">
        <f t="shared" si="55"/>
        <v>0.77225104262028277</v>
      </c>
    </row>
    <row r="1744" spans="1:15" x14ac:dyDescent="0.2">
      <c r="A1744" s="16">
        <v>43148</v>
      </c>
      <c r="B1744" s="17">
        <v>0.75902777777810115</v>
      </c>
      <c r="C1744" t="s">
        <v>43</v>
      </c>
      <c r="D1744" s="18">
        <v>1180</v>
      </c>
      <c r="E1744" s="19">
        <v>1180</v>
      </c>
      <c r="F1744" t="s">
        <v>560</v>
      </c>
      <c r="G1744" s="19">
        <v>27.11</v>
      </c>
      <c r="H1744" t="s">
        <v>3679</v>
      </c>
      <c r="I1744" t="s">
        <v>3676</v>
      </c>
      <c r="J1744" s="19">
        <v>29</v>
      </c>
      <c r="K1744" t="s">
        <v>3672</v>
      </c>
      <c r="L1744" s="19">
        <v>2</v>
      </c>
      <c r="M1744" s="21" t="s">
        <v>3688</v>
      </c>
      <c r="N1744" s="5" t="str">
        <f t="shared" si="54"/>
        <v>NA</v>
      </c>
      <c r="O1744" s="22" t="str">
        <f t="shared" si="55"/>
        <v>NA</v>
      </c>
    </row>
    <row r="1745" spans="1:15" x14ac:dyDescent="0.2">
      <c r="A1745" s="16">
        <v>43150</v>
      </c>
      <c r="B1745" s="17">
        <v>0.97847222221753327</v>
      </c>
      <c r="C1745" t="s">
        <v>34</v>
      </c>
      <c r="D1745" s="18">
        <v>838</v>
      </c>
      <c r="E1745" s="19">
        <v>838</v>
      </c>
      <c r="F1745" t="s">
        <v>561</v>
      </c>
      <c r="G1745" s="21" t="s">
        <v>3688</v>
      </c>
      <c r="H1745" t="s">
        <v>3679</v>
      </c>
      <c r="I1745" t="s">
        <v>3678</v>
      </c>
      <c r="J1745" s="19">
        <v>35</v>
      </c>
      <c r="K1745" t="s">
        <v>3672</v>
      </c>
      <c r="L1745" s="19">
        <v>3</v>
      </c>
      <c r="M1745" s="19">
        <v>23.97</v>
      </c>
      <c r="N1745" s="5" t="str">
        <f t="shared" si="54"/>
        <v>NA</v>
      </c>
      <c r="O1745" s="22" t="str">
        <f t="shared" si="55"/>
        <v>NA</v>
      </c>
    </row>
    <row r="1746" spans="1:15" x14ac:dyDescent="0.2">
      <c r="A1746" s="16">
        <v>43152</v>
      </c>
      <c r="B1746" s="17">
        <v>0.74027777778246673</v>
      </c>
      <c r="C1746" t="s">
        <v>34</v>
      </c>
      <c r="D1746" s="18">
        <v>903</v>
      </c>
      <c r="E1746" s="19">
        <v>903</v>
      </c>
      <c r="F1746" t="s">
        <v>545</v>
      </c>
      <c r="G1746" s="19">
        <v>91.71</v>
      </c>
      <c r="H1746" t="s">
        <v>3677</v>
      </c>
      <c r="I1746" t="s">
        <v>3675</v>
      </c>
      <c r="J1746" s="19">
        <v>26</v>
      </c>
      <c r="K1746" t="s">
        <v>3669</v>
      </c>
      <c r="L1746" s="19">
        <v>4</v>
      </c>
      <c r="M1746" s="19">
        <v>9.25</v>
      </c>
      <c r="N1746" s="5">
        <f t="shared" si="54"/>
        <v>82.46</v>
      </c>
      <c r="O1746" s="22">
        <f t="shared" si="55"/>
        <v>0.89913858903064003</v>
      </c>
    </row>
    <row r="1747" spans="1:15" x14ac:dyDescent="0.2">
      <c r="A1747" s="16">
        <v>43154</v>
      </c>
      <c r="B1747" s="17">
        <v>0.39027777777664596</v>
      </c>
      <c r="C1747" t="s">
        <v>37</v>
      </c>
      <c r="D1747" s="18">
        <v>43</v>
      </c>
      <c r="E1747" s="19">
        <v>43</v>
      </c>
      <c r="F1747" t="s">
        <v>471</v>
      </c>
      <c r="G1747" s="19">
        <v>94.93</v>
      </c>
      <c r="H1747" t="s">
        <v>3679</v>
      </c>
      <c r="I1747" t="s">
        <v>3676</v>
      </c>
      <c r="J1747" s="19">
        <v>6</v>
      </c>
      <c r="K1747" t="s">
        <v>3670</v>
      </c>
      <c r="L1747" s="19">
        <v>2</v>
      </c>
      <c r="M1747" s="21" t="s">
        <v>3688</v>
      </c>
      <c r="N1747" s="5" t="str">
        <f t="shared" si="54"/>
        <v>NA</v>
      </c>
      <c r="O1747" s="22" t="str">
        <f t="shared" si="55"/>
        <v>NA</v>
      </c>
    </row>
    <row r="1748" spans="1:15" x14ac:dyDescent="0.2">
      <c r="A1748" s="16">
        <v>43155</v>
      </c>
      <c r="B1748" s="17">
        <v>0.5895833333270275</v>
      </c>
      <c r="C1748" t="s">
        <v>54</v>
      </c>
      <c r="D1748" s="18">
        <v>1000</v>
      </c>
      <c r="E1748" s="19">
        <v>1000</v>
      </c>
      <c r="F1748" t="s">
        <v>463</v>
      </c>
      <c r="G1748" s="21" t="s">
        <v>3688</v>
      </c>
      <c r="H1748" t="s">
        <v>3679</v>
      </c>
      <c r="I1748" t="s">
        <v>3675</v>
      </c>
      <c r="J1748" s="19">
        <v>49</v>
      </c>
      <c r="K1748" t="s">
        <v>3672</v>
      </c>
      <c r="L1748" s="19">
        <v>3</v>
      </c>
      <c r="M1748" s="19">
        <v>23.65</v>
      </c>
      <c r="N1748" s="5" t="str">
        <f t="shared" si="54"/>
        <v>NA</v>
      </c>
      <c r="O1748" s="22" t="str">
        <f t="shared" si="55"/>
        <v>NA</v>
      </c>
    </row>
    <row r="1749" spans="1:15" x14ac:dyDescent="0.2">
      <c r="A1749" s="16">
        <v>43157</v>
      </c>
      <c r="B1749" s="17">
        <v>0.76527777777664596</v>
      </c>
      <c r="C1749" t="s">
        <v>20</v>
      </c>
      <c r="D1749" s="18">
        <v>1007</v>
      </c>
      <c r="E1749" s="19">
        <v>1007</v>
      </c>
      <c r="F1749" t="s">
        <v>562</v>
      </c>
      <c r="G1749" s="19">
        <v>56.93</v>
      </c>
      <c r="H1749" t="s">
        <v>3679</v>
      </c>
      <c r="I1749" t="s">
        <v>3676</v>
      </c>
      <c r="J1749" s="19">
        <v>9</v>
      </c>
      <c r="K1749" t="s">
        <v>3670</v>
      </c>
      <c r="L1749" s="19">
        <v>1</v>
      </c>
      <c r="M1749" s="21" t="s">
        <v>3688</v>
      </c>
      <c r="N1749" s="5" t="str">
        <f t="shared" si="54"/>
        <v>NA</v>
      </c>
      <c r="O1749" s="22" t="str">
        <f t="shared" si="55"/>
        <v>NA</v>
      </c>
    </row>
    <row r="1750" spans="1:15" x14ac:dyDescent="0.2">
      <c r="A1750" s="16">
        <v>43159</v>
      </c>
      <c r="B1750" s="17">
        <v>0.5666666666729725</v>
      </c>
      <c r="C1750" t="s">
        <v>32</v>
      </c>
      <c r="D1750" s="18">
        <v>1043</v>
      </c>
      <c r="E1750" s="19">
        <v>1043</v>
      </c>
      <c r="F1750" t="s">
        <v>563</v>
      </c>
      <c r="G1750" s="19">
        <v>97.96</v>
      </c>
      <c r="H1750" t="s">
        <v>3680</v>
      </c>
      <c r="I1750" t="s">
        <v>3675</v>
      </c>
      <c r="J1750" s="19">
        <v>31</v>
      </c>
      <c r="K1750" t="s">
        <v>3672</v>
      </c>
      <c r="L1750" s="19">
        <v>5</v>
      </c>
      <c r="M1750" s="19">
        <v>45.51</v>
      </c>
      <c r="N1750" s="5">
        <f t="shared" si="54"/>
        <v>52.449999999999996</v>
      </c>
      <c r="O1750" s="22">
        <f t="shared" si="55"/>
        <v>0.53542262147815434</v>
      </c>
    </row>
    <row r="1751" spans="1:15" x14ac:dyDescent="0.2">
      <c r="A1751" s="16">
        <v>43160</v>
      </c>
      <c r="B1751" s="17">
        <v>0.35833333332993789</v>
      </c>
      <c r="C1751" t="s">
        <v>47</v>
      </c>
      <c r="D1751" s="18">
        <v>1065</v>
      </c>
      <c r="E1751" s="19">
        <v>1065</v>
      </c>
      <c r="F1751" t="s">
        <v>355</v>
      </c>
      <c r="G1751" s="19">
        <v>78.16</v>
      </c>
      <c r="H1751" t="s">
        <v>3679</v>
      </c>
      <c r="I1751" t="s">
        <v>3678</v>
      </c>
      <c r="J1751" s="19">
        <v>29</v>
      </c>
      <c r="K1751" t="s">
        <v>3672</v>
      </c>
      <c r="L1751" s="19">
        <v>2</v>
      </c>
      <c r="M1751" s="19">
        <v>34.92</v>
      </c>
      <c r="N1751" s="5">
        <f t="shared" si="54"/>
        <v>43.239999999999995</v>
      </c>
      <c r="O1751" s="22">
        <f t="shared" si="55"/>
        <v>0.55322415557830085</v>
      </c>
    </row>
    <row r="1752" spans="1:15" x14ac:dyDescent="0.2">
      <c r="A1752" s="16">
        <v>43162</v>
      </c>
      <c r="B1752" s="17">
        <v>0.63819444443652174</v>
      </c>
      <c r="C1752" t="s">
        <v>39</v>
      </c>
      <c r="D1752" s="18">
        <v>116</v>
      </c>
      <c r="E1752" s="19">
        <v>116</v>
      </c>
      <c r="F1752" t="s">
        <v>280</v>
      </c>
      <c r="G1752" s="19">
        <v>24.55</v>
      </c>
      <c r="H1752" t="s">
        <v>3680</v>
      </c>
      <c r="I1752" t="s">
        <v>3675</v>
      </c>
      <c r="J1752" s="19">
        <v>12</v>
      </c>
      <c r="K1752" t="s">
        <v>3669</v>
      </c>
      <c r="L1752" s="19">
        <v>4</v>
      </c>
      <c r="M1752" s="19">
        <v>9.73</v>
      </c>
      <c r="N1752" s="5">
        <f t="shared" si="54"/>
        <v>14.82</v>
      </c>
      <c r="O1752" s="22">
        <f t="shared" si="55"/>
        <v>0.60366598778004077</v>
      </c>
    </row>
    <row r="1753" spans="1:15" x14ac:dyDescent="0.2">
      <c r="A1753" s="16">
        <v>43163</v>
      </c>
      <c r="B1753" s="17">
        <v>0.13472222221753327</v>
      </c>
      <c r="C1753" t="s">
        <v>28</v>
      </c>
      <c r="D1753" s="18">
        <v>938</v>
      </c>
      <c r="E1753" s="19">
        <v>938</v>
      </c>
      <c r="F1753" t="s">
        <v>215</v>
      </c>
      <c r="G1753" s="19">
        <v>52.92</v>
      </c>
      <c r="H1753" t="s">
        <v>3677</v>
      </c>
      <c r="I1753" t="s">
        <v>3676</v>
      </c>
      <c r="J1753" s="19">
        <v>59</v>
      </c>
      <c r="K1753" t="s">
        <v>3672</v>
      </c>
      <c r="L1753" s="19">
        <v>2</v>
      </c>
      <c r="M1753" s="19">
        <v>35.24</v>
      </c>
      <c r="N1753" s="5">
        <f t="shared" si="54"/>
        <v>17.68</v>
      </c>
      <c r="O1753" s="22">
        <f t="shared" si="55"/>
        <v>0.33408919123204833</v>
      </c>
    </row>
    <row r="1754" spans="1:15" x14ac:dyDescent="0.2">
      <c r="A1754" s="16">
        <v>43166</v>
      </c>
      <c r="B1754" s="17">
        <v>3.9583333331393078E-2</v>
      </c>
      <c r="C1754" t="s">
        <v>45</v>
      </c>
      <c r="D1754" s="18">
        <v>151</v>
      </c>
      <c r="E1754" s="19">
        <v>151</v>
      </c>
      <c r="F1754" t="s">
        <v>564</v>
      </c>
      <c r="G1754" s="21" t="s">
        <v>3688</v>
      </c>
      <c r="H1754" t="s">
        <v>3677</v>
      </c>
      <c r="I1754" t="s">
        <v>3676</v>
      </c>
      <c r="J1754" s="19">
        <v>5</v>
      </c>
      <c r="K1754" t="s">
        <v>3671</v>
      </c>
      <c r="L1754" s="19">
        <v>4</v>
      </c>
      <c r="M1754" s="19">
        <v>33.590000000000003</v>
      </c>
      <c r="N1754" s="5" t="str">
        <f t="shared" si="54"/>
        <v>NA</v>
      </c>
      <c r="O1754" s="22" t="str">
        <f t="shared" si="55"/>
        <v>NA</v>
      </c>
    </row>
    <row r="1755" spans="1:15" x14ac:dyDescent="0.2">
      <c r="A1755" s="16">
        <v>43167</v>
      </c>
      <c r="B1755" s="17">
        <v>0.83680555554747116</v>
      </c>
      <c r="C1755" t="s">
        <v>57</v>
      </c>
      <c r="D1755" s="18">
        <v>779</v>
      </c>
      <c r="E1755" s="19">
        <v>779</v>
      </c>
      <c r="F1755" t="s">
        <v>160</v>
      </c>
      <c r="G1755" s="19">
        <v>32.26</v>
      </c>
      <c r="H1755" t="s">
        <v>3680</v>
      </c>
      <c r="I1755" t="s">
        <v>3676</v>
      </c>
      <c r="J1755" s="19">
        <v>24</v>
      </c>
      <c r="K1755" t="s">
        <v>3671</v>
      </c>
      <c r="L1755" s="19">
        <v>2</v>
      </c>
      <c r="M1755" s="19">
        <v>41.26</v>
      </c>
      <c r="N1755" s="5">
        <f t="shared" si="54"/>
        <v>-9</v>
      </c>
      <c r="O1755" s="22">
        <f t="shared" si="55"/>
        <v>-0.27898326100433973</v>
      </c>
    </row>
    <row r="1756" spans="1:15" x14ac:dyDescent="0.2">
      <c r="A1756" s="16">
        <v>43169</v>
      </c>
      <c r="B1756" s="17">
        <v>0.24930555555329192</v>
      </c>
      <c r="C1756" t="s">
        <v>34</v>
      </c>
      <c r="D1756" s="18">
        <v>714</v>
      </c>
      <c r="E1756" s="19">
        <v>714</v>
      </c>
      <c r="F1756" t="s">
        <v>299</v>
      </c>
      <c r="G1756" s="19">
        <v>67.66</v>
      </c>
      <c r="H1756" t="s">
        <v>3680</v>
      </c>
      <c r="I1756" t="s">
        <v>3676</v>
      </c>
      <c r="J1756" s="19">
        <v>48</v>
      </c>
      <c r="K1756" t="s">
        <v>3669</v>
      </c>
      <c r="L1756" s="19">
        <v>4</v>
      </c>
      <c r="M1756" s="19">
        <v>42.14</v>
      </c>
      <c r="N1756" s="5">
        <f t="shared" si="54"/>
        <v>25.519999999999996</v>
      </c>
      <c r="O1756" s="22">
        <f t="shared" si="55"/>
        <v>0.37718001773573745</v>
      </c>
    </row>
    <row r="1757" spans="1:15" x14ac:dyDescent="0.2">
      <c r="A1757" s="16">
        <v>43171</v>
      </c>
      <c r="B1757" s="17">
        <v>0.46736111110658385</v>
      </c>
      <c r="C1757" t="s">
        <v>52</v>
      </c>
      <c r="D1757" s="18">
        <v>338</v>
      </c>
      <c r="E1757" s="19">
        <v>338</v>
      </c>
      <c r="F1757" t="s">
        <v>550</v>
      </c>
      <c r="G1757" s="19">
        <v>69.989999999999995</v>
      </c>
      <c r="H1757" t="s">
        <v>3680</v>
      </c>
      <c r="I1757" t="s">
        <v>3676</v>
      </c>
      <c r="J1757" s="19">
        <v>27</v>
      </c>
      <c r="K1757" t="s">
        <v>3670</v>
      </c>
      <c r="L1757" s="19">
        <v>3</v>
      </c>
      <c r="M1757" s="19">
        <v>44.07</v>
      </c>
      <c r="N1757" s="5">
        <f t="shared" si="54"/>
        <v>25.919999999999995</v>
      </c>
      <c r="O1757" s="22">
        <f t="shared" si="55"/>
        <v>0.37033861980282895</v>
      </c>
    </row>
    <row r="1758" spans="1:15" x14ac:dyDescent="0.2">
      <c r="A1758" s="16">
        <v>43172</v>
      </c>
      <c r="B1758" s="17">
        <v>0.97361111111240461</v>
      </c>
      <c r="C1758" t="s">
        <v>11</v>
      </c>
      <c r="D1758" s="18">
        <v>724</v>
      </c>
      <c r="E1758" s="19">
        <v>724</v>
      </c>
      <c r="F1758" t="s">
        <v>208</v>
      </c>
      <c r="G1758" s="19">
        <v>24.64</v>
      </c>
      <c r="H1758" t="s">
        <v>3679</v>
      </c>
      <c r="I1758" t="s">
        <v>3675</v>
      </c>
      <c r="J1758" s="19">
        <v>36</v>
      </c>
      <c r="K1758" t="s">
        <v>3670</v>
      </c>
      <c r="L1758" s="19">
        <v>1</v>
      </c>
      <c r="M1758" s="21" t="s">
        <v>3688</v>
      </c>
      <c r="N1758" s="5" t="str">
        <f t="shared" si="54"/>
        <v>NA</v>
      </c>
      <c r="O1758" s="22" t="str">
        <f t="shared" si="55"/>
        <v>NA</v>
      </c>
    </row>
    <row r="1759" spans="1:15" x14ac:dyDescent="0.2">
      <c r="A1759" s="16">
        <v>43174</v>
      </c>
      <c r="B1759" s="17">
        <v>0.35416666665696539</v>
      </c>
      <c r="C1759" t="s">
        <v>57</v>
      </c>
      <c r="D1759" s="18">
        <v>317</v>
      </c>
      <c r="E1759" s="19">
        <v>317</v>
      </c>
      <c r="F1759" t="s">
        <v>240</v>
      </c>
      <c r="G1759" s="19">
        <v>60.86</v>
      </c>
      <c r="H1759" t="s">
        <v>3677</v>
      </c>
      <c r="I1759" t="s">
        <v>3675</v>
      </c>
      <c r="J1759" s="19">
        <v>15</v>
      </c>
      <c r="K1759" t="s">
        <v>3670</v>
      </c>
      <c r="L1759" s="19">
        <v>3</v>
      </c>
      <c r="M1759" s="19">
        <v>36.4</v>
      </c>
      <c r="N1759" s="5">
        <f t="shared" si="54"/>
        <v>24.46</v>
      </c>
      <c r="O1759" s="22">
        <f t="shared" si="55"/>
        <v>0.40190601380216895</v>
      </c>
    </row>
    <row r="1760" spans="1:15" x14ac:dyDescent="0.2">
      <c r="A1760" s="16">
        <v>43176</v>
      </c>
      <c r="B1760" s="17">
        <v>0.89027777777664596</v>
      </c>
      <c r="C1760" t="s">
        <v>59</v>
      </c>
      <c r="D1760" s="18">
        <v>336</v>
      </c>
      <c r="E1760" s="19">
        <v>336</v>
      </c>
      <c r="F1760" t="s">
        <v>525</v>
      </c>
      <c r="G1760" s="19">
        <v>79.45</v>
      </c>
      <c r="H1760" t="s">
        <v>3680</v>
      </c>
      <c r="I1760" t="s">
        <v>3675</v>
      </c>
      <c r="J1760" s="19">
        <v>43</v>
      </c>
      <c r="K1760" t="s">
        <v>3671</v>
      </c>
      <c r="L1760" s="19">
        <v>1</v>
      </c>
      <c r="M1760" s="19">
        <v>17.07</v>
      </c>
      <c r="N1760" s="5">
        <f t="shared" si="54"/>
        <v>62.38</v>
      </c>
      <c r="O1760" s="22">
        <f t="shared" si="55"/>
        <v>0.78514789175582123</v>
      </c>
    </row>
    <row r="1761" spans="1:15" x14ac:dyDescent="0.2">
      <c r="A1761" s="16">
        <v>43177</v>
      </c>
      <c r="B1761" s="17">
        <v>9.6527777779556345E-2</v>
      </c>
      <c r="C1761" t="s">
        <v>46</v>
      </c>
      <c r="D1761" s="18">
        <v>943</v>
      </c>
      <c r="E1761" s="19">
        <v>943</v>
      </c>
      <c r="F1761" t="s">
        <v>378</v>
      </c>
      <c r="G1761" s="19">
        <v>54.9</v>
      </c>
      <c r="H1761" t="s">
        <v>3679</v>
      </c>
      <c r="I1761" t="s">
        <v>3675</v>
      </c>
      <c r="J1761" s="19">
        <v>51</v>
      </c>
      <c r="K1761" t="s">
        <v>3670</v>
      </c>
      <c r="L1761" s="19">
        <v>3</v>
      </c>
      <c r="M1761" s="19">
        <v>49.97</v>
      </c>
      <c r="N1761" s="5">
        <f t="shared" si="54"/>
        <v>4.93</v>
      </c>
      <c r="O1761" s="22">
        <f t="shared" si="55"/>
        <v>8.9799635701275041E-2</v>
      </c>
    </row>
    <row r="1762" spans="1:15" x14ac:dyDescent="0.2">
      <c r="A1762" s="16">
        <v>43179</v>
      </c>
      <c r="B1762" s="17">
        <v>0.78402777777955635</v>
      </c>
      <c r="C1762" t="s">
        <v>48</v>
      </c>
      <c r="D1762" s="18">
        <v>691</v>
      </c>
      <c r="E1762" s="19">
        <v>691</v>
      </c>
      <c r="F1762" t="s">
        <v>565</v>
      </c>
      <c r="G1762" s="19">
        <v>11.09</v>
      </c>
      <c r="H1762" t="s">
        <v>3677</v>
      </c>
      <c r="I1762" t="s">
        <v>3675</v>
      </c>
      <c r="J1762" s="19">
        <v>58</v>
      </c>
      <c r="K1762" t="s">
        <v>3670</v>
      </c>
      <c r="L1762" s="19">
        <v>3</v>
      </c>
      <c r="M1762" s="19">
        <v>12.89</v>
      </c>
      <c r="N1762" s="5">
        <f t="shared" si="54"/>
        <v>-1.8000000000000007</v>
      </c>
      <c r="O1762" s="22">
        <f t="shared" si="55"/>
        <v>-0.16230838593327329</v>
      </c>
    </row>
    <row r="1763" spans="1:15" x14ac:dyDescent="0.2">
      <c r="A1763" s="16">
        <v>43180</v>
      </c>
      <c r="B1763" s="17">
        <v>0.6833333333270275</v>
      </c>
      <c r="C1763" t="s">
        <v>40</v>
      </c>
      <c r="D1763" s="18">
        <v>578</v>
      </c>
      <c r="E1763" s="19">
        <v>578</v>
      </c>
      <c r="F1763" t="s">
        <v>553</v>
      </c>
      <c r="G1763" s="19">
        <v>10.81</v>
      </c>
      <c r="H1763" t="s">
        <v>3679</v>
      </c>
      <c r="I1763" t="s">
        <v>3676</v>
      </c>
      <c r="J1763" s="19">
        <v>28</v>
      </c>
      <c r="K1763" t="s">
        <v>3669</v>
      </c>
      <c r="L1763" s="19">
        <v>2</v>
      </c>
      <c r="M1763" s="19">
        <v>5.46</v>
      </c>
      <c r="N1763" s="5">
        <f t="shared" si="54"/>
        <v>5.3500000000000005</v>
      </c>
      <c r="O1763" s="22">
        <f t="shared" si="55"/>
        <v>0.49491211840888072</v>
      </c>
    </row>
    <row r="1764" spans="1:15" x14ac:dyDescent="0.2">
      <c r="A1764" s="16">
        <v>43182</v>
      </c>
      <c r="B1764" s="17">
        <v>3.0555555553291924E-2</v>
      </c>
      <c r="C1764" t="s">
        <v>56</v>
      </c>
      <c r="D1764" s="18">
        <v>341</v>
      </c>
      <c r="E1764" s="19">
        <v>341</v>
      </c>
      <c r="F1764" t="s">
        <v>566</v>
      </c>
      <c r="G1764" s="21" t="s">
        <v>3688</v>
      </c>
      <c r="H1764" t="s">
        <v>3677</v>
      </c>
      <c r="I1764" t="s">
        <v>3678</v>
      </c>
      <c r="J1764" s="19">
        <v>15</v>
      </c>
      <c r="K1764" t="s">
        <v>3670</v>
      </c>
      <c r="L1764" s="19">
        <v>5</v>
      </c>
      <c r="M1764" s="19">
        <v>11.7</v>
      </c>
      <c r="N1764" s="5" t="str">
        <f t="shared" si="54"/>
        <v>NA</v>
      </c>
      <c r="O1764" s="22" t="str">
        <f t="shared" si="55"/>
        <v>NA</v>
      </c>
    </row>
    <row r="1765" spans="1:15" x14ac:dyDescent="0.2">
      <c r="A1765" s="16">
        <v>43184</v>
      </c>
      <c r="B1765" s="17">
        <v>0.63958333332993789</v>
      </c>
      <c r="C1765" t="s">
        <v>36</v>
      </c>
      <c r="D1765" s="18">
        <v>902</v>
      </c>
      <c r="E1765" s="19">
        <v>902</v>
      </c>
      <c r="F1765" t="s">
        <v>207</v>
      </c>
      <c r="G1765" s="19">
        <v>93.36</v>
      </c>
      <c r="H1765" t="s">
        <v>3679</v>
      </c>
      <c r="I1765" t="s">
        <v>3676</v>
      </c>
      <c r="J1765" s="19">
        <v>33</v>
      </c>
      <c r="K1765" t="s">
        <v>3671</v>
      </c>
      <c r="L1765" s="19">
        <v>4</v>
      </c>
      <c r="M1765" s="19">
        <v>39.909999999999997</v>
      </c>
      <c r="N1765" s="5">
        <f t="shared" si="54"/>
        <v>53.45</v>
      </c>
      <c r="O1765" s="22">
        <f t="shared" si="55"/>
        <v>0.5725149957155099</v>
      </c>
    </row>
    <row r="1766" spans="1:15" x14ac:dyDescent="0.2">
      <c r="A1766" s="16">
        <v>43185</v>
      </c>
      <c r="B1766" s="17">
        <v>0.26319444443652174</v>
      </c>
      <c r="C1766" t="s">
        <v>30</v>
      </c>
      <c r="D1766" s="18">
        <v>1112</v>
      </c>
      <c r="E1766" s="19">
        <v>1112</v>
      </c>
      <c r="F1766" t="s">
        <v>271</v>
      </c>
      <c r="G1766" s="19">
        <v>30.58</v>
      </c>
      <c r="H1766" t="s">
        <v>3677</v>
      </c>
      <c r="I1766" t="s">
        <v>3676</v>
      </c>
      <c r="J1766" s="19">
        <v>58</v>
      </c>
      <c r="K1766" t="s">
        <v>3671</v>
      </c>
      <c r="L1766" s="19">
        <v>4</v>
      </c>
      <c r="M1766" s="19">
        <v>25.11</v>
      </c>
      <c r="N1766" s="5">
        <f t="shared" si="54"/>
        <v>5.4699999999999989</v>
      </c>
      <c r="O1766" s="22">
        <f t="shared" si="55"/>
        <v>0.17887508175277958</v>
      </c>
    </row>
    <row r="1767" spans="1:15" x14ac:dyDescent="0.2">
      <c r="A1767" s="16">
        <v>43188</v>
      </c>
      <c r="B1767" s="17">
        <v>0.35208333333139308</v>
      </c>
      <c r="C1767" t="s">
        <v>24</v>
      </c>
      <c r="D1767" s="18">
        <v>953</v>
      </c>
      <c r="E1767" s="19">
        <v>953</v>
      </c>
      <c r="F1767" t="s">
        <v>105</v>
      </c>
      <c r="G1767" s="19">
        <v>67.09</v>
      </c>
      <c r="H1767" t="s">
        <v>3677</v>
      </c>
      <c r="I1767" t="s">
        <v>3678</v>
      </c>
      <c r="J1767" s="19">
        <v>30</v>
      </c>
      <c r="K1767" t="s">
        <v>3671</v>
      </c>
      <c r="L1767" s="19">
        <v>4</v>
      </c>
      <c r="M1767" s="19">
        <v>25.14</v>
      </c>
      <c r="N1767" s="5">
        <f t="shared" si="54"/>
        <v>41.95</v>
      </c>
      <c r="O1767" s="22">
        <f t="shared" si="55"/>
        <v>0.62527947533164407</v>
      </c>
    </row>
    <row r="1768" spans="1:15" x14ac:dyDescent="0.2">
      <c r="A1768" s="16">
        <v>43190</v>
      </c>
      <c r="B1768" s="17">
        <v>0.84097222222044365</v>
      </c>
      <c r="C1768" t="s">
        <v>50</v>
      </c>
      <c r="D1768" s="18">
        <v>784</v>
      </c>
      <c r="E1768" s="19">
        <v>784</v>
      </c>
      <c r="F1768" t="s">
        <v>567</v>
      </c>
      <c r="G1768" s="19">
        <v>29.99</v>
      </c>
      <c r="H1768" t="s">
        <v>3679</v>
      </c>
      <c r="I1768" t="s">
        <v>3675</v>
      </c>
      <c r="J1768" s="19">
        <v>20</v>
      </c>
      <c r="K1768" t="s">
        <v>3669</v>
      </c>
      <c r="L1768" s="19">
        <v>1</v>
      </c>
      <c r="M1768" s="19">
        <v>47.98</v>
      </c>
      <c r="N1768" s="5">
        <f t="shared" si="54"/>
        <v>-17.989999999999998</v>
      </c>
      <c r="O1768" s="22">
        <f t="shared" si="55"/>
        <v>-0.5998666222074025</v>
      </c>
    </row>
    <row r="1769" spans="1:15" x14ac:dyDescent="0.2">
      <c r="A1769" s="16">
        <v>43191</v>
      </c>
      <c r="B1769" s="17">
        <v>0.31180555555329192</v>
      </c>
      <c r="C1769" t="s">
        <v>26</v>
      </c>
      <c r="D1769" s="18">
        <v>64</v>
      </c>
      <c r="E1769" s="19">
        <v>64</v>
      </c>
      <c r="F1769" t="s">
        <v>559</v>
      </c>
      <c r="G1769" s="19">
        <v>38.950000000000003</v>
      </c>
      <c r="H1769" t="s">
        <v>3680</v>
      </c>
      <c r="I1769" t="s">
        <v>3678</v>
      </c>
      <c r="J1769" s="19">
        <v>39</v>
      </c>
      <c r="K1769" t="s">
        <v>3669</v>
      </c>
      <c r="L1769" s="19">
        <v>4</v>
      </c>
      <c r="M1769" s="21" t="s">
        <v>3688</v>
      </c>
      <c r="N1769" s="5" t="str">
        <f t="shared" si="54"/>
        <v>NA</v>
      </c>
      <c r="O1769" s="22" t="str">
        <f t="shared" si="55"/>
        <v>NA</v>
      </c>
    </row>
    <row r="1770" spans="1:15" x14ac:dyDescent="0.2">
      <c r="A1770" s="16">
        <v>43192</v>
      </c>
      <c r="B1770" s="17">
        <v>0.81805555555911269</v>
      </c>
      <c r="C1770" t="s">
        <v>43</v>
      </c>
      <c r="D1770" s="18">
        <v>474</v>
      </c>
      <c r="E1770" s="19">
        <v>474</v>
      </c>
      <c r="F1770" t="s">
        <v>100</v>
      </c>
      <c r="G1770" s="19">
        <v>86.32</v>
      </c>
      <c r="H1770" t="s">
        <v>3677</v>
      </c>
      <c r="I1770" t="s">
        <v>3675</v>
      </c>
      <c r="J1770" s="19">
        <v>24</v>
      </c>
      <c r="K1770" t="s">
        <v>3672</v>
      </c>
      <c r="L1770" s="19">
        <v>4</v>
      </c>
      <c r="M1770" s="19">
        <v>19</v>
      </c>
      <c r="N1770" s="5">
        <f t="shared" si="54"/>
        <v>67.319999999999993</v>
      </c>
      <c r="O1770" s="22">
        <f t="shared" si="55"/>
        <v>0.77988878591288224</v>
      </c>
    </row>
    <row r="1771" spans="1:15" x14ac:dyDescent="0.2">
      <c r="A1771" s="16">
        <v>43194</v>
      </c>
      <c r="B1771" s="17">
        <v>0.86250000000291038</v>
      </c>
      <c r="C1771" t="s">
        <v>53</v>
      </c>
      <c r="D1771" s="18">
        <v>122</v>
      </c>
      <c r="E1771" s="19">
        <v>122</v>
      </c>
      <c r="F1771" t="s">
        <v>105</v>
      </c>
      <c r="G1771" s="19">
        <v>75.599999999999994</v>
      </c>
      <c r="H1771" t="s">
        <v>3680</v>
      </c>
      <c r="I1771" t="s">
        <v>3676</v>
      </c>
      <c r="J1771" s="19">
        <v>50</v>
      </c>
      <c r="K1771" t="s">
        <v>3670</v>
      </c>
      <c r="L1771" s="19">
        <v>2</v>
      </c>
      <c r="M1771" s="19">
        <v>14.41</v>
      </c>
      <c r="N1771" s="5">
        <f t="shared" si="54"/>
        <v>61.19</v>
      </c>
      <c r="O1771" s="22">
        <f t="shared" si="55"/>
        <v>0.80939153439153444</v>
      </c>
    </row>
    <row r="1772" spans="1:15" x14ac:dyDescent="0.2">
      <c r="A1772" s="16">
        <v>43196</v>
      </c>
      <c r="B1772" s="17">
        <v>0.60138888889196096</v>
      </c>
      <c r="C1772" t="s">
        <v>56</v>
      </c>
      <c r="D1772" s="18">
        <v>382</v>
      </c>
      <c r="E1772" s="19">
        <v>382</v>
      </c>
      <c r="F1772" t="s">
        <v>568</v>
      </c>
      <c r="G1772" s="19">
        <v>18.59</v>
      </c>
      <c r="H1772" t="s">
        <v>3679</v>
      </c>
      <c r="I1772" t="s">
        <v>3678</v>
      </c>
      <c r="J1772" s="19">
        <v>7</v>
      </c>
      <c r="K1772" t="s">
        <v>3669</v>
      </c>
      <c r="L1772" s="19">
        <v>3</v>
      </c>
      <c r="M1772" s="21" t="s">
        <v>3688</v>
      </c>
      <c r="N1772" s="5" t="str">
        <f t="shared" si="54"/>
        <v>NA</v>
      </c>
      <c r="O1772" s="22" t="str">
        <f t="shared" si="55"/>
        <v>NA</v>
      </c>
    </row>
    <row r="1773" spans="1:15" x14ac:dyDescent="0.2">
      <c r="A1773" s="16">
        <v>43198</v>
      </c>
      <c r="B1773" s="17">
        <v>0.53888888889196096</v>
      </c>
      <c r="C1773" t="s">
        <v>28</v>
      </c>
      <c r="D1773" s="18">
        <v>932</v>
      </c>
      <c r="E1773" s="19">
        <v>932</v>
      </c>
      <c r="F1773" t="s">
        <v>569</v>
      </c>
      <c r="G1773" s="19">
        <v>48.58</v>
      </c>
      <c r="H1773" t="s">
        <v>3680</v>
      </c>
      <c r="I1773" t="s">
        <v>3676</v>
      </c>
      <c r="J1773" s="19">
        <v>5</v>
      </c>
      <c r="K1773" t="s">
        <v>3671</v>
      </c>
      <c r="L1773" s="19">
        <v>4</v>
      </c>
      <c r="M1773" s="19">
        <v>45.77</v>
      </c>
      <c r="N1773" s="5">
        <f t="shared" si="54"/>
        <v>2.8099999999999952</v>
      </c>
      <c r="O1773" s="22">
        <f t="shared" si="55"/>
        <v>5.7842733635240742E-2</v>
      </c>
    </row>
    <row r="1774" spans="1:15" x14ac:dyDescent="0.2">
      <c r="A1774" s="16">
        <v>43200</v>
      </c>
      <c r="B1774" s="17">
        <v>9.930555555911269E-2</v>
      </c>
      <c r="C1774" t="s">
        <v>55</v>
      </c>
      <c r="D1774" s="18">
        <v>891</v>
      </c>
      <c r="E1774" s="19">
        <v>891</v>
      </c>
      <c r="F1774" t="s">
        <v>570</v>
      </c>
      <c r="G1774" s="19">
        <v>12.63</v>
      </c>
      <c r="H1774" t="s">
        <v>3680</v>
      </c>
      <c r="I1774" t="s">
        <v>3678</v>
      </c>
      <c r="J1774" s="19">
        <v>57</v>
      </c>
      <c r="K1774" t="s">
        <v>3671</v>
      </c>
      <c r="L1774" s="19">
        <v>5</v>
      </c>
      <c r="M1774" s="19">
        <v>29.37</v>
      </c>
      <c r="N1774" s="5">
        <f t="shared" si="54"/>
        <v>-16.740000000000002</v>
      </c>
      <c r="O1774" s="22">
        <f t="shared" si="55"/>
        <v>-1.3254156769596199</v>
      </c>
    </row>
    <row r="1775" spans="1:15" x14ac:dyDescent="0.2">
      <c r="A1775" s="16">
        <v>43201</v>
      </c>
      <c r="B1775" s="17">
        <v>0.13888888889050577</v>
      </c>
      <c r="C1775" t="s">
        <v>40</v>
      </c>
      <c r="D1775" s="18">
        <v>188</v>
      </c>
      <c r="E1775" s="19">
        <v>188</v>
      </c>
      <c r="F1775" t="s">
        <v>439</v>
      </c>
      <c r="G1775" s="19">
        <v>53.28</v>
      </c>
      <c r="H1775" t="s">
        <v>3680</v>
      </c>
      <c r="I1775" t="s">
        <v>3675</v>
      </c>
      <c r="J1775" s="19">
        <v>51</v>
      </c>
      <c r="K1775" t="s">
        <v>3669</v>
      </c>
      <c r="L1775" s="19">
        <v>4</v>
      </c>
      <c r="M1775" s="19">
        <v>33.32</v>
      </c>
      <c r="N1775" s="5">
        <f t="shared" si="54"/>
        <v>19.96</v>
      </c>
      <c r="O1775" s="22">
        <f t="shared" si="55"/>
        <v>0.37462462462462465</v>
      </c>
    </row>
    <row r="1776" spans="1:15" x14ac:dyDescent="0.2">
      <c r="A1776" s="16">
        <v>43203</v>
      </c>
      <c r="B1776" s="17">
        <v>0.77222222222189885</v>
      </c>
      <c r="C1776" t="s">
        <v>58</v>
      </c>
      <c r="D1776" s="18">
        <v>986</v>
      </c>
      <c r="E1776" s="19">
        <v>986</v>
      </c>
      <c r="F1776" t="s">
        <v>231</v>
      </c>
      <c r="G1776" s="19">
        <v>69.62</v>
      </c>
      <c r="H1776" t="s">
        <v>3680</v>
      </c>
      <c r="I1776" t="s">
        <v>3678</v>
      </c>
      <c r="J1776" s="19">
        <v>5</v>
      </c>
      <c r="K1776" t="s">
        <v>3669</v>
      </c>
      <c r="L1776" s="19">
        <v>1</v>
      </c>
      <c r="M1776" s="19">
        <v>16.559999999999999</v>
      </c>
      <c r="N1776" s="5">
        <f t="shared" si="54"/>
        <v>53.06</v>
      </c>
      <c r="O1776" s="22">
        <f t="shared" si="55"/>
        <v>0.76213731686297037</v>
      </c>
    </row>
    <row r="1777" spans="1:15" x14ac:dyDescent="0.2">
      <c r="A1777" s="16">
        <v>43204</v>
      </c>
      <c r="B1777" s="17">
        <v>0.98333333332993789</v>
      </c>
      <c r="C1777" t="s">
        <v>36</v>
      </c>
      <c r="D1777" s="18">
        <v>53</v>
      </c>
      <c r="E1777" s="19">
        <v>53</v>
      </c>
      <c r="F1777" t="s">
        <v>97</v>
      </c>
      <c r="G1777" s="19">
        <v>20.67</v>
      </c>
      <c r="H1777" t="s">
        <v>3680</v>
      </c>
      <c r="I1777" t="s">
        <v>3675</v>
      </c>
      <c r="J1777" s="19">
        <v>21</v>
      </c>
      <c r="K1777" t="s">
        <v>3669</v>
      </c>
      <c r="L1777" s="19">
        <v>1</v>
      </c>
      <c r="M1777" s="19">
        <v>41.04</v>
      </c>
      <c r="N1777" s="5">
        <f t="shared" si="54"/>
        <v>-20.369999999999997</v>
      </c>
      <c r="O1777" s="22">
        <f t="shared" si="55"/>
        <v>-0.98548621190130603</v>
      </c>
    </row>
    <row r="1778" spans="1:15" x14ac:dyDescent="0.2">
      <c r="A1778" s="16">
        <v>43206</v>
      </c>
      <c r="B1778" s="17">
        <v>0.67430555556347826</v>
      </c>
      <c r="C1778" t="s">
        <v>31</v>
      </c>
      <c r="D1778" s="18">
        <v>433</v>
      </c>
      <c r="E1778" s="19">
        <v>433</v>
      </c>
      <c r="F1778" t="s">
        <v>571</v>
      </c>
      <c r="G1778" s="19">
        <v>36</v>
      </c>
      <c r="H1778" t="s">
        <v>3677</v>
      </c>
      <c r="I1778" t="s">
        <v>3676</v>
      </c>
      <c r="J1778" s="19">
        <v>6</v>
      </c>
      <c r="K1778" t="s">
        <v>3672</v>
      </c>
      <c r="L1778" s="19">
        <v>1</v>
      </c>
      <c r="M1778" s="21" t="s">
        <v>3688</v>
      </c>
      <c r="N1778" s="5" t="str">
        <f t="shared" si="54"/>
        <v>NA</v>
      </c>
      <c r="O1778" s="22" t="str">
        <f t="shared" si="55"/>
        <v>NA</v>
      </c>
    </row>
    <row r="1779" spans="1:15" x14ac:dyDescent="0.2">
      <c r="A1779" s="16">
        <v>43208</v>
      </c>
      <c r="B1779" s="17">
        <v>0.15069444444088731</v>
      </c>
      <c r="C1779" t="s">
        <v>18</v>
      </c>
      <c r="D1779" s="18">
        <v>834</v>
      </c>
      <c r="E1779" s="19">
        <v>834</v>
      </c>
      <c r="F1779" t="s">
        <v>572</v>
      </c>
      <c r="G1779" s="19">
        <v>45.81</v>
      </c>
      <c r="H1779" t="s">
        <v>3677</v>
      </c>
      <c r="I1779" t="s">
        <v>3676</v>
      </c>
      <c r="J1779" s="19">
        <v>33</v>
      </c>
      <c r="K1779" t="s">
        <v>3671</v>
      </c>
      <c r="L1779" s="19">
        <v>4</v>
      </c>
      <c r="M1779" s="19">
        <v>27.66</v>
      </c>
      <c r="N1779" s="5">
        <f t="shared" si="54"/>
        <v>18.150000000000002</v>
      </c>
      <c r="O1779" s="22">
        <f t="shared" si="55"/>
        <v>0.39620170268500332</v>
      </c>
    </row>
    <row r="1780" spans="1:15" x14ac:dyDescent="0.2">
      <c r="A1780" s="16">
        <v>43210</v>
      </c>
      <c r="B1780" s="17">
        <v>0.91111111111240461</v>
      </c>
      <c r="C1780" t="s">
        <v>15</v>
      </c>
      <c r="D1780" s="18">
        <v>545</v>
      </c>
      <c r="E1780" s="19">
        <v>545</v>
      </c>
      <c r="F1780" t="s">
        <v>217</v>
      </c>
      <c r="G1780" s="19">
        <v>92.76</v>
      </c>
      <c r="H1780" t="s">
        <v>3677</v>
      </c>
      <c r="I1780" t="s">
        <v>3678</v>
      </c>
      <c r="J1780" s="19">
        <v>24</v>
      </c>
      <c r="K1780" t="s">
        <v>3672</v>
      </c>
      <c r="L1780" s="19">
        <v>2</v>
      </c>
      <c r="M1780" s="19">
        <v>7.7</v>
      </c>
      <c r="N1780" s="5">
        <f t="shared" si="54"/>
        <v>85.06</v>
      </c>
      <c r="O1780" s="22">
        <f t="shared" si="55"/>
        <v>0.91699008193186715</v>
      </c>
    </row>
    <row r="1781" spans="1:15" x14ac:dyDescent="0.2">
      <c r="A1781" s="16">
        <v>43212</v>
      </c>
      <c r="B1781" s="17">
        <v>0.31388888889341615</v>
      </c>
      <c r="C1781" t="s">
        <v>44</v>
      </c>
      <c r="D1781" s="18">
        <v>761</v>
      </c>
      <c r="E1781" s="19">
        <v>761</v>
      </c>
      <c r="F1781" t="s">
        <v>538</v>
      </c>
      <c r="G1781" s="19">
        <v>99.39</v>
      </c>
      <c r="H1781" t="s">
        <v>3679</v>
      </c>
      <c r="I1781" t="s">
        <v>3676</v>
      </c>
      <c r="J1781" s="19">
        <v>10</v>
      </c>
      <c r="K1781" t="s">
        <v>3672</v>
      </c>
      <c r="L1781" s="19">
        <v>5</v>
      </c>
      <c r="M1781" s="19">
        <v>46.22</v>
      </c>
      <c r="N1781" s="5">
        <f t="shared" si="54"/>
        <v>53.17</v>
      </c>
      <c r="O1781" s="22">
        <f t="shared" si="55"/>
        <v>0.53496327598349935</v>
      </c>
    </row>
    <row r="1782" spans="1:15" x14ac:dyDescent="0.2">
      <c r="A1782" s="16">
        <v>43213</v>
      </c>
      <c r="B1782" s="17">
        <v>0.54097222221753327</v>
      </c>
      <c r="C1782" t="s">
        <v>30</v>
      </c>
      <c r="D1782" s="18">
        <v>561</v>
      </c>
      <c r="E1782" s="19">
        <v>561</v>
      </c>
      <c r="F1782" t="s">
        <v>573</v>
      </c>
      <c r="G1782" s="21" t="s">
        <v>3688</v>
      </c>
      <c r="H1782" t="s">
        <v>3680</v>
      </c>
      <c r="I1782" t="s">
        <v>3678</v>
      </c>
      <c r="J1782" s="19">
        <v>12</v>
      </c>
      <c r="K1782" t="s">
        <v>3670</v>
      </c>
      <c r="L1782" s="19">
        <v>4</v>
      </c>
      <c r="M1782" s="21" t="s">
        <v>3688</v>
      </c>
      <c r="N1782" s="5" t="str">
        <f t="shared" si="54"/>
        <v>NA</v>
      </c>
      <c r="O1782" s="22" t="str">
        <f t="shared" si="55"/>
        <v>NA</v>
      </c>
    </row>
    <row r="1783" spans="1:15" x14ac:dyDescent="0.2">
      <c r="A1783" s="16">
        <v>43215</v>
      </c>
      <c r="B1783" s="17">
        <v>0.80625000000145519</v>
      </c>
      <c r="C1783" t="s">
        <v>23</v>
      </c>
      <c r="D1783" s="18">
        <v>985</v>
      </c>
      <c r="E1783" s="19">
        <v>985</v>
      </c>
      <c r="F1783" t="s">
        <v>305</v>
      </c>
      <c r="G1783" s="19">
        <v>78.489999999999995</v>
      </c>
      <c r="H1783" t="s">
        <v>3677</v>
      </c>
      <c r="I1783" t="s">
        <v>3676</v>
      </c>
      <c r="J1783" s="19">
        <v>33</v>
      </c>
      <c r="K1783" t="s">
        <v>3671</v>
      </c>
      <c r="L1783" s="19">
        <v>2</v>
      </c>
      <c r="M1783" s="19">
        <v>13.67</v>
      </c>
      <c r="N1783" s="5">
        <f t="shared" si="54"/>
        <v>64.819999999999993</v>
      </c>
      <c r="O1783" s="22">
        <f t="shared" si="55"/>
        <v>0.82583768632946863</v>
      </c>
    </row>
    <row r="1784" spans="1:15" x14ac:dyDescent="0.2">
      <c r="A1784" s="16">
        <v>43216</v>
      </c>
      <c r="B1784" s="17">
        <v>0.17013888889050577</v>
      </c>
      <c r="C1784" t="s">
        <v>32</v>
      </c>
      <c r="D1784" s="18">
        <v>181</v>
      </c>
      <c r="E1784" s="19">
        <v>181</v>
      </c>
      <c r="F1784" t="s">
        <v>332</v>
      </c>
      <c r="G1784" s="19">
        <v>43.46</v>
      </c>
      <c r="H1784" t="s">
        <v>3679</v>
      </c>
      <c r="I1784" t="s">
        <v>3678</v>
      </c>
      <c r="J1784" s="19">
        <v>52</v>
      </c>
      <c r="K1784" t="s">
        <v>3671</v>
      </c>
      <c r="L1784" s="19">
        <v>2</v>
      </c>
      <c r="M1784" s="19">
        <v>32.29</v>
      </c>
      <c r="N1784" s="5">
        <f t="shared" si="54"/>
        <v>11.170000000000002</v>
      </c>
      <c r="O1784" s="22">
        <f t="shared" si="55"/>
        <v>0.25701794753796597</v>
      </c>
    </row>
    <row r="1785" spans="1:15" x14ac:dyDescent="0.2">
      <c r="A1785" s="16">
        <v>43218</v>
      </c>
      <c r="B1785" s="17">
        <v>0.5625</v>
      </c>
      <c r="C1785" t="s">
        <v>31</v>
      </c>
      <c r="D1785" s="18">
        <v>976</v>
      </c>
      <c r="E1785" s="19">
        <v>976</v>
      </c>
      <c r="F1785" t="s">
        <v>574</v>
      </c>
      <c r="G1785" s="19">
        <v>45.32</v>
      </c>
      <c r="H1785" t="s">
        <v>3677</v>
      </c>
      <c r="I1785" t="s">
        <v>3675</v>
      </c>
      <c r="J1785" s="19">
        <v>55</v>
      </c>
      <c r="K1785" t="s">
        <v>3669</v>
      </c>
      <c r="L1785" s="19">
        <v>4</v>
      </c>
      <c r="M1785" s="19">
        <v>35.49</v>
      </c>
      <c r="N1785" s="5">
        <f t="shared" si="54"/>
        <v>9.8299999999999983</v>
      </c>
      <c r="O1785" s="22">
        <f t="shared" si="55"/>
        <v>0.21690203000882607</v>
      </c>
    </row>
    <row r="1786" spans="1:15" x14ac:dyDescent="0.2">
      <c r="A1786" s="16">
        <v>43220</v>
      </c>
      <c r="B1786" s="17">
        <v>0.89236111110949423</v>
      </c>
      <c r="C1786" t="s">
        <v>57</v>
      </c>
      <c r="D1786" s="18">
        <v>637</v>
      </c>
      <c r="E1786" s="19">
        <v>637</v>
      </c>
      <c r="F1786" t="s">
        <v>575</v>
      </c>
      <c r="G1786" s="19">
        <v>77.88</v>
      </c>
      <c r="H1786" t="s">
        <v>3677</v>
      </c>
      <c r="I1786" t="s">
        <v>3678</v>
      </c>
      <c r="J1786" s="19">
        <v>37</v>
      </c>
      <c r="K1786" t="s">
        <v>3669</v>
      </c>
      <c r="L1786" s="19">
        <v>4</v>
      </c>
      <c r="M1786" s="19">
        <v>28.66</v>
      </c>
      <c r="N1786" s="5">
        <f t="shared" si="54"/>
        <v>49.22</v>
      </c>
      <c r="O1786" s="22">
        <f t="shared" si="55"/>
        <v>0.63199794555726763</v>
      </c>
    </row>
    <row r="1787" spans="1:15" x14ac:dyDescent="0.2">
      <c r="A1787" s="16">
        <v>43222</v>
      </c>
      <c r="B1787" s="17">
        <v>0.99027777778246673</v>
      </c>
      <c r="C1787" t="s">
        <v>28</v>
      </c>
      <c r="D1787" s="18">
        <v>449</v>
      </c>
      <c r="E1787" s="19">
        <v>449</v>
      </c>
      <c r="F1787" t="s">
        <v>513</v>
      </c>
      <c r="G1787" s="19">
        <v>92.66</v>
      </c>
      <c r="H1787" t="s">
        <v>3680</v>
      </c>
      <c r="I1787" t="s">
        <v>3675</v>
      </c>
      <c r="J1787" s="19">
        <v>7</v>
      </c>
      <c r="K1787" t="s">
        <v>3670</v>
      </c>
      <c r="L1787" s="19">
        <v>2</v>
      </c>
      <c r="M1787" s="19">
        <v>37.31</v>
      </c>
      <c r="N1787" s="5">
        <f t="shared" si="54"/>
        <v>55.349999999999994</v>
      </c>
      <c r="O1787" s="22">
        <f t="shared" si="55"/>
        <v>0.59734513274336276</v>
      </c>
    </row>
    <row r="1788" spans="1:15" x14ac:dyDescent="0.2">
      <c r="A1788" s="16">
        <v>43224</v>
      </c>
      <c r="B1788" s="17">
        <v>0.52222222222189885</v>
      </c>
      <c r="C1788" t="s">
        <v>49</v>
      </c>
      <c r="D1788" s="18">
        <v>1170</v>
      </c>
      <c r="E1788" s="19">
        <v>1170</v>
      </c>
      <c r="F1788" t="s">
        <v>122</v>
      </c>
      <c r="G1788" s="19">
        <v>95.58</v>
      </c>
      <c r="H1788" t="s">
        <v>3679</v>
      </c>
      <c r="I1788" t="s">
        <v>3675</v>
      </c>
      <c r="J1788" s="19">
        <v>39</v>
      </c>
      <c r="K1788" t="s">
        <v>3672</v>
      </c>
      <c r="L1788" s="19">
        <v>2</v>
      </c>
      <c r="M1788" s="19">
        <v>31.17</v>
      </c>
      <c r="N1788" s="5">
        <f t="shared" si="54"/>
        <v>64.41</v>
      </c>
      <c r="O1788" s="22">
        <f t="shared" si="55"/>
        <v>0.67388575015693652</v>
      </c>
    </row>
    <row r="1789" spans="1:15" x14ac:dyDescent="0.2">
      <c r="A1789" s="16">
        <v>43225</v>
      </c>
      <c r="B1789" s="17">
        <v>0.51736111110949423</v>
      </c>
      <c r="C1789" t="s">
        <v>54</v>
      </c>
      <c r="D1789" s="18">
        <v>895</v>
      </c>
      <c r="E1789" s="19">
        <v>895</v>
      </c>
      <c r="F1789" t="s">
        <v>67</v>
      </c>
      <c r="G1789" s="19">
        <v>61.94</v>
      </c>
      <c r="H1789" t="s">
        <v>3680</v>
      </c>
      <c r="I1789" t="s">
        <v>3676</v>
      </c>
      <c r="J1789" s="19">
        <v>9</v>
      </c>
      <c r="K1789" t="s">
        <v>3669</v>
      </c>
      <c r="L1789" s="19">
        <v>2</v>
      </c>
      <c r="M1789" s="19">
        <v>47.65</v>
      </c>
      <c r="N1789" s="5">
        <f t="shared" si="54"/>
        <v>14.29</v>
      </c>
      <c r="O1789" s="22">
        <f t="shared" si="55"/>
        <v>0.23070713593800452</v>
      </c>
    </row>
    <row r="1790" spans="1:15" x14ac:dyDescent="0.2">
      <c r="A1790" s="16">
        <v>43227</v>
      </c>
      <c r="B1790" s="17">
        <v>0.36180555556347826</v>
      </c>
      <c r="C1790" t="s">
        <v>46</v>
      </c>
      <c r="D1790" s="18">
        <v>607</v>
      </c>
      <c r="E1790" s="19">
        <v>607</v>
      </c>
      <c r="F1790" t="s">
        <v>576</v>
      </c>
      <c r="G1790" s="21" t="s">
        <v>3688</v>
      </c>
      <c r="H1790" t="s">
        <v>3680</v>
      </c>
      <c r="I1790" t="s">
        <v>3678</v>
      </c>
      <c r="J1790" s="19">
        <v>31</v>
      </c>
      <c r="K1790" t="s">
        <v>3669</v>
      </c>
      <c r="L1790" s="19">
        <v>4</v>
      </c>
      <c r="M1790" s="19">
        <v>7.42</v>
      </c>
      <c r="N1790" s="5" t="str">
        <f t="shared" si="54"/>
        <v>NA</v>
      </c>
      <c r="O1790" s="22" t="str">
        <f t="shared" si="55"/>
        <v>NA</v>
      </c>
    </row>
    <row r="1791" spans="1:15" x14ac:dyDescent="0.2">
      <c r="A1791" s="16">
        <v>43229</v>
      </c>
      <c r="B1791" s="17">
        <v>0.65000000000145519</v>
      </c>
      <c r="C1791" t="s">
        <v>55</v>
      </c>
      <c r="D1791" s="18">
        <v>364</v>
      </c>
      <c r="E1791" s="19">
        <v>364</v>
      </c>
      <c r="F1791" t="s">
        <v>447</v>
      </c>
      <c r="G1791" s="19">
        <v>80.88</v>
      </c>
      <c r="H1791" t="s">
        <v>3677</v>
      </c>
      <c r="I1791" t="s">
        <v>3678</v>
      </c>
      <c r="J1791" s="19">
        <v>48</v>
      </c>
      <c r="K1791" t="s">
        <v>3671</v>
      </c>
      <c r="L1791" s="19">
        <v>2</v>
      </c>
      <c r="M1791" s="19">
        <v>9.7799999999999994</v>
      </c>
      <c r="N1791" s="5">
        <f t="shared" si="54"/>
        <v>71.099999999999994</v>
      </c>
      <c r="O1791" s="22">
        <f t="shared" si="55"/>
        <v>0.87908011869436198</v>
      </c>
    </row>
    <row r="1792" spans="1:15" x14ac:dyDescent="0.2">
      <c r="A1792" s="16">
        <v>43230</v>
      </c>
      <c r="B1792" s="17">
        <v>0.33888888888759539</v>
      </c>
      <c r="C1792" t="s">
        <v>15</v>
      </c>
      <c r="D1792" s="18">
        <v>961</v>
      </c>
      <c r="E1792" s="19">
        <v>961</v>
      </c>
      <c r="F1792" t="s">
        <v>371</v>
      </c>
      <c r="G1792" s="19">
        <v>32.590000000000003</v>
      </c>
      <c r="H1792" t="s">
        <v>3680</v>
      </c>
      <c r="I1792" t="s">
        <v>3676</v>
      </c>
      <c r="J1792" s="19">
        <v>16</v>
      </c>
      <c r="K1792" t="s">
        <v>3671</v>
      </c>
      <c r="L1792" s="19">
        <v>1</v>
      </c>
      <c r="M1792" s="19">
        <v>12.82</v>
      </c>
      <c r="N1792" s="5">
        <f t="shared" si="54"/>
        <v>19.770000000000003</v>
      </c>
      <c r="O1792" s="22">
        <f t="shared" si="55"/>
        <v>0.60662779993863147</v>
      </c>
    </row>
    <row r="1793" spans="1:15" x14ac:dyDescent="0.2">
      <c r="A1793" s="16">
        <v>43232</v>
      </c>
      <c r="B1793" s="17">
        <v>9.930555555911269E-2</v>
      </c>
      <c r="C1793" t="s">
        <v>52</v>
      </c>
      <c r="D1793" s="18">
        <v>324</v>
      </c>
      <c r="E1793" s="19">
        <v>324</v>
      </c>
      <c r="F1793" t="s">
        <v>482</v>
      </c>
      <c r="G1793" s="19">
        <v>60.77</v>
      </c>
      <c r="H1793" t="s">
        <v>3679</v>
      </c>
      <c r="I1793" t="s">
        <v>3675</v>
      </c>
      <c r="J1793" s="19">
        <v>24</v>
      </c>
      <c r="K1793" t="s">
        <v>3669</v>
      </c>
      <c r="L1793" s="19">
        <v>4</v>
      </c>
      <c r="M1793" s="19">
        <v>36.06</v>
      </c>
      <c r="N1793" s="5">
        <f t="shared" si="54"/>
        <v>24.71</v>
      </c>
      <c r="O1793" s="22">
        <f t="shared" si="55"/>
        <v>0.40661510613789698</v>
      </c>
    </row>
    <row r="1794" spans="1:15" x14ac:dyDescent="0.2">
      <c r="A1794" s="16">
        <v>43233</v>
      </c>
      <c r="B1794" s="17">
        <v>0.51736111110949423</v>
      </c>
      <c r="C1794" t="s">
        <v>48</v>
      </c>
      <c r="D1794" s="18">
        <v>784</v>
      </c>
      <c r="E1794" s="19">
        <v>784</v>
      </c>
      <c r="F1794" t="s">
        <v>371</v>
      </c>
      <c r="G1794" s="19">
        <v>42.27</v>
      </c>
      <c r="H1794" t="s">
        <v>3680</v>
      </c>
      <c r="I1794" t="s">
        <v>3675</v>
      </c>
      <c r="J1794" s="19">
        <v>49</v>
      </c>
      <c r="K1794" t="s">
        <v>3671</v>
      </c>
      <c r="L1794" s="19">
        <v>1</v>
      </c>
      <c r="M1794" s="21" t="s">
        <v>3688</v>
      </c>
      <c r="N1794" s="5" t="str">
        <f t="shared" si="54"/>
        <v>NA</v>
      </c>
      <c r="O1794" s="22" t="str">
        <f t="shared" si="55"/>
        <v>NA</v>
      </c>
    </row>
    <row r="1795" spans="1:15" x14ac:dyDescent="0.2">
      <c r="A1795" s="16">
        <v>43236</v>
      </c>
      <c r="B1795" s="17">
        <v>0.38819444443652174</v>
      </c>
      <c r="C1795" t="s">
        <v>34</v>
      </c>
      <c r="D1795" s="18">
        <v>215</v>
      </c>
      <c r="E1795" s="19">
        <v>215</v>
      </c>
      <c r="F1795" t="s">
        <v>244</v>
      </c>
      <c r="G1795" s="19">
        <v>69.099999999999994</v>
      </c>
      <c r="H1795" t="s">
        <v>3680</v>
      </c>
      <c r="I1795" t="s">
        <v>3675</v>
      </c>
      <c r="J1795" s="19">
        <v>24</v>
      </c>
      <c r="K1795" t="s">
        <v>3670</v>
      </c>
      <c r="L1795" s="19">
        <v>3</v>
      </c>
      <c r="M1795" s="19">
        <v>45.14</v>
      </c>
      <c r="N1795" s="5">
        <f t="shared" ref="N1795:N1858" si="56">IFERROR(G1795-M1795, "NA")</f>
        <v>23.959999999999994</v>
      </c>
      <c r="O1795" s="22">
        <f t="shared" ref="O1795:O1858" si="57">IFERROR(N1795/G1795, "NA")</f>
        <v>0.34674384949348763</v>
      </c>
    </row>
    <row r="1796" spans="1:15" x14ac:dyDescent="0.2">
      <c r="A1796" s="16">
        <v>43237</v>
      </c>
      <c r="B1796" s="17">
        <v>3.680555555911269E-2</v>
      </c>
      <c r="C1796" t="s">
        <v>47</v>
      </c>
      <c r="D1796" s="18">
        <v>666</v>
      </c>
      <c r="E1796" s="19">
        <v>666</v>
      </c>
      <c r="F1796" t="s">
        <v>104</v>
      </c>
      <c r="G1796" s="21" t="s">
        <v>3688</v>
      </c>
      <c r="H1796" t="s">
        <v>3680</v>
      </c>
      <c r="I1796" t="s">
        <v>3678</v>
      </c>
      <c r="J1796" s="19">
        <v>13</v>
      </c>
      <c r="K1796" t="s">
        <v>3669</v>
      </c>
      <c r="L1796" s="19">
        <v>4</v>
      </c>
      <c r="M1796" s="19">
        <v>37.979999999999997</v>
      </c>
      <c r="N1796" s="5" t="str">
        <f t="shared" si="56"/>
        <v>NA</v>
      </c>
      <c r="O1796" s="22" t="str">
        <f t="shared" si="57"/>
        <v>NA</v>
      </c>
    </row>
    <row r="1797" spans="1:15" x14ac:dyDescent="0.2">
      <c r="A1797" s="16">
        <v>43238</v>
      </c>
      <c r="B1797" s="17">
        <v>0.18680555555329192</v>
      </c>
      <c r="C1797" t="s">
        <v>56</v>
      </c>
      <c r="D1797" s="18">
        <v>559</v>
      </c>
      <c r="E1797" s="19">
        <v>559</v>
      </c>
      <c r="F1797" t="s">
        <v>577</v>
      </c>
      <c r="G1797" s="21" t="s">
        <v>3688</v>
      </c>
      <c r="H1797" t="s">
        <v>3677</v>
      </c>
      <c r="I1797" t="s">
        <v>3676</v>
      </c>
      <c r="J1797" s="19">
        <v>43</v>
      </c>
      <c r="K1797" t="s">
        <v>3671</v>
      </c>
      <c r="L1797" s="19">
        <v>3</v>
      </c>
      <c r="M1797" s="19">
        <v>27.88</v>
      </c>
      <c r="N1797" s="5" t="str">
        <f t="shared" si="56"/>
        <v>NA</v>
      </c>
      <c r="O1797" s="22" t="str">
        <f t="shared" si="57"/>
        <v>NA</v>
      </c>
    </row>
    <row r="1798" spans="1:15" x14ac:dyDescent="0.2">
      <c r="A1798" s="16">
        <v>43240</v>
      </c>
      <c r="B1798" s="17">
        <v>0.82777777777664596</v>
      </c>
      <c r="C1798" t="s">
        <v>51</v>
      </c>
      <c r="D1798" s="18">
        <v>50</v>
      </c>
      <c r="E1798" s="19">
        <v>50</v>
      </c>
      <c r="F1798" t="s">
        <v>362</v>
      </c>
      <c r="G1798" s="19">
        <v>92.64</v>
      </c>
      <c r="H1798" t="s">
        <v>3679</v>
      </c>
      <c r="I1798" t="s">
        <v>3676</v>
      </c>
      <c r="J1798" s="19">
        <v>8</v>
      </c>
      <c r="K1798" t="s">
        <v>3670</v>
      </c>
      <c r="L1798" s="19">
        <v>2</v>
      </c>
      <c r="M1798" s="19">
        <v>49.63</v>
      </c>
      <c r="N1798" s="5">
        <f t="shared" si="56"/>
        <v>43.01</v>
      </c>
      <c r="O1798" s="22">
        <f t="shared" si="57"/>
        <v>0.46427029360967181</v>
      </c>
    </row>
    <row r="1799" spans="1:15" x14ac:dyDescent="0.2">
      <c r="A1799" s="16">
        <v>43242</v>
      </c>
      <c r="B1799" s="17">
        <v>0.87638888889341615</v>
      </c>
      <c r="C1799" t="s">
        <v>56</v>
      </c>
      <c r="D1799" s="18">
        <v>940</v>
      </c>
      <c r="E1799" s="19">
        <v>940</v>
      </c>
      <c r="F1799" t="s">
        <v>482</v>
      </c>
      <c r="G1799" s="21" t="s">
        <v>3688</v>
      </c>
      <c r="H1799" t="s">
        <v>3677</v>
      </c>
      <c r="I1799" t="s">
        <v>3676</v>
      </c>
      <c r="J1799" s="19">
        <v>55</v>
      </c>
      <c r="K1799" t="s">
        <v>3671</v>
      </c>
      <c r="L1799" s="19">
        <v>2</v>
      </c>
      <c r="M1799" s="19">
        <v>16.97</v>
      </c>
      <c r="N1799" s="5" t="str">
        <f t="shared" si="56"/>
        <v>NA</v>
      </c>
      <c r="O1799" s="22" t="str">
        <f t="shared" si="57"/>
        <v>NA</v>
      </c>
    </row>
    <row r="1800" spans="1:15" x14ac:dyDescent="0.2">
      <c r="A1800" s="16">
        <v>43244</v>
      </c>
      <c r="B1800" s="17">
        <v>0.13749999999708962</v>
      </c>
      <c r="C1800" t="s">
        <v>27</v>
      </c>
      <c r="D1800" s="18">
        <v>896</v>
      </c>
      <c r="E1800" s="19">
        <v>896</v>
      </c>
      <c r="F1800" t="s">
        <v>578</v>
      </c>
      <c r="G1800" s="21" t="s">
        <v>3688</v>
      </c>
      <c r="H1800" t="s">
        <v>3677</v>
      </c>
      <c r="I1800" t="s">
        <v>3675</v>
      </c>
      <c r="J1800" s="19">
        <v>58</v>
      </c>
      <c r="K1800" t="s">
        <v>3671</v>
      </c>
      <c r="L1800" s="19">
        <v>5</v>
      </c>
      <c r="M1800" s="19">
        <v>42.49</v>
      </c>
      <c r="N1800" s="5" t="str">
        <f t="shared" si="56"/>
        <v>NA</v>
      </c>
      <c r="O1800" s="22" t="str">
        <f t="shared" si="57"/>
        <v>NA</v>
      </c>
    </row>
    <row r="1801" spans="1:15" x14ac:dyDescent="0.2">
      <c r="A1801" s="16">
        <v>43246</v>
      </c>
      <c r="B1801" s="17">
        <v>0.48333333332993789</v>
      </c>
      <c r="C1801" t="s">
        <v>22</v>
      </c>
      <c r="D1801" s="18">
        <v>823</v>
      </c>
      <c r="E1801" s="19">
        <v>823</v>
      </c>
      <c r="F1801" t="s">
        <v>579</v>
      </c>
      <c r="G1801" s="21" t="s">
        <v>3688</v>
      </c>
      <c r="H1801" t="s">
        <v>3677</v>
      </c>
      <c r="I1801" t="s">
        <v>3675</v>
      </c>
      <c r="J1801" s="19">
        <v>23</v>
      </c>
      <c r="K1801" t="s">
        <v>3671</v>
      </c>
      <c r="L1801" s="19">
        <v>2</v>
      </c>
      <c r="M1801" s="19">
        <v>24.21</v>
      </c>
      <c r="N1801" s="5" t="str">
        <f t="shared" si="56"/>
        <v>NA</v>
      </c>
      <c r="O1801" s="22" t="str">
        <f t="shared" si="57"/>
        <v>NA</v>
      </c>
    </row>
    <row r="1802" spans="1:15" x14ac:dyDescent="0.2">
      <c r="A1802" s="16">
        <v>43247</v>
      </c>
      <c r="B1802" s="17">
        <v>0.66597222221753327</v>
      </c>
      <c r="C1802" t="s">
        <v>17</v>
      </c>
      <c r="D1802" s="18">
        <v>129</v>
      </c>
      <c r="E1802" s="19">
        <v>129</v>
      </c>
      <c r="F1802" t="s">
        <v>578</v>
      </c>
      <c r="G1802" s="19">
        <v>13.5</v>
      </c>
      <c r="H1802" t="s">
        <v>3677</v>
      </c>
      <c r="I1802" t="s">
        <v>3678</v>
      </c>
      <c r="J1802" s="19">
        <v>42</v>
      </c>
      <c r="K1802" t="s">
        <v>3669</v>
      </c>
      <c r="L1802" s="19">
        <v>3</v>
      </c>
      <c r="M1802" s="19">
        <v>34.19</v>
      </c>
      <c r="N1802" s="5">
        <f t="shared" si="56"/>
        <v>-20.689999999999998</v>
      </c>
      <c r="O1802" s="22">
        <f t="shared" si="57"/>
        <v>-1.5325925925925925</v>
      </c>
    </row>
    <row r="1803" spans="1:15" x14ac:dyDescent="0.2">
      <c r="A1803" s="16">
        <v>43249</v>
      </c>
      <c r="B1803" s="17">
        <v>0.64791666666860692</v>
      </c>
      <c r="C1803" t="s">
        <v>37</v>
      </c>
      <c r="D1803" s="18">
        <v>781</v>
      </c>
      <c r="E1803" s="19">
        <v>781</v>
      </c>
      <c r="F1803" t="s">
        <v>202</v>
      </c>
      <c r="G1803" s="19">
        <v>13.24</v>
      </c>
      <c r="H1803" t="s">
        <v>3677</v>
      </c>
      <c r="I1803" t="s">
        <v>3676</v>
      </c>
      <c r="J1803" s="19">
        <v>31</v>
      </c>
      <c r="K1803" t="s">
        <v>3672</v>
      </c>
      <c r="L1803" s="19">
        <v>2</v>
      </c>
      <c r="M1803" s="21" t="s">
        <v>3688</v>
      </c>
      <c r="N1803" s="5" t="str">
        <f t="shared" si="56"/>
        <v>NA</v>
      </c>
      <c r="O1803" s="22" t="str">
        <f t="shared" si="57"/>
        <v>NA</v>
      </c>
    </row>
    <row r="1804" spans="1:15" x14ac:dyDescent="0.2">
      <c r="A1804" s="16">
        <v>43250</v>
      </c>
      <c r="B1804" s="17">
        <v>2.7777777781011537E-2</v>
      </c>
      <c r="C1804" t="s">
        <v>37</v>
      </c>
      <c r="D1804" s="18">
        <v>507</v>
      </c>
      <c r="E1804" s="19">
        <v>507</v>
      </c>
      <c r="F1804" t="s">
        <v>580</v>
      </c>
      <c r="G1804" s="19">
        <v>25.77</v>
      </c>
      <c r="H1804" t="s">
        <v>3679</v>
      </c>
      <c r="I1804" t="s">
        <v>3675</v>
      </c>
      <c r="J1804" s="19">
        <v>49</v>
      </c>
      <c r="K1804" t="s">
        <v>3671</v>
      </c>
      <c r="L1804" s="19">
        <v>4</v>
      </c>
      <c r="M1804" s="19">
        <v>33.520000000000003</v>
      </c>
      <c r="N1804" s="5">
        <f t="shared" si="56"/>
        <v>-7.7500000000000036</v>
      </c>
      <c r="O1804" s="22">
        <f t="shared" si="57"/>
        <v>-0.30073729142413674</v>
      </c>
    </row>
    <row r="1805" spans="1:15" x14ac:dyDescent="0.2">
      <c r="A1805" s="16">
        <v>43252</v>
      </c>
      <c r="B1805" s="17">
        <v>0.68125000000145519</v>
      </c>
      <c r="C1805" t="s">
        <v>50</v>
      </c>
      <c r="D1805" s="18">
        <v>969</v>
      </c>
      <c r="E1805" s="19">
        <v>969</v>
      </c>
      <c r="F1805" t="s">
        <v>581</v>
      </c>
      <c r="G1805" s="19">
        <v>88.01</v>
      </c>
      <c r="H1805" t="s">
        <v>3680</v>
      </c>
      <c r="I1805" t="s">
        <v>3676</v>
      </c>
      <c r="J1805" s="19">
        <v>47</v>
      </c>
      <c r="K1805" t="s">
        <v>3670</v>
      </c>
      <c r="L1805" s="19">
        <v>2</v>
      </c>
      <c r="M1805" s="19">
        <v>11.32</v>
      </c>
      <c r="N1805" s="5">
        <f t="shared" si="56"/>
        <v>76.69</v>
      </c>
      <c r="O1805" s="22">
        <f t="shared" si="57"/>
        <v>0.87137825247130996</v>
      </c>
    </row>
    <row r="1806" spans="1:15" x14ac:dyDescent="0.2">
      <c r="A1806" s="16">
        <v>43254</v>
      </c>
      <c r="B1806" s="17">
        <v>0.43611111110658385</v>
      </c>
      <c r="C1806" t="s">
        <v>50</v>
      </c>
      <c r="D1806" s="18">
        <v>555</v>
      </c>
      <c r="E1806" s="19">
        <v>555</v>
      </c>
      <c r="F1806" t="s">
        <v>74</v>
      </c>
      <c r="G1806" s="19">
        <v>35.42</v>
      </c>
      <c r="H1806" t="s">
        <v>3677</v>
      </c>
      <c r="I1806" t="s">
        <v>3676</v>
      </c>
      <c r="J1806" s="19">
        <v>17</v>
      </c>
      <c r="K1806" t="s">
        <v>3669</v>
      </c>
      <c r="L1806" s="19">
        <v>5</v>
      </c>
      <c r="M1806" s="19">
        <v>24.93</v>
      </c>
      <c r="N1806" s="5">
        <f t="shared" si="56"/>
        <v>10.490000000000002</v>
      </c>
      <c r="O1806" s="22">
        <f t="shared" si="57"/>
        <v>0.2961603613777527</v>
      </c>
    </row>
    <row r="1807" spans="1:15" x14ac:dyDescent="0.2">
      <c r="A1807" s="16">
        <v>43256</v>
      </c>
      <c r="B1807" s="17">
        <v>0.21944444444670808</v>
      </c>
      <c r="C1807" t="s">
        <v>16</v>
      </c>
      <c r="D1807" s="18">
        <v>363</v>
      </c>
      <c r="E1807" s="19">
        <v>363</v>
      </c>
      <c r="F1807" t="s">
        <v>582</v>
      </c>
      <c r="G1807" s="19">
        <v>95.54</v>
      </c>
      <c r="H1807" t="s">
        <v>3677</v>
      </c>
      <c r="I1807" t="s">
        <v>3678</v>
      </c>
      <c r="J1807" s="19">
        <v>17</v>
      </c>
      <c r="K1807" t="s">
        <v>3669</v>
      </c>
      <c r="L1807" s="19">
        <v>2</v>
      </c>
      <c r="M1807" s="19">
        <v>30.26</v>
      </c>
      <c r="N1807" s="5">
        <f t="shared" si="56"/>
        <v>65.28</v>
      </c>
      <c r="O1807" s="22">
        <f t="shared" si="57"/>
        <v>0.68327402135231319</v>
      </c>
    </row>
    <row r="1808" spans="1:15" x14ac:dyDescent="0.2">
      <c r="A1808" s="16">
        <v>43257</v>
      </c>
      <c r="B1808" s="17">
        <v>0.84652777777955635</v>
      </c>
      <c r="C1808" t="s">
        <v>47</v>
      </c>
      <c r="D1808" s="18">
        <v>31</v>
      </c>
      <c r="E1808" s="19">
        <v>31</v>
      </c>
      <c r="F1808" t="s">
        <v>236</v>
      </c>
      <c r="G1808" s="19">
        <v>62.35</v>
      </c>
      <c r="H1808" t="s">
        <v>3679</v>
      </c>
      <c r="I1808" t="s">
        <v>3675</v>
      </c>
      <c r="J1808" s="19">
        <v>26</v>
      </c>
      <c r="K1808" t="s">
        <v>3670</v>
      </c>
      <c r="L1808" s="19">
        <v>3</v>
      </c>
      <c r="M1808" s="21" t="s">
        <v>3688</v>
      </c>
      <c r="N1808" s="5" t="str">
        <f t="shared" si="56"/>
        <v>NA</v>
      </c>
      <c r="O1808" s="22" t="str">
        <f t="shared" si="57"/>
        <v>NA</v>
      </c>
    </row>
    <row r="1809" spans="1:15" x14ac:dyDescent="0.2">
      <c r="A1809" s="16">
        <v>43259</v>
      </c>
      <c r="B1809" s="17">
        <v>0.75555555555911269</v>
      </c>
      <c r="C1809" t="s">
        <v>15</v>
      </c>
      <c r="D1809" s="18">
        <v>404</v>
      </c>
      <c r="E1809" s="19">
        <v>404</v>
      </c>
      <c r="F1809" t="s">
        <v>583</v>
      </c>
      <c r="G1809" s="19">
        <v>49.3</v>
      </c>
      <c r="H1809" t="s">
        <v>3679</v>
      </c>
      <c r="I1809" t="s">
        <v>3675</v>
      </c>
      <c r="J1809" s="19">
        <v>32</v>
      </c>
      <c r="K1809" t="s">
        <v>3671</v>
      </c>
      <c r="L1809" s="19">
        <v>3</v>
      </c>
      <c r="M1809" s="19">
        <v>24.96</v>
      </c>
      <c r="N1809" s="5">
        <f t="shared" si="56"/>
        <v>24.339999999999996</v>
      </c>
      <c r="O1809" s="22">
        <f t="shared" si="57"/>
        <v>0.4937119675456389</v>
      </c>
    </row>
    <row r="1810" spans="1:15" x14ac:dyDescent="0.2">
      <c r="A1810" s="16">
        <v>43261</v>
      </c>
      <c r="B1810" s="17">
        <v>0.17500000000291038</v>
      </c>
      <c r="C1810" t="s">
        <v>42</v>
      </c>
      <c r="D1810" s="18">
        <v>322</v>
      </c>
      <c r="E1810" s="19">
        <v>322</v>
      </c>
      <c r="F1810" t="s">
        <v>584</v>
      </c>
      <c r="G1810" s="19">
        <v>62.21</v>
      </c>
      <c r="H1810" t="s">
        <v>3680</v>
      </c>
      <c r="I1810" t="s">
        <v>3678</v>
      </c>
      <c r="J1810" s="19">
        <v>56</v>
      </c>
      <c r="K1810" t="s">
        <v>3672</v>
      </c>
      <c r="L1810" s="19">
        <v>2</v>
      </c>
      <c r="M1810" s="19">
        <v>46.34</v>
      </c>
      <c r="N1810" s="5">
        <f t="shared" si="56"/>
        <v>15.869999999999997</v>
      </c>
      <c r="O1810" s="22">
        <f t="shared" si="57"/>
        <v>0.25510368108021214</v>
      </c>
    </row>
    <row r="1811" spans="1:15" x14ac:dyDescent="0.2">
      <c r="A1811" s="16">
        <v>43263</v>
      </c>
      <c r="B1811" s="17">
        <v>0.43680555555329192</v>
      </c>
      <c r="C1811" t="s">
        <v>39</v>
      </c>
      <c r="D1811" s="18">
        <v>866</v>
      </c>
      <c r="E1811" s="19">
        <v>866</v>
      </c>
      <c r="F1811" t="s">
        <v>347</v>
      </c>
      <c r="G1811" s="21" t="s">
        <v>3688</v>
      </c>
      <c r="H1811" t="s">
        <v>3679</v>
      </c>
      <c r="I1811" t="s">
        <v>3675</v>
      </c>
      <c r="J1811" s="19">
        <v>51</v>
      </c>
      <c r="K1811" t="s">
        <v>3671</v>
      </c>
      <c r="L1811" s="19">
        <v>3</v>
      </c>
      <c r="M1811" s="19">
        <v>24.82</v>
      </c>
      <c r="N1811" s="5" t="str">
        <f t="shared" si="56"/>
        <v>NA</v>
      </c>
      <c r="O1811" s="22" t="str">
        <f t="shared" si="57"/>
        <v>NA</v>
      </c>
    </row>
    <row r="1812" spans="1:15" x14ac:dyDescent="0.2">
      <c r="A1812" s="16">
        <v>43264</v>
      </c>
      <c r="B1812" s="17">
        <v>0.57013888889196096</v>
      </c>
      <c r="C1812" t="s">
        <v>59</v>
      </c>
      <c r="D1812" s="18">
        <v>1034</v>
      </c>
      <c r="E1812" s="19">
        <v>1034</v>
      </c>
      <c r="F1812" t="s">
        <v>585</v>
      </c>
      <c r="G1812" s="19">
        <v>78.290000000000006</v>
      </c>
      <c r="H1812" t="s">
        <v>3680</v>
      </c>
      <c r="I1812" t="s">
        <v>3678</v>
      </c>
      <c r="J1812" s="19">
        <v>57</v>
      </c>
      <c r="K1812" t="s">
        <v>3670</v>
      </c>
      <c r="L1812" s="19">
        <v>3</v>
      </c>
      <c r="M1812" s="19">
        <v>29.7</v>
      </c>
      <c r="N1812" s="5">
        <f t="shared" si="56"/>
        <v>48.59</v>
      </c>
      <c r="O1812" s="22">
        <f t="shared" si="57"/>
        <v>0.62064120577340653</v>
      </c>
    </row>
    <row r="1813" spans="1:15" x14ac:dyDescent="0.2">
      <c r="A1813" s="16">
        <v>43265</v>
      </c>
      <c r="B1813" s="17">
        <v>4.8611111124046147E-3</v>
      </c>
      <c r="C1813" t="s">
        <v>55</v>
      </c>
      <c r="D1813" s="18">
        <v>582</v>
      </c>
      <c r="E1813" s="19">
        <v>582</v>
      </c>
      <c r="F1813" t="s">
        <v>586</v>
      </c>
      <c r="G1813" s="19">
        <v>35.42</v>
      </c>
      <c r="H1813" t="s">
        <v>3677</v>
      </c>
      <c r="I1813" t="s">
        <v>3678</v>
      </c>
      <c r="J1813" s="19">
        <v>49</v>
      </c>
      <c r="K1813" t="s">
        <v>3669</v>
      </c>
      <c r="L1813" s="19">
        <v>5</v>
      </c>
      <c r="M1813" s="19">
        <v>40.83</v>
      </c>
      <c r="N1813" s="5">
        <f t="shared" si="56"/>
        <v>-5.4099999999999966</v>
      </c>
      <c r="O1813" s="22">
        <f t="shared" si="57"/>
        <v>-0.15273856578204395</v>
      </c>
    </row>
    <row r="1814" spans="1:15" x14ac:dyDescent="0.2">
      <c r="A1814" s="16">
        <v>43268</v>
      </c>
      <c r="B1814" s="17">
        <v>0.68819444444670808</v>
      </c>
      <c r="C1814" t="s">
        <v>53</v>
      </c>
      <c r="D1814" s="18">
        <v>347</v>
      </c>
      <c r="E1814" s="19">
        <v>347</v>
      </c>
      <c r="F1814" t="s">
        <v>587</v>
      </c>
      <c r="G1814" s="19">
        <v>41.77</v>
      </c>
      <c r="H1814" t="s">
        <v>3677</v>
      </c>
      <c r="I1814" t="s">
        <v>3675</v>
      </c>
      <c r="J1814" s="19">
        <v>26</v>
      </c>
      <c r="K1814" t="s">
        <v>3672</v>
      </c>
      <c r="L1814" s="19">
        <v>4</v>
      </c>
      <c r="M1814" s="21" t="s">
        <v>3688</v>
      </c>
      <c r="N1814" s="5" t="str">
        <f t="shared" si="56"/>
        <v>NA</v>
      </c>
      <c r="O1814" s="22" t="str">
        <f t="shared" si="57"/>
        <v>NA</v>
      </c>
    </row>
    <row r="1815" spans="1:15" x14ac:dyDescent="0.2">
      <c r="A1815" s="16">
        <v>43270</v>
      </c>
      <c r="B1815" s="17">
        <v>0.79027777777810115</v>
      </c>
      <c r="C1815" t="s">
        <v>57</v>
      </c>
      <c r="D1815" s="18">
        <v>410</v>
      </c>
      <c r="E1815" s="19">
        <v>410</v>
      </c>
      <c r="F1815" t="s">
        <v>251</v>
      </c>
      <c r="G1815" s="21" t="s">
        <v>3688</v>
      </c>
      <c r="H1815" t="s">
        <v>3680</v>
      </c>
      <c r="I1815" t="s">
        <v>3676</v>
      </c>
      <c r="J1815" s="19">
        <v>47</v>
      </c>
      <c r="K1815" t="s">
        <v>3669</v>
      </c>
      <c r="L1815" s="19">
        <v>5</v>
      </c>
      <c r="M1815" s="19">
        <v>48.21</v>
      </c>
      <c r="N1815" s="5" t="str">
        <f t="shared" si="56"/>
        <v>NA</v>
      </c>
      <c r="O1815" s="22" t="str">
        <f t="shared" si="57"/>
        <v>NA</v>
      </c>
    </row>
    <row r="1816" spans="1:15" x14ac:dyDescent="0.2">
      <c r="A1816" s="16">
        <v>43271</v>
      </c>
      <c r="B1816" s="17">
        <v>0.32986111110949423</v>
      </c>
      <c r="C1816" t="s">
        <v>41</v>
      </c>
      <c r="D1816" s="18">
        <v>43</v>
      </c>
      <c r="E1816" s="19">
        <v>43</v>
      </c>
      <c r="F1816" t="s">
        <v>281</v>
      </c>
      <c r="G1816" s="21" t="s">
        <v>3688</v>
      </c>
      <c r="H1816" t="s">
        <v>3679</v>
      </c>
      <c r="I1816" t="s">
        <v>3675</v>
      </c>
      <c r="J1816" s="19">
        <v>23</v>
      </c>
      <c r="K1816" t="s">
        <v>3670</v>
      </c>
      <c r="L1816" s="19">
        <v>1</v>
      </c>
      <c r="M1816" s="19">
        <v>34.72</v>
      </c>
      <c r="N1816" s="5" t="str">
        <f t="shared" si="56"/>
        <v>NA</v>
      </c>
      <c r="O1816" s="22" t="str">
        <f t="shared" si="57"/>
        <v>NA</v>
      </c>
    </row>
    <row r="1817" spans="1:15" x14ac:dyDescent="0.2">
      <c r="A1817" s="16">
        <v>43273</v>
      </c>
      <c r="B1817" s="17">
        <v>0.26805555556347826</v>
      </c>
      <c r="C1817" t="s">
        <v>55</v>
      </c>
      <c r="D1817" s="18">
        <v>533</v>
      </c>
      <c r="E1817" s="19">
        <v>533</v>
      </c>
      <c r="F1817" t="s">
        <v>588</v>
      </c>
      <c r="G1817" s="19">
        <v>90.33</v>
      </c>
      <c r="H1817" t="s">
        <v>3680</v>
      </c>
      <c r="I1817" t="s">
        <v>3678</v>
      </c>
      <c r="J1817" s="19">
        <v>12</v>
      </c>
      <c r="K1817" t="s">
        <v>3671</v>
      </c>
      <c r="L1817" s="19">
        <v>5</v>
      </c>
      <c r="M1817" s="19">
        <v>28.52</v>
      </c>
      <c r="N1817" s="5">
        <f t="shared" si="56"/>
        <v>61.81</v>
      </c>
      <c r="O1817" s="22">
        <f t="shared" si="57"/>
        <v>0.6842687922063545</v>
      </c>
    </row>
    <row r="1818" spans="1:15" x14ac:dyDescent="0.2">
      <c r="A1818" s="16">
        <v>43275</v>
      </c>
      <c r="B1818" s="17">
        <v>0.44027777777955635</v>
      </c>
      <c r="C1818" t="s">
        <v>31</v>
      </c>
      <c r="D1818" s="18">
        <v>260</v>
      </c>
      <c r="E1818" s="19">
        <v>260</v>
      </c>
      <c r="F1818" t="s">
        <v>69</v>
      </c>
      <c r="G1818" s="19">
        <v>47.75</v>
      </c>
      <c r="H1818" t="s">
        <v>3679</v>
      </c>
      <c r="I1818" t="s">
        <v>3675</v>
      </c>
      <c r="J1818" s="19">
        <v>56</v>
      </c>
      <c r="K1818" t="s">
        <v>3672</v>
      </c>
      <c r="L1818" s="19">
        <v>2</v>
      </c>
      <c r="M1818" s="19">
        <v>6.06</v>
      </c>
      <c r="N1818" s="5">
        <f t="shared" si="56"/>
        <v>41.69</v>
      </c>
      <c r="O1818" s="22">
        <f t="shared" si="57"/>
        <v>0.87308900523560207</v>
      </c>
    </row>
    <row r="1819" spans="1:15" x14ac:dyDescent="0.2">
      <c r="A1819" s="16">
        <v>43276</v>
      </c>
      <c r="B1819" s="17">
        <v>0.32638888889050577</v>
      </c>
      <c r="C1819" t="s">
        <v>21</v>
      </c>
      <c r="D1819" s="18">
        <v>1137</v>
      </c>
      <c r="E1819" s="19">
        <v>1137</v>
      </c>
      <c r="F1819" t="s">
        <v>589</v>
      </c>
      <c r="G1819" s="19">
        <v>80.23</v>
      </c>
      <c r="H1819" t="s">
        <v>3677</v>
      </c>
      <c r="I1819" t="s">
        <v>3678</v>
      </c>
      <c r="J1819" s="19">
        <v>12</v>
      </c>
      <c r="K1819" t="s">
        <v>3669</v>
      </c>
      <c r="L1819" s="19">
        <v>4</v>
      </c>
      <c r="M1819" s="19">
        <v>23.62</v>
      </c>
      <c r="N1819" s="5">
        <f t="shared" si="56"/>
        <v>56.61</v>
      </c>
      <c r="O1819" s="22">
        <f t="shared" si="57"/>
        <v>0.70559641032032905</v>
      </c>
    </row>
    <row r="1820" spans="1:15" x14ac:dyDescent="0.2">
      <c r="A1820" s="16">
        <v>43278</v>
      </c>
      <c r="B1820" s="17">
        <v>0.50624999999854481</v>
      </c>
      <c r="C1820" t="s">
        <v>58</v>
      </c>
      <c r="D1820" s="18">
        <v>159</v>
      </c>
      <c r="E1820" s="19">
        <v>159</v>
      </c>
      <c r="F1820" t="s">
        <v>357</v>
      </c>
      <c r="G1820" s="19">
        <v>52.87</v>
      </c>
      <c r="H1820" t="s">
        <v>3679</v>
      </c>
      <c r="I1820" t="s">
        <v>3678</v>
      </c>
      <c r="J1820" s="19">
        <v>46</v>
      </c>
      <c r="K1820" t="s">
        <v>3669</v>
      </c>
      <c r="L1820" s="19">
        <v>2</v>
      </c>
      <c r="M1820" s="19">
        <v>18.47</v>
      </c>
      <c r="N1820" s="5">
        <f t="shared" si="56"/>
        <v>34.4</v>
      </c>
      <c r="O1820" s="22">
        <f t="shared" si="57"/>
        <v>0.65065254397578964</v>
      </c>
    </row>
    <row r="1821" spans="1:15" x14ac:dyDescent="0.2">
      <c r="A1821" s="16">
        <v>43280</v>
      </c>
      <c r="B1821" s="17">
        <v>0.11736111110803904</v>
      </c>
      <c r="C1821" t="s">
        <v>49</v>
      </c>
      <c r="D1821" s="18">
        <v>867</v>
      </c>
      <c r="E1821" s="19">
        <v>867</v>
      </c>
      <c r="F1821" t="s">
        <v>590</v>
      </c>
      <c r="G1821" s="19">
        <v>54.78</v>
      </c>
      <c r="H1821" t="s">
        <v>3680</v>
      </c>
      <c r="I1821" t="s">
        <v>3676</v>
      </c>
      <c r="J1821" s="19">
        <v>30</v>
      </c>
      <c r="K1821" t="s">
        <v>3669</v>
      </c>
      <c r="L1821" s="19">
        <v>1</v>
      </c>
      <c r="M1821" s="19">
        <v>38.659999999999997</v>
      </c>
      <c r="N1821" s="5">
        <f t="shared" si="56"/>
        <v>16.120000000000005</v>
      </c>
      <c r="O1821" s="22">
        <f t="shared" si="57"/>
        <v>0.29426798101496904</v>
      </c>
    </row>
    <row r="1822" spans="1:15" x14ac:dyDescent="0.2">
      <c r="A1822" s="16">
        <v>43281</v>
      </c>
      <c r="B1822" s="17">
        <v>0.33819444444088731</v>
      </c>
      <c r="C1822" t="s">
        <v>34</v>
      </c>
      <c r="D1822" s="18">
        <v>1198</v>
      </c>
      <c r="E1822" s="19">
        <v>1198</v>
      </c>
      <c r="F1822" t="s">
        <v>556</v>
      </c>
      <c r="G1822" s="19">
        <v>28.42</v>
      </c>
      <c r="H1822" t="s">
        <v>3680</v>
      </c>
      <c r="I1822" t="s">
        <v>3675</v>
      </c>
      <c r="J1822" s="19">
        <v>52</v>
      </c>
      <c r="K1822" t="s">
        <v>3671</v>
      </c>
      <c r="L1822" s="19">
        <v>4</v>
      </c>
      <c r="M1822" s="19">
        <v>14.37</v>
      </c>
      <c r="N1822" s="5">
        <f t="shared" si="56"/>
        <v>14.050000000000002</v>
      </c>
      <c r="O1822" s="22">
        <f t="shared" si="57"/>
        <v>0.49437016185784666</v>
      </c>
    </row>
    <row r="1823" spans="1:15" x14ac:dyDescent="0.2">
      <c r="A1823" s="16">
        <v>43283</v>
      </c>
      <c r="B1823" s="17">
        <v>0.87152777778101154</v>
      </c>
      <c r="C1823" t="s">
        <v>51</v>
      </c>
      <c r="D1823" s="18">
        <v>920</v>
      </c>
      <c r="E1823" s="19">
        <v>920</v>
      </c>
      <c r="F1823" t="s">
        <v>591</v>
      </c>
      <c r="G1823" s="19">
        <v>63.2</v>
      </c>
      <c r="H1823" t="s">
        <v>3677</v>
      </c>
      <c r="I1823" t="s">
        <v>3675</v>
      </c>
      <c r="J1823" s="19">
        <v>55</v>
      </c>
      <c r="K1823" t="s">
        <v>3672</v>
      </c>
      <c r="L1823" s="19">
        <v>3</v>
      </c>
      <c r="M1823" s="19">
        <v>14.23</v>
      </c>
      <c r="N1823" s="5">
        <f t="shared" si="56"/>
        <v>48.97</v>
      </c>
      <c r="O1823" s="22">
        <f t="shared" si="57"/>
        <v>0.77484177215189864</v>
      </c>
    </row>
    <row r="1824" spans="1:15" x14ac:dyDescent="0.2">
      <c r="A1824" s="16">
        <v>43285</v>
      </c>
      <c r="B1824" s="17">
        <v>0.11666666666860692</v>
      </c>
      <c r="C1824" t="s">
        <v>14</v>
      </c>
      <c r="D1824" s="18">
        <v>57</v>
      </c>
      <c r="E1824" s="19">
        <v>57</v>
      </c>
      <c r="F1824" t="s">
        <v>537</v>
      </c>
      <c r="G1824" s="19">
        <v>26.75</v>
      </c>
      <c r="H1824" t="s">
        <v>3679</v>
      </c>
      <c r="I1824" t="s">
        <v>3676</v>
      </c>
      <c r="J1824" s="19">
        <v>30</v>
      </c>
      <c r="K1824" t="s">
        <v>3671</v>
      </c>
      <c r="L1824" s="19">
        <v>5</v>
      </c>
      <c r="M1824" s="19">
        <v>13.53</v>
      </c>
      <c r="N1824" s="5">
        <f t="shared" si="56"/>
        <v>13.22</v>
      </c>
      <c r="O1824" s="22">
        <f t="shared" si="57"/>
        <v>0.49420560747663556</v>
      </c>
    </row>
    <row r="1825" spans="1:15" x14ac:dyDescent="0.2">
      <c r="A1825" s="16">
        <v>43286</v>
      </c>
      <c r="B1825" s="17">
        <v>0.45555555556347826</v>
      </c>
      <c r="C1825" t="s">
        <v>10</v>
      </c>
      <c r="D1825" s="18">
        <v>95</v>
      </c>
      <c r="E1825" s="19">
        <v>95</v>
      </c>
      <c r="F1825" t="s">
        <v>212</v>
      </c>
      <c r="G1825" s="19">
        <v>39.840000000000003</v>
      </c>
      <c r="H1825" t="s">
        <v>3679</v>
      </c>
      <c r="I1825" t="s">
        <v>3678</v>
      </c>
      <c r="J1825" s="19">
        <v>27</v>
      </c>
      <c r="K1825" t="s">
        <v>3671</v>
      </c>
      <c r="L1825" s="19">
        <v>2</v>
      </c>
      <c r="M1825" s="19">
        <v>10.65</v>
      </c>
      <c r="N1825" s="5">
        <f t="shared" si="56"/>
        <v>29.190000000000005</v>
      </c>
      <c r="O1825" s="22">
        <f t="shared" si="57"/>
        <v>0.73268072289156627</v>
      </c>
    </row>
    <row r="1826" spans="1:15" x14ac:dyDescent="0.2">
      <c r="A1826" s="16">
        <v>43288</v>
      </c>
      <c r="B1826" s="17">
        <v>0.30416666666860692</v>
      </c>
      <c r="C1826" t="s">
        <v>44</v>
      </c>
      <c r="D1826" s="18">
        <v>290</v>
      </c>
      <c r="E1826" s="19">
        <v>290</v>
      </c>
      <c r="F1826" t="s">
        <v>592</v>
      </c>
      <c r="G1826" s="19">
        <v>86.95</v>
      </c>
      <c r="H1826" t="s">
        <v>3679</v>
      </c>
      <c r="I1826" t="s">
        <v>3678</v>
      </c>
      <c r="J1826" s="19">
        <v>47</v>
      </c>
      <c r="K1826" t="s">
        <v>3671</v>
      </c>
      <c r="L1826" s="19">
        <v>1</v>
      </c>
      <c r="M1826" s="19">
        <v>19</v>
      </c>
      <c r="N1826" s="5">
        <f t="shared" si="56"/>
        <v>67.95</v>
      </c>
      <c r="O1826" s="22">
        <f t="shared" si="57"/>
        <v>0.78148361127084531</v>
      </c>
    </row>
    <row r="1827" spans="1:15" x14ac:dyDescent="0.2">
      <c r="A1827" s="16">
        <v>43290</v>
      </c>
      <c r="B1827" s="17">
        <v>0.32986111110949423</v>
      </c>
      <c r="C1827" t="s">
        <v>49</v>
      </c>
      <c r="D1827" s="18">
        <v>489</v>
      </c>
      <c r="E1827" s="19">
        <v>489</v>
      </c>
      <c r="F1827" t="s">
        <v>432</v>
      </c>
      <c r="G1827" s="19">
        <v>28.64</v>
      </c>
      <c r="H1827" t="s">
        <v>3677</v>
      </c>
      <c r="I1827" t="s">
        <v>3678</v>
      </c>
      <c r="J1827" s="19">
        <v>17</v>
      </c>
      <c r="K1827" t="s">
        <v>3670</v>
      </c>
      <c r="L1827" s="19">
        <v>3</v>
      </c>
      <c r="M1827" s="19">
        <v>44.87</v>
      </c>
      <c r="N1827" s="5">
        <f t="shared" si="56"/>
        <v>-16.229999999999997</v>
      </c>
      <c r="O1827" s="22">
        <f t="shared" si="57"/>
        <v>-0.56668994413407814</v>
      </c>
    </row>
    <row r="1828" spans="1:15" x14ac:dyDescent="0.2">
      <c r="A1828" s="16">
        <v>43292</v>
      </c>
      <c r="B1828" s="17">
        <v>0.9104166666729725</v>
      </c>
      <c r="C1828" t="s">
        <v>22</v>
      </c>
      <c r="D1828" s="18">
        <v>330</v>
      </c>
      <c r="E1828" s="19">
        <v>330</v>
      </c>
      <c r="F1828" t="s">
        <v>240</v>
      </c>
      <c r="G1828" s="21" t="s">
        <v>3688</v>
      </c>
      <c r="H1828" t="s">
        <v>3679</v>
      </c>
      <c r="I1828" t="s">
        <v>3678</v>
      </c>
      <c r="J1828" s="19">
        <v>32</v>
      </c>
      <c r="K1828" t="s">
        <v>3670</v>
      </c>
      <c r="L1828" s="19">
        <v>5</v>
      </c>
      <c r="M1828" s="19">
        <v>39.869999999999997</v>
      </c>
      <c r="N1828" s="5" t="str">
        <f t="shared" si="56"/>
        <v>NA</v>
      </c>
      <c r="O1828" s="22" t="str">
        <f t="shared" si="57"/>
        <v>NA</v>
      </c>
    </row>
    <row r="1829" spans="1:15" x14ac:dyDescent="0.2">
      <c r="A1829" s="16">
        <v>43294</v>
      </c>
      <c r="B1829" s="17">
        <v>0.60416666665696539</v>
      </c>
      <c r="C1829" t="s">
        <v>43</v>
      </c>
      <c r="D1829" s="18">
        <v>948</v>
      </c>
      <c r="E1829" s="19">
        <v>948</v>
      </c>
      <c r="F1829" t="s">
        <v>593</v>
      </c>
      <c r="G1829" s="19">
        <v>16.21</v>
      </c>
      <c r="H1829" t="s">
        <v>3680</v>
      </c>
      <c r="I1829" t="s">
        <v>3675</v>
      </c>
      <c r="J1829" s="19">
        <v>13</v>
      </c>
      <c r="K1829" t="s">
        <v>3670</v>
      </c>
      <c r="L1829" s="19">
        <v>3</v>
      </c>
      <c r="M1829" s="19">
        <v>38.090000000000003</v>
      </c>
      <c r="N1829" s="5">
        <f t="shared" si="56"/>
        <v>-21.880000000000003</v>
      </c>
      <c r="O1829" s="22">
        <f t="shared" si="57"/>
        <v>-1.349784083898828</v>
      </c>
    </row>
    <row r="1830" spans="1:15" x14ac:dyDescent="0.2">
      <c r="A1830" s="16">
        <v>43295</v>
      </c>
      <c r="B1830" s="17">
        <v>0.94236111111240461</v>
      </c>
      <c r="C1830" t="s">
        <v>29</v>
      </c>
      <c r="D1830" s="18">
        <v>316</v>
      </c>
      <c r="E1830" s="19">
        <v>316</v>
      </c>
      <c r="F1830" t="s">
        <v>450</v>
      </c>
      <c r="G1830" s="19">
        <v>94.67</v>
      </c>
      <c r="H1830" t="s">
        <v>3679</v>
      </c>
      <c r="I1830" t="s">
        <v>3678</v>
      </c>
      <c r="J1830" s="19">
        <v>24</v>
      </c>
      <c r="K1830" t="s">
        <v>3672</v>
      </c>
      <c r="L1830" s="19">
        <v>5</v>
      </c>
      <c r="M1830" s="19">
        <v>40.880000000000003</v>
      </c>
      <c r="N1830" s="5">
        <f t="shared" si="56"/>
        <v>53.79</v>
      </c>
      <c r="O1830" s="22">
        <f t="shared" si="57"/>
        <v>0.56818421886553283</v>
      </c>
    </row>
    <row r="1831" spans="1:15" x14ac:dyDescent="0.2">
      <c r="A1831" s="16">
        <v>43296</v>
      </c>
      <c r="B1831" s="17">
        <v>0.79027777777810115</v>
      </c>
      <c r="C1831" t="s">
        <v>55</v>
      </c>
      <c r="D1831" s="18">
        <v>1063</v>
      </c>
      <c r="E1831" s="19">
        <v>1063</v>
      </c>
      <c r="F1831" t="s">
        <v>96</v>
      </c>
      <c r="G1831" s="19">
        <v>55.62</v>
      </c>
      <c r="H1831" t="s">
        <v>3677</v>
      </c>
      <c r="I1831" t="s">
        <v>3676</v>
      </c>
      <c r="J1831" s="19">
        <v>23</v>
      </c>
      <c r="K1831" t="s">
        <v>3671</v>
      </c>
      <c r="L1831" s="19">
        <v>4</v>
      </c>
      <c r="M1831" s="19">
        <v>17.12</v>
      </c>
      <c r="N1831" s="5">
        <f t="shared" si="56"/>
        <v>38.5</v>
      </c>
      <c r="O1831" s="22">
        <f t="shared" si="57"/>
        <v>0.69219705142035237</v>
      </c>
    </row>
    <row r="1832" spans="1:15" x14ac:dyDescent="0.2">
      <c r="A1832" s="16">
        <v>43299</v>
      </c>
      <c r="B1832" s="17">
        <v>0.82152777777810115</v>
      </c>
      <c r="C1832" t="s">
        <v>25</v>
      </c>
      <c r="D1832" s="18">
        <v>659</v>
      </c>
      <c r="E1832" s="19">
        <v>659</v>
      </c>
      <c r="F1832" t="s">
        <v>594</v>
      </c>
      <c r="G1832" s="19">
        <v>46.85</v>
      </c>
      <c r="H1832" t="s">
        <v>3679</v>
      </c>
      <c r="I1832" t="s">
        <v>3676</v>
      </c>
      <c r="J1832" s="19">
        <v>52</v>
      </c>
      <c r="K1832" t="s">
        <v>3671</v>
      </c>
      <c r="L1832" s="19">
        <v>3</v>
      </c>
      <c r="M1832" s="19">
        <v>44.93</v>
      </c>
      <c r="N1832" s="5">
        <f t="shared" si="56"/>
        <v>1.9200000000000017</v>
      </c>
      <c r="O1832" s="22">
        <f t="shared" si="57"/>
        <v>4.0981856990394909E-2</v>
      </c>
    </row>
    <row r="1833" spans="1:15" x14ac:dyDescent="0.2">
      <c r="A1833" s="16">
        <v>43300</v>
      </c>
      <c r="B1833" s="17">
        <v>0.16249999999854481</v>
      </c>
      <c r="C1833" t="s">
        <v>56</v>
      </c>
      <c r="D1833" s="18">
        <v>299</v>
      </c>
      <c r="E1833" s="19">
        <v>299</v>
      </c>
      <c r="F1833" t="s">
        <v>595</v>
      </c>
      <c r="G1833" s="19">
        <v>82.98</v>
      </c>
      <c r="H1833" t="s">
        <v>3679</v>
      </c>
      <c r="I1833" t="s">
        <v>3676</v>
      </c>
      <c r="J1833" s="19">
        <v>43</v>
      </c>
      <c r="K1833" t="s">
        <v>3670</v>
      </c>
      <c r="L1833" s="19">
        <v>3</v>
      </c>
      <c r="M1833" s="19">
        <v>11.18</v>
      </c>
      <c r="N1833" s="5">
        <f t="shared" si="56"/>
        <v>71.800000000000011</v>
      </c>
      <c r="O1833" s="22">
        <f t="shared" si="57"/>
        <v>0.86526873945529048</v>
      </c>
    </row>
    <row r="1834" spans="1:15" x14ac:dyDescent="0.2">
      <c r="A1834" s="16">
        <v>43302</v>
      </c>
      <c r="B1834" s="17">
        <v>0.27986111110658385</v>
      </c>
      <c r="C1834" t="s">
        <v>26</v>
      </c>
      <c r="D1834" s="18">
        <v>621</v>
      </c>
      <c r="E1834" s="19">
        <v>621</v>
      </c>
      <c r="F1834" t="s">
        <v>596</v>
      </c>
      <c r="G1834" s="19">
        <v>85.22</v>
      </c>
      <c r="H1834" t="s">
        <v>3680</v>
      </c>
      <c r="I1834" t="s">
        <v>3675</v>
      </c>
      <c r="J1834" s="19">
        <v>55</v>
      </c>
      <c r="K1834" t="s">
        <v>3671</v>
      </c>
      <c r="L1834" s="19">
        <v>3</v>
      </c>
      <c r="M1834" s="19">
        <v>20.14</v>
      </c>
      <c r="N1834" s="5">
        <f t="shared" si="56"/>
        <v>65.08</v>
      </c>
      <c r="O1834" s="22">
        <f t="shared" si="57"/>
        <v>0.76367049988265667</v>
      </c>
    </row>
    <row r="1835" spans="1:15" x14ac:dyDescent="0.2">
      <c r="A1835" s="16">
        <v>43304</v>
      </c>
      <c r="B1835" s="17">
        <v>0.6055555555576575</v>
      </c>
      <c r="C1835" t="s">
        <v>26</v>
      </c>
      <c r="D1835" s="18">
        <v>873</v>
      </c>
      <c r="E1835" s="19">
        <v>873</v>
      </c>
      <c r="F1835" t="s">
        <v>405</v>
      </c>
      <c r="G1835" s="19">
        <v>39.9</v>
      </c>
      <c r="H1835" t="s">
        <v>3679</v>
      </c>
      <c r="I1835" t="s">
        <v>3678</v>
      </c>
      <c r="J1835" s="19">
        <v>16</v>
      </c>
      <c r="K1835" t="s">
        <v>3671</v>
      </c>
      <c r="L1835" s="19">
        <v>4</v>
      </c>
      <c r="M1835" s="19">
        <v>31.4</v>
      </c>
      <c r="N1835" s="5">
        <f t="shared" si="56"/>
        <v>8.5</v>
      </c>
      <c r="O1835" s="22">
        <f t="shared" si="57"/>
        <v>0.2130325814536341</v>
      </c>
    </row>
    <row r="1836" spans="1:15" x14ac:dyDescent="0.2">
      <c r="A1836" s="16">
        <v>43305</v>
      </c>
      <c r="B1836" s="17">
        <v>0.98333333332993789</v>
      </c>
      <c r="C1836" t="s">
        <v>47</v>
      </c>
      <c r="D1836" s="18">
        <v>891</v>
      </c>
      <c r="E1836" s="19">
        <v>891</v>
      </c>
      <c r="F1836" t="s">
        <v>597</v>
      </c>
      <c r="G1836" s="19">
        <v>72.430000000000007</v>
      </c>
      <c r="H1836" t="s">
        <v>3680</v>
      </c>
      <c r="I1836" t="s">
        <v>3678</v>
      </c>
      <c r="J1836" s="19">
        <v>19</v>
      </c>
      <c r="K1836" t="s">
        <v>3669</v>
      </c>
      <c r="L1836" s="19">
        <v>1</v>
      </c>
      <c r="M1836" s="19">
        <v>9.6300000000000008</v>
      </c>
      <c r="N1836" s="5">
        <f t="shared" si="56"/>
        <v>62.800000000000004</v>
      </c>
      <c r="O1836" s="22">
        <f t="shared" si="57"/>
        <v>0.86704404252381606</v>
      </c>
    </row>
    <row r="1837" spans="1:15" x14ac:dyDescent="0.2">
      <c r="A1837" s="16">
        <v>43307</v>
      </c>
      <c r="B1837" s="17">
        <v>0.88819444443652174</v>
      </c>
      <c r="C1837" t="s">
        <v>52</v>
      </c>
      <c r="D1837" s="18">
        <v>162</v>
      </c>
      <c r="E1837" s="19">
        <v>162</v>
      </c>
      <c r="F1837" t="s">
        <v>136</v>
      </c>
      <c r="G1837" s="19">
        <v>79.400000000000006</v>
      </c>
      <c r="H1837" t="s">
        <v>3680</v>
      </c>
      <c r="I1837" t="s">
        <v>3676</v>
      </c>
      <c r="J1837" s="19">
        <v>35</v>
      </c>
      <c r="K1837" t="s">
        <v>3671</v>
      </c>
      <c r="L1837" s="19">
        <v>5</v>
      </c>
      <c r="M1837" s="21" t="s">
        <v>3688</v>
      </c>
      <c r="N1837" s="5" t="str">
        <f t="shared" si="56"/>
        <v>NA</v>
      </c>
      <c r="O1837" s="22" t="str">
        <f t="shared" si="57"/>
        <v>NA</v>
      </c>
    </row>
    <row r="1838" spans="1:15" x14ac:dyDescent="0.2">
      <c r="A1838" s="16">
        <v>43309</v>
      </c>
      <c r="B1838" s="17">
        <v>0.20208333332993789</v>
      </c>
      <c r="C1838" t="s">
        <v>36</v>
      </c>
      <c r="D1838" s="18">
        <v>1001</v>
      </c>
      <c r="E1838" s="19">
        <v>1001</v>
      </c>
      <c r="F1838" t="s">
        <v>223</v>
      </c>
      <c r="G1838" s="19">
        <v>68.92</v>
      </c>
      <c r="H1838" t="s">
        <v>3677</v>
      </c>
      <c r="I1838" t="s">
        <v>3678</v>
      </c>
      <c r="J1838" s="19">
        <v>59</v>
      </c>
      <c r="K1838" t="s">
        <v>3669</v>
      </c>
      <c r="L1838" s="19">
        <v>3</v>
      </c>
      <c r="M1838" s="19">
        <v>22.43</v>
      </c>
      <c r="N1838" s="5">
        <f t="shared" si="56"/>
        <v>46.49</v>
      </c>
      <c r="O1838" s="22">
        <f t="shared" si="57"/>
        <v>0.67455020313406855</v>
      </c>
    </row>
    <row r="1839" spans="1:15" x14ac:dyDescent="0.2">
      <c r="A1839" s="16">
        <v>43311</v>
      </c>
      <c r="B1839" s="17">
        <v>0.18055555554747116</v>
      </c>
      <c r="C1839" t="s">
        <v>17</v>
      </c>
      <c r="D1839" s="18">
        <v>542</v>
      </c>
      <c r="E1839" s="19">
        <v>542</v>
      </c>
      <c r="F1839" t="s">
        <v>588</v>
      </c>
      <c r="G1839" s="19">
        <v>23.64</v>
      </c>
      <c r="H1839" t="s">
        <v>3680</v>
      </c>
      <c r="I1839" t="s">
        <v>3675</v>
      </c>
      <c r="J1839" s="19">
        <v>18</v>
      </c>
      <c r="K1839" t="s">
        <v>3671</v>
      </c>
      <c r="L1839" s="19">
        <v>4</v>
      </c>
      <c r="M1839" s="19">
        <v>40.299999999999997</v>
      </c>
      <c r="N1839" s="5">
        <f t="shared" si="56"/>
        <v>-16.659999999999997</v>
      </c>
      <c r="O1839" s="22">
        <f t="shared" si="57"/>
        <v>-0.70473773265651418</v>
      </c>
    </row>
    <row r="1840" spans="1:15" x14ac:dyDescent="0.2">
      <c r="A1840" s="16">
        <v>43312</v>
      </c>
      <c r="B1840" s="17">
        <v>0.3243055555576575</v>
      </c>
      <c r="C1840" t="s">
        <v>12</v>
      </c>
      <c r="D1840" s="18">
        <v>342</v>
      </c>
      <c r="E1840" s="19">
        <v>342</v>
      </c>
      <c r="F1840" t="s">
        <v>598</v>
      </c>
      <c r="G1840" s="19">
        <v>88.83</v>
      </c>
      <c r="H1840" t="s">
        <v>3680</v>
      </c>
      <c r="I1840" t="s">
        <v>3675</v>
      </c>
      <c r="J1840" s="19">
        <v>15</v>
      </c>
      <c r="K1840" t="s">
        <v>3672</v>
      </c>
      <c r="L1840" s="19">
        <v>1</v>
      </c>
      <c r="M1840" s="21" t="s">
        <v>3688</v>
      </c>
      <c r="N1840" s="5" t="str">
        <f t="shared" si="56"/>
        <v>NA</v>
      </c>
      <c r="O1840" s="22" t="str">
        <f t="shared" si="57"/>
        <v>NA</v>
      </c>
    </row>
    <row r="1841" spans="1:15" x14ac:dyDescent="0.2">
      <c r="A1841" s="16">
        <v>43314</v>
      </c>
      <c r="B1841" s="17">
        <v>0.19791666665696539</v>
      </c>
      <c r="C1841" t="s">
        <v>37</v>
      </c>
      <c r="D1841" s="18">
        <v>605</v>
      </c>
      <c r="E1841" s="19">
        <v>605</v>
      </c>
      <c r="F1841" t="s">
        <v>599</v>
      </c>
      <c r="G1841" s="19">
        <v>58.52</v>
      </c>
      <c r="H1841" t="s">
        <v>3677</v>
      </c>
      <c r="I1841" t="s">
        <v>3678</v>
      </c>
      <c r="J1841" s="19">
        <v>30</v>
      </c>
      <c r="K1841" t="s">
        <v>3670</v>
      </c>
      <c r="L1841" s="19">
        <v>5</v>
      </c>
      <c r="M1841" s="19">
        <v>13.14</v>
      </c>
      <c r="N1841" s="5">
        <f t="shared" si="56"/>
        <v>45.38</v>
      </c>
      <c r="O1841" s="22">
        <f t="shared" si="57"/>
        <v>0.77546138072453863</v>
      </c>
    </row>
    <row r="1842" spans="1:15" x14ac:dyDescent="0.2">
      <c r="A1842" s="16">
        <v>43315</v>
      </c>
      <c r="B1842" s="17">
        <v>0.78125</v>
      </c>
      <c r="C1842" t="s">
        <v>15</v>
      </c>
      <c r="D1842" s="18">
        <v>915</v>
      </c>
      <c r="E1842" s="19">
        <v>915</v>
      </c>
      <c r="F1842" t="s">
        <v>443</v>
      </c>
      <c r="G1842" s="19">
        <v>35.42</v>
      </c>
      <c r="H1842" t="s">
        <v>3680</v>
      </c>
      <c r="I1842" t="s">
        <v>3675</v>
      </c>
      <c r="J1842" s="19">
        <v>46</v>
      </c>
      <c r="K1842" t="s">
        <v>3669</v>
      </c>
      <c r="L1842" s="19">
        <v>4</v>
      </c>
      <c r="M1842" s="19">
        <v>38.06</v>
      </c>
      <c r="N1842" s="5">
        <f t="shared" si="56"/>
        <v>-2.6400000000000006</v>
      </c>
      <c r="O1842" s="22">
        <f t="shared" si="57"/>
        <v>-7.4534161490683246E-2</v>
      </c>
    </row>
    <row r="1843" spans="1:15" x14ac:dyDescent="0.2">
      <c r="A1843" s="16">
        <v>43317</v>
      </c>
      <c r="B1843" s="17">
        <v>0.63402777777810115</v>
      </c>
      <c r="C1843" t="s">
        <v>42</v>
      </c>
      <c r="D1843" s="18">
        <v>1174</v>
      </c>
      <c r="E1843" s="19">
        <v>1174</v>
      </c>
      <c r="F1843" t="s">
        <v>600</v>
      </c>
      <c r="G1843" s="19">
        <v>48.27</v>
      </c>
      <c r="H1843" t="s">
        <v>3677</v>
      </c>
      <c r="I1843" t="s">
        <v>3675</v>
      </c>
      <c r="J1843" s="19">
        <v>31</v>
      </c>
      <c r="K1843" t="s">
        <v>3670</v>
      </c>
      <c r="L1843" s="19">
        <v>5</v>
      </c>
      <c r="M1843" s="19">
        <v>16.350000000000001</v>
      </c>
      <c r="N1843" s="5">
        <f t="shared" si="56"/>
        <v>31.92</v>
      </c>
      <c r="O1843" s="22">
        <f t="shared" si="57"/>
        <v>0.66128029832193913</v>
      </c>
    </row>
    <row r="1844" spans="1:15" x14ac:dyDescent="0.2">
      <c r="A1844" s="16">
        <v>43319</v>
      </c>
      <c r="B1844" s="17">
        <v>1.5972222223354038E-2</v>
      </c>
      <c r="C1844" t="s">
        <v>24</v>
      </c>
      <c r="D1844" s="18">
        <v>1160</v>
      </c>
      <c r="E1844" s="19">
        <v>1160</v>
      </c>
      <c r="F1844" t="s">
        <v>105</v>
      </c>
      <c r="G1844" s="19">
        <v>13.38</v>
      </c>
      <c r="H1844" t="s">
        <v>3679</v>
      </c>
      <c r="I1844" t="s">
        <v>3678</v>
      </c>
      <c r="J1844" s="19">
        <v>15</v>
      </c>
      <c r="K1844" t="s">
        <v>3669</v>
      </c>
      <c r="L1844" s="19">
        <v>3</v>
      </c>
      <c r="M1844" s="19">
        <v>27.09</v>
      </c>
      <c r="N1844" s="5">
        <f t="shared" si="56"/>
        <v>-13.709999999999999</v>
      </c>
      <c r="O1844" s="22">
        <f t="shared" si="57"/>
        <v>-1.0246636771300448</v>
      </c>
    </row>
    <row r="1845" spans="1:15" x14ac:dyDescent="0.2">
      <c r="A1845" s="16">
        <v>43321</v>
      </c>
      <c r="B1845" s="17">
        <v>0.1444444444423425</v>
      </c>
      <c r="C1845" t="s">
        <v>18</v>
      </c>
      <c r="D1845" s="18">
        <v>716</v>
      </c>
      <c r="E1845" s="19">
        <v>716</v>
      </c>
      <c r="F1845" t="s">
        <v>601</v>
      </c>
      <c r="G1845" s="19">
        <v>21.51</v>
      </c>
      <c r="H1845" t="s">
        <v>3677</v>
      </c>
      <c r="I1845" t="s">
        <v>3675</v>
      </c>
      <c r="J1845" s="19">
        <v>42</v>
      </c>
      <c r="K1845" t="s">
        <v>3669</v>
      </c>
      <c r="L1845" s="19">
        <v>1</v>
      </c>
      <c r="M1845" s="21" t="s">
        <v>3688</v>
      </c>
      <c r="N1845" s="5" t="str">
        <f t="shared" si="56"/>
        <v>NA</v>
      </c>
      <c r="O1845" s="22" t="str">
        <f t="shared" si="57"/>
        <v>NA</v>
      </c>
    </row>
    <row r="1846" spans="1:15" x14ac:dyDescent="0.2">
      <c r="A1846" s="16">
        <v>43323</v>
      </c>
      <c r="B1846" s="17">
        <v>0.96250000000145519</v>
      </c>
      <c r="C1846" t="s">
        <v>10</v>
      </c>
      <c r="D1846" s="18">
        <v>194</v>
      </c>
      <c r="E1846" s="19">
        <v>194</v>
      </c>
      <c r="F1846" t="s">
        <v>602</v>
      </c>
      <c r="G1846" s="19">
        <v>78.900000000000006</v>
      </c>
      <c r="H1846" t="s">
        <v>3680</v>
      </c>
      <c r="I1846" t="s">
        <v>3675</v>
      </c>
      <c r="J1846" s="19">
        <v>38</v>
      </c>
      <c r="K1846" t="s">
        <v>3669</v>
      </c>
      <c r="L1846" s="19">
        <v>4</v>
      </c>
      <c r="M1846" s="19">
        <v>32.799999999999997</v>
      </c>
      <c r="N1846" s="5">
        <f t="shared" si="56"/>
        <v>46.100000000000009</v>
      </c>
      <c r="O1846" s="22">
        <f t="shared" si="57"/>
        <v>0.58428390367553873</v>
      </c>
    </row>
    <row r="1847" spans="1:15" x14ac:dyDescent="0.2">
      <c r="A1847" s="16">
        <v>43324</v>
      </c>
      <c r="B1847" s="17">
        <v>0.20416666667006211</v>
      </c>
      <c r="C1847" t="s">
        <v>27</v>
      </c>
      <c r="D1847" s="18">
        <v>334</v>
      </c>
      <c r="E1847" s="19">
        <v>334</v>
      </c>
      <c r="F1847" t="s">
        <v>153</v>
      </c>
      <c r="G1847" s="19">
        <v>10</v>
      </c>
      <c r="H1847" t="s">
        <v>3677</v>
      </c>
      <c r="I1847" t="s">
        <v>3675</v>
      </c>
      <c r="J1847" s="19">
        <v>47</v>
      </c>
      <c r="K1847" t="s">
        <v>3672</v>
      </c>
      <c r="L1847" s="19">
        <v>1</v>
      </c>
      <c r="M1847" s="19">
        <v>34.96</v>
      </c>
      <c r="N1847" s="5">
        <f t="shared" si="56"/>
        <v>-24.96</v>
      </c>
      <c r="O1847" s="22">
        <f t="shared" si="57"/>
        <v>-2.496</v>
      </c>
    </row>
    <row r="1848" spans="1:15" x14ac:dyDescent="0.2">
      <c r="A1848" s="16">
        <v>43326</v>
      </c>
      <c r="B1848" s="17">
        <v>0.87361111110658385</v>
      </c>
      <c r="C1848" t="s">
        <v>49</v>
      </c>
      <c r="D1848" s="18">
        <v>185</v>
      </c>
      <c r="E1848" s="19">
        <v>185</v>
      </c>
      <c r="F1848" t="s">
        <v>603</v>
      </c>
      <c r="G1848" s="19">
        <v>47.49</v>
      </c>
      <c r="H1848" t="s">
        <v>3680</v>
      </c>
      <c r="I1848" t="s">
        <v>3676</v>
      </c>
      <c r="J1848" s="19">
        <v>23</v>
      </c>
      <c r="K1848" t="s">
        <v>3671</v>
      </c>
      <c r="L1848" s="19">
        <v>3</v>
      </c>
      <c r="M1848" s="19">
        <v>22.04</v>
      </c>
      <c r="N1848" s="5">
        <f t="shared" si="56"/>
        <v>25.450000000000003</v>
      </c>
      <c r="O1848" s="22">
        <f t="shared" si="57"/>
        <v>0.5359022952200464</v>
      </c>
    </row>
    <row r="1849" spans="1:15" x14ac:dyDescent="0.2">
      <c r="A1849" s="16">
        <v>43328</v>
      </c>
      <c r="B1849" s="17">
        <v>7.291666665696539E-2</v>
      </c>
      <c r="C1849" t="s">
        <v>27</v>
      </c>
      <c r="D1849" s="18">
        <v>649</v>
      </c>
      <c r="E1849" s="19">
        <v>649</v>
      </c>
      <c r="F1849" t="s">
        <v>111</v>
      </c>
      <c r="G1849" s="19">
        <v>57.03</v>
      </c>
      <c r="H1849" t="s">
        <v>3679</v>
      </c>
      <c r="I1849" t="s">
        <v>3675</v>
      </c>
      <c r="J1849" s="19">
        <v>10</v>
      </c>
      <c r="K1849" t="s">
        <v>3669</v>
      </c>
      <c r="L1849" s="19">
        <v>1</v>
      </c>
      <c r="M1849" s="19">
        <v>47.95</v>
      </c>
      <c r="N1849" s="5">
        <f t="shared" si="56"/>
        <v>9.0799999999999983</v>
      </c>
      <c r="O1849" s="22">
        <f t="shared" si="57"/>
        <v>0.15921444853585828</v>
      </c>
    </row>
    <row r="1850" spans="1:15" x14ac:dyDescent="0.2">
      <c r="A1850" s="16">
        <v>43329</v>
      </c>
      <c r="B1850" s="17">
        <v>0.63402777777810115</v>
      </c>
      <c r="C1850" t="s">
        <v>43</v>
      </c>
      <c r="D1850" s="18">
        <v>986</v>
      </c>
      <c r="E1850" s="19">
        <v>986</v>
      </c>
      <c r="F1850" t="s">
        <v>604</v>
      </c>
      <c r="G1850" s="19">
        <v>14.92</v>
      </c>
      <c r="H1850" t="s">
        <v>3677</v>
      </c>
      <c r="I1850" t="s">
        <v>3678</v>
      </c>
      <c r="J1850" s="19">
        <v>50</v>
      </c>
      <c r="K1850" t="s">
        <v>3672</v>
      </c>
      <c r="L1850" s="19">
        <v>1</v>
      </c>
      <c r="M1850" s="19">
        <v>44.34</v>
      </c>
      <c r="N1850" s="5">
        <f t="shared" si="56"/>
        <v>-29.42</v>
      </c>
      <c r="O1850" s="22">
        <f t="shared" si="57"/>
        <v>-1.9718498659517427</v>
      </c>
    </row>
    <row r="1851" spans="1:15" x14ac:dyDescent="0.2">
      <c r="A1851" s="16">
        <v>43331</v>
      </c>
      <c r="B1851" s="17">
        <v>0.92291666667006211</v>
      </c>
      <c r="C1851" t="s">
        <v>49</v>
      </c>
      <c r="D1851" s="18">
        <v>363</v>
      </c>
      <c r="E1851" s="19">
        <v>363</v>
      </c>
      <c r="F1851" t="s">
        <v>527</v>
      </c>
      <c r="G1851" s="19">
        <v>97.58</v>
      </c>
      <c r="H1851" t="s">
        <v>3679</v>
      </c>
      <c r="I1851" t="s">
        <v>3675</v>
      </c>
      <c r="J1851" s="19">
        <v>56</v>
      </c>
      <c r="K1851" t="s">
        <v>3669</v>
      </c>
      <c r="L1851" s="19">
        <v>2</v>
      </c>
      <c r="M1851" s="19">
        <v>36.86</v>
      </c>
      <c r="N1851" s="5">
        <f t="shared" si="56"/>
        <v>60.72</v>
      </c>
      <c r="O1851" s="22">
        <f t="shared" si="57"/>
        <v>0.62225865956138549</v>
      </c>
    </row>
    <row r="1852" spans="1:15" x14ac:dyDescent="0.2">
      <c r="A1852" s="16">
        <v>43332</v>
      </c>
      <c r="B1852" s="17">
        <v>0.81111111110658385</v>
      </c>
      <c r="C1852" t="s">
        <v>40</v>
      </c>
      <c r="D1852" s="18">
        <v>998</v>
      </c>
      <c r="E1852" s="19">
        <v>998</v>
      </c>
      <c r="F1852" t="s">
        <v>605</v>
      </c>
      <c r="G1852" s="19">
        <v>30.35</v>
      </c>
      <c r="H1852" t="s">
        <v>3680</v>
      </c>
      <c r="I1852" t="s">
        <v>3675</v>
      </c>
      <c r="J1852" s="19">
        <v>42</v>
      </c>
      <c r="K1852" t="s">
        <v>3671</v>
      </c>
      <c r="L1852" s="19">
        <v>1</v>
      </c>
      <c r="M1852" s="19">
        <v>37.11</v>
      </c>
      <c r="N1852" s="5">
        <f t="shared" si="56"/>
        <v>-6.759999999999998</v>
      </c>
      <c r="O1852" s="22">
        <f t="shared" si="57"/>
        <v>-0.22273476112026352</v>
      </c>
    </row>
    <row r="1853" spans="1:15" x14ac:dyDescent="0.2">
      <c r="A1853" s="16">
        <v>43334</v>
      </c>
      <c r="B1853" s="17">
        <v>0.55208333334303461</v>
      </c>
      <c r="C1853" t="s">
        <v>26</v>
      </c>
      <c r="D1853" s="18">
        <v>540</v>
      </c>
      <c r="E1853" s="19">
        <v>540</v>
      </c>
      <c r="F1853" t="s">
        <v>214</v>
      </c>
      <c r="G1853" s="19">
        <v>37.380000000000003</v>
      </c>
      <c r="H1853" t="s">
        <v>3680</v>
      </c>
      <c r="I1853" t="s">
        <v>3678</v>
      </c>
      <c r="J1853" s="19">
        <v>53</v>
      </c>
      <c r="K1853" t="s">
        <v>3669</v>
      </c>
      <c r="L1853" s="19">
        <v>5</v>
      </c>
      <c r="M1853" s="19">
        <v>16.36</v>
      </c>
      <c r="N1853" s="5">
        <f t="shared" si="56"/>
        <v>21.020000000000003</v>
      </c>
      <c r="O1853" s="22">
        <f t="shared" si="57"/>
        <v>0.56233279828785454</v>
      </c>
    </row>
    <row r="1854" spans="1:15" x14ac:dyDescent="0.2">
      <c r="A1854" s="16">
        <v>43336</v>
      </c>
      <c r="B1854" s="17">
        <v>0.98333333332993789</v>
      </c>
      <c r="C1854" t="s">
        <v>12</v>
      </c>
      <c r="D1854" s="18">
        <v>1073</v>
      </c>
      <c r="E1854" s="19">
        <v>1073</v>
      </c>
      <c r="F1854" t="s">
        <v>91</v>
      </c>
      <c r="G1854" s="19">
        <v>37.35</v>
      </c>
      <c r="H1854" t="s">
        <v>3679</v>
      </c>
      <c r="I1854" t="s">
        <v>3678</v>
      </c>
      <c r="J1854" s="19">
        <v>46</v>
      </c>
      <c r="K1854" t="s">
        <v>3672</v>
      </c>
      <c r="L1854" s="19">
        <v>4</v>
      </c>
      <c r="M1854" s="19">
        <v>34.56</v>
      </c>
      <c r="N1854" s="5">
        <f t="shared" si="56"/>
        <v>2.7899999999999991</v>
      </c>
      <c r="O1854" s="22">
        <f t="shared" si="57"/>
        <v>7.4698795180722866E-2</v>
      </c>
    </row>
    <row r="1855" spans="1:15" x14ac:dyDescent="0.2">
      <c r="A1855" s="16">
        <v>43338</v>
      </c>
      <c r="B1855" s="17">
        <v>0.48750000000291038</v>
      </c>
      <c r="C1855" t="s">
        <v>32</v>
      </c>
      <c r="D1855" s="18">
        <v>311</v>
      </c>
      <c r="E1855" s="19">
        <v>311</v>
      </c>
      <c r="F1855" t="s">
        <v>308</v>
      </c>
      <c r="G1855" s="19">
        <v>30.74</v>
      </c>
      <c r="H1855" t="s">
        <v>3677</v>
      </c>
      <c r="I1855" t="s">
        <v>3675</v>
      </c>
      <c r="J1855" s="19">
        <v>32</v>
      </c>
      <c r="K1855" t="s">
        <v>3671</v>
      </c>
      <c r="L1855" s="19">
        <v>2</v>
      </c>
      <c r="M1855" s="19">
        <v>13.92</v>
      </c>
      <c r="N1855" s="5">
        <f t="shared" si="56"/>
        <v>16.82</v>
      </c>
      <c r="O1855" s="22">
        <f t="shared" si="57"/>
        <v>0.54716981132075471</v>
      </c>
    </row>
    <row r="1856" spans="1:15" x14ac:dyDescent="0.2">
      <c r="A1856" s="16">
        <v>43339</v>
      </c>
      <c r="B1856" s="17">
        <v>0.39930555554747116</v>
      </c>
      <c r="C1856" t="s">
        <v>49</v>
      </c>
      <c r="D1856" s="18">
        <v>826</v>
      </c>
      <c r="E1856" s="19">
        <v>826</v>
      </c>
      <c r="F1856" t="s">
        <v>606</v>
      </c>
      <c r="G1856" s="19">
        <v>10.130000000000001</v>
      </c>
      <c r="H1856" t="s">
        <v>3677</v>
      </c>
      <c r="I1856" t="s">
        <v>3676</v>
      </c>
      <c r="J1856" s="19">
        <v>5</v>
      </c>
      <c r="K1856" t="s">
        <v>3672</v>
      </c>
      <c r="L1856" s="19">
        <v>4</v>
      </c>
      <c r="M1856" s="19">
        <v>11.48</v>
      </c>
      <c r="N1856" s="5">
        <f t="shared" si="56"/>
        <v>-1.3499999999999996</v>
      </c>
      <c r="O1856" s="22">
        <f t="shared" si="57"/>
        <v>-0.13326752221125365</v>
      </c>
    </row>
    <row r="1857" spans="1:15" x14ac:dyDescent="0.2">
      <c r="A1857" s="16">
        <v>43341</v>
      </c>
      <c r="B1857" s="17">
        <v>6.25E-2</v>
      </c>
      <c r="C1857" t="s">
        <v>27</v>
      </c>
      <c r="D1857" s="18">
        <v>1054</v>
      </c>
      <c r="E1857" s="19">
        <v>1054</v>
      </c>
      <c r="F1857" t="s">
        <v>575</v>
      </c>
      <c r="G1857" s="19">
        <v>75.64</v>
      </c>
      <c r="H1857" t="s">
        <v>3680</v>
      </c>
      <c r="I1857" t="s">
        <v>3675</v>
      </c>
      <c r="J1857" s="19">
        <v>39</v>
      </c>
      <c r="K1857" t="s">
        <v>3671</v>
      </c>
      <c r="L1857" s="19">
        <v>4</v>
      </c>
      <c r="M1857" s="19">
        <v>49.98</v>
      </c>
      <c r="N1857" s="5">
        <f t="shared" si="56"/>
        <v>25.660000000000004</v>
      </c>
      <c r="O1857" s="22">
        <f t="shared" si="57"/>
        <v>0.33923849814912749</v>
      </c>
    </row>
    <row r="1858" spans="1:15" x14ac:dyDescent="0.2">
      <c r="A1858" s="16">
        <v>43342</v>
      </c>
      <c r="B1858" s="17">
        <v>0.27291666666860692</v>
      </c>
      <c r="C1858" t="s">
        <v>28</v>
      </c>
      <c r="D1858" s="18">
        <v>148</v>
      </c>
      <c r="E1858" s="19">
        <v>148</v>
      </c>
      <c r="F1858" t="s">
        <v>445</v>
      </c>
      <c r="G1858" s="19">
        <v>97.02</v>
      </c>
      <c r="H1858" t="s">
        <v>3679</v>
      </c>
      <c r="I1858" t="s">
        <v>3676</v>
      </c>
      <c r="J1858" s="19">
        <v>44</v>
      </c>
      <c r="K1858" t="s">
        <v>3671</v>
      </c>
      <c r="L1858" s="19">
        <v>3</v>
      </c>
      <c r="M1858" s="19">
        <v>33.01</v>
      </c>
      <c r="N1858" s="5">
        <f t="shared" si="56"/>
        <v>64.009999999999991</v>
      </c>
      <c r="O1858" s="22">
        <f t="shared" si="57"/>
        <v>0.65976087404658823</v>
      </c>
    </row>
    <row r="1859" spans="1:15" x14ac:dyDescent="0.2">
      <c r="A1859" s="16">
        <v>43345</v>
      </c>
      <c r="B1859" s="17">
        <v>0.14236111110949423</v>
      </c>
      <c r="C1859" t="s">
        <v>19</v>
      </c>
      <c r="D1859" s="18">
        <v>1088</v>
      </c>
      <c r="E1859" s="19">
        <v>1088</v>
      </c>
      <c r="F1859" t="s">
        <v>607</v>
      </c>
      <c r="G1859" s="19">
        <v>30.19</v>
      </c>
      <c r="H1859" t="s">
        <v>3679</v>
      </c>
      <c r="I1859" t="s">
        <v>3676</v>
      </c>
      <c r="J1859" s="19">
        <v>12</v>
      </c>
      <c r="K1859" t="s">
        <v>3670</v>
      </c>
      <c r="L1859" s="19">
        <v>3</v>
      </c>
      <c r="M1859" s="19">
        <v>24.39</v>
      </c>
      <c r="N1859" s="5">
        <f t="shared" ref="N1859:N1922" si="58">IFERROR(G1859-M1859, "NA")</f>
        <v>5.8000000000000007</v>
      </c>
      <c r="O1859" s="22">
        <f t="shared" ref="O1859:O1922" si="59">IFERROR(N1859/G1859, "NA")</f>
        <v>0.19211659489897318</v>
      </c>
    </row>
    <row r="1860" spans="1:15" x14ac:dyDescent="0.2">
      <c r="A1860" s="16">
        <v>43346</v>
      </c>
      <c r="B1860" s="17">
        <v>0.34305555555329192</v>
      </c>
      <c r="C1860" t="s">
        <v>12</v>
      </c>
      <c r="D1860" s="18">
        <v>227</v>
      </c>
      <c r="E1860" s="19">
        <v>227</v>
      </c>
      <c r="F1860" t="s">
        <v>608</v>
      </c>
      <c r="G1860" s="19">
        <v>69.67</v>
      </c>
      <c r="H1860" t="s">
        <v>3677</v>
      </c>
      <c r="I1860" t="s">
        <v>3675</v>
      </c>
      <c r="J1860" s="19">
        <v>56</v>
      </c>
      <c r="K1860" t="s">
        <v>3670</v>
      </c>
      <c r="L1860" s="19">
        <v>2</v>
      </c>
      <c r="M1860" s="19">
        <v>17.97</v>
      </c>
      <c r="N1860" s="5">
        <f t="shared" si="58"/>
        <v>51.7</v>
      </c>
      <c r="O1860" s="22">
        <f t="shared" si="59"/>
        <v>0.74206975742787429</v>
      </c>
    </row>
    <row r="1861" spans="1:15" x14ac:dyDescent="0.2">
      <c r="A1861" s="16">
        <v>43348</v>
      </c>
      <c r="B1861" s="17">
        <v>0.4375</v>
      </c>
      <c r="C1861" t="s">
        <v>26</v>
      </c>
      <c r="D1861" s="18">
        <v>514</v>
      </c>
      <c r="E1861" s="19">
        <v>514</v>
      </c>
      <c r="F1861" t="s">
        <v>537</v>
      </c>
      <c r="G1861" s="19">
        <v>76.77</v>
      </c>
      <c r="H1861" t="s">
        <v>3677</v>
      </c>
      <c r="I1861" t="s">
        <v>3675</v>
      </c>
      <c r="J1861" s="19">
        <v>58</v>
      </c>
      <c r="K1861" t="s">
        <v>3670</v>
      </c>
      <c r="L1861" s="19">
        <v>3</v>
      </c>
      <c r="M1861" s="19">
        <v>32.18</v>
      </c>
      <c r="N1861" s="5">
        <f t="shared" si="58"/>
        <v>44.589999999999996</v>
      </c>
      <c r="O1861" s="22">
        <f t="shared" si="59"/>
        <v>0.58082584342842258</v>
      </c>
    </row>
    <row r="1862" spans="1:15" x14ac:dyDescent="0.2">
      <c r="A1862" s="16">
        <v>43349</v>
      </c>
      <c r="B1862" s="17">
        <v>0.35972222222335404</v>
      </c>
      <c r="C1862" t="s">
        <v>33</v>
      </c>
      <c r="D1862" s="18">
        <v>1112</v>
      </c>
      <c r="E1862" s="19">
        <v>1112</v>
      </c>
      <c r="F1862" t="s">
        <v>347</v>
      </c>
      <c r="G1862" s="19">
        <v>86.36</v>
      </c>
      <c r="H1862" t="s">
        <v>3677</v>
      </c>
      <c r="I1862" t="s">
        <v>3676</v>
      </c>
      <c r="J1862" s="19">
        <v>51</v>
      </c>
      <c r="K1862" t="s">
        <v>3671</v>
      </c>
      <c r="L1862" s="19">
        <v>3</v>
      </c>
      <c r="M1862" s="19">
        <v>7.23</v>
      </c>
      <c r="N1862" s="5">
        <f t="shared" si="58"/>
        <v>79.13</v>
      </c>
      <c r="O1862" s="22">
        <f t="shared" si="59"/>
        <v>0.91628068550254738</v>
      </c>
    </row>
    <row r="1863" spans="1:15" x14ac:dyDescent="0.2">
      <c r="A1863" s="16">
        <v>43351</v>
      </c>
      <c r="B1863" s="17">
        <v>0.23750000000291038</v>
      </c>
      <c r="C1863" t="s">
        <v>47</v>
      </c>
      <c r="D1863" s="18">
        <v>866</v>
      </c>
      <c r="E1863" s="19">
        <v>866</v>
      </c>
      <c r="F1863" t="s">
        <v>491</v>
      </c>
      <c r="G1863" s="19">
        <v>48.04</v>
      </c>
      <c r="H1863" t="s">
        <v>3679</v>
      </c>
      <c r="I1863" t="s">
        <v>3675</v>
      </c>
      <c r="J1863" s="19">
        <v>11</v>
      </c>
      <c r="K1863" t="s">
        <v>3669</v>
      </c>
      <c r="L1863" s="19">
        <v>3</v>
      </c>
      <c r="M1863" s="19">
        <v>9.26</v>
      </c>
      <c r="N1863" s="5">
        <f t="shared" si="58"/>
        <v>38.78</v>
      </c>
      <c r="O1863" s="22">
        <f t="shared" si="59"/>
        <v>0.8072439633638635</v>
      </c>
    </row>
    <row r="1864" spans="1:15" x14ac:dyDescent="0.2">
      <c r="A1864" s="16">
        <v>43353</v>
      </c>
      <c r="B1864" s="17">
        <v>0.85347222221753327</v>
      </c>
      <c r="C1864" t="s">
        <v>56</v>
      </c>
      <c r="D1864" s="18">
        <v>1038</v>
      </c>
      <c r="E1864" s="19">
        <v>1038</v>
      </c>
      <c r="F1864" t="s">
        <v>234</v>
      </c>
      <c r="G1864" s="19">
        <v>37.26</v>
      </c>
      <c r="H1864" t="s">
        <v>3677</v>
      </c>
      <c r="I1864" t="s">
        <v>3678</v>
      </c>
      <c r="J1864" s="19">
        <v>15</v>
      </c>
      <c r="K1864" t="s">
        <v>3672</v>
      </c>
      <c r="L1864" s="19">
        <v>4</v>
      </c>
      <c r="M1864" s="21" t="s">
        <v>3688</v>
      </c>
      <c r="N1864" s="5" t="str">
        <f t="shared" si="58"/>
        <v>NA</v>
      </c>
      <c r="O1864" s="22" t="str">
        <f t="shared" si="59"/>
        <v>NA</v>
      </c>
    </row>
    <row r="1865" spans="1:15" x14ac:dyDescent="0.2">
      <c r="A1865" s="16">
        <v>43355</v>
      </c>
      <c r="B1865" s="17">
        <v>0.15486111110658385</v>
      </c>
      <c r="C1865" t="s">
        <v>11</v>
      </c>
      <c r="D1865" s="18">
        <v>720</v>
      </c>
      <c r="E1865" s="19">
        <v>720</v>
      </c>
      <c r="F1865" t="s">
        <v>609</v>
      </c>
      <c r="G1865" s="19">
        <v>39.28</v>
      </c>
      <c r="H1865" t="s">
        <v>3677</v>
      </c>
      <c r="I1865" t="s">
        <v>3678</v>
      </c>
      <c r="J1865" s="19">
        <v>43</v>
      </c>
      <c r="K1865" t="s">
        <v>3672</v>
      </c>
      <c r="L1865" s="19">
        <v>2</v>
      </c>
      <c r="M1865" s="19">
        <v>27.46</v>
      </c>
      <c r="N1865" s="5">
        <f t="shared" si="58"/>
        <v>11.82</v>
      </c>
      <c r="O1865" s="22">
        <f t="shared" si="59"/>
        <v>0.30091649694501016</v>
      </c>
    </row>
    <row r="1866" spans="1:15" x14ac:dyDescent="0.2">
      <c r="A1866" s="16">
        <v>43357</v>
      </c>
      <c r="B1866" s="17">
        <v>4.2361111110949423E-2</v>
      </c>
      <c r="C1866" t="s">
        <v>41</v>
      </c>
      <c r="D1866" s="18">
        <v>1065</v>
      </c>
      <c r="E1866" s="19">
        <v>1065</v>
      </c>
      <c r="F1866" t="s">
        <v>284</v>
      </c>
      <c r="G1866" s="19">
        <v>74.14</v>
      </c>
      <c r="H1866" t="s">
        <v>3680</v>
      </c>
      <c r="I1866" t="s">
        <v>3676</v>
      </c>
      <c r="J1866" s="19">
        <v>8</v>
      </c>
      <c r="K1866" t="s">
        <v>3672</v>
      </c>
      <c r="L1866" s="19">
        <v>4</v>
      </c>
      <c r="M1866" s="19">
        <v>32.03</v>
      </c>
      <c r="N1866" s="5">
        <f t="shared" si="58"/>
        <v>42.11</v>
      </c>
      <c r="O1866" s="22">
        <f t="shared" si="59"/>
        <v>0.56797949824656058</v>
      </c>
    </row>
    <row r="1867" spans="1:15" x14ac:dyDescent="0.2">
      <c r="A1867" s="16">
        <v>43358</v>
      </c>
      <c r="B1867" s="17">
        <v>0.48333333332993789</v>
      </c>
      <c r="C1867" t="s">
        <v>50</v>
      </c>
      <c r="D1867" s="18">
        <v>519</v>
      </c>
      <c r="E1867" s="19">
        <v>519</v>
      </c>
      <c r="F1867" t="s">
        <v>610</v>
      </c>
      <c r="G1867" s="19">
        <v>83.51</v>
      </c>
      <c r="H1867" t="s">
        <v>3677</v>
      </c>
      <c r="I1867" t="s">
        <v>3676</v>
      </c>
      <c r="J1867" s="19">
        <v>29</v>
      </c>
      <c r="K1867" t="s">
        <v>3670</v>
      </c>
      <c r="L1867" s="19">
        <v>5</v>
      </c>
      <c r="M1867" s="19">
        <v>7.81</v>
      </c>
      <c r="N1867" s="5">
        <f t="shared" si="58"/>
        <v>75.7</v>
      </c>
      <c r="O1867" s="22">
        <f t="shared" si="59"/>
        <v>0.90647826607591908</v>
      </c>
    </row>
    <row r="1868" spans="1:15" x14ac:dyDescent="0.2">
      <c r="A1868" s="16">
        <v>43360</v>
      </c>
      <c r="B1868" s="17">
        <v>0.12222222222044365</v>
      </c>
      <c r="C1868" t="s">
        <v>47</v>
      </c>
      <c r="D1868" s="18">
        <v>305</v>
      </c>
      <c r="E1868" s="19">
        <v>305</v>
      </c>
      <c r="F1868" t="s">
        <v>611</v>
      </c>
      <c r="G1868" s="21" t="s">
        <v>3688</v>
      </c>
      <c r="H1868" t="s">
        <v>3677</v>
      </c>
      <c r="I1868" t="s">
        <v>3676</v>
      </c>
      <c r="J1868" s="19">
        <v>16</v>
      </c>
      <c r="K1868" t="s">
        <v>3671</v>
      </c>
      <c r="L1868" s="19">
        <v>4</v>
      </c>
      <c r="M1868" s="19">
        <v>37.46</v>
      </c>
      <c r="N1868" s="5" t="str">
        <f t="shared" si="58"/>
        <v>NA</v>
      </c>
      <c r="O1868" s="22" t="str">
        <f t="shared" si="59"/>
        <v>NA</v>
      </c>
    </row>
    <row r="1869" spans="1:15" x14ac:dyDescent="0.2">
      <c r="A1869" s="16">
        <v>43362</v>
      </c>
      <c r="B1869" s="17">
        <v>0.32222222221753327</v>
      </c>
      <c r="C1869" t="s">
        <v>50</v>
      </c>
      <c r="D1869" s="18">
        <v>722</v>
      </c>
      <c r="E1869" s="19">
        <v>722</v>
      </c>
      <c r="F1869" t="s">
        <v>612</v>
      </c>
      <c r="G1869" s="19">
        <v>43.38</v>
      </c>
      <c r="H1869" t="s">
        <v>3679</v>
      </c>
      <c r="I1869" t="s">
        <v>3675</v>
      </c>
      <c r="J1869" s="19">
        <v>30</v>
      </c>
      <c r="K1869" t="s">
        <v>3670</v>
      </c>
      <c r="L1869" s="19">
        <v>5</v>
      </c>
      <c r="M1869" s="19">
        <v>15.37</v>
      </c>
      <c r="N1869" s="5">
        <f t="shared" si="58"/>
        <v>28.010000000000005</v>
      </c>
      <c r="O1869" s="22">
        <f t="shared" si="59"/>
        <v>0.64568925772245278</v>
      </c>
    </row>
    <row r="1870" spans="1:15" x14ac:dyDescent="0.2">
      <c r="A1870" s="16">
        <v>43363</v>
      </c>
      <c r="B1870" s="17">
        <v>0.49166666666860692</v>
      </c>
      <c r="C1870" t="s">
        <v>47</v>
      </c>
      <c r="D1870" s="18">
        <v>271</v>
      </c>
      <c r="E1870" s="19">
        <v>271</v>
      </c>
      <c r="F1870" t="s">
        <v>99</v>
      </c>
      <c r="G1870" s="19">
        <v>91.17</v>
      </c>
      <c r="H1870" t="s">
        <v>3679</v>
      </c>
      <c r="I1870" t="s">
        <v>3678</v>
      </c>
      <c r="J1870" s="19">
        <v>42</v>
      </c>
      <c r="K1870" t="s">
        <v>3669</v>
      </c>
      <c r="L1870" s="19">
        <v>1</v>
      </c>
      <c r="M1870" s="19">
        <v>35.83</v>
      </c>
      <c r="N1870" s="5">
        <f t="shared" si="58"/>
        <v>55.34</v>
      </c>
      <c r="O1870" s="22">
        <f t="shared" si="59"/>
        <v>0.60699791598113417</v>
      </c>
    </row>
    <row r="1871" spans="1:15" x14ac:dyDescent="0.2">
      <c r="A1871" s="16">
        <v>43365</v>
      </c>
      <c r="B1871" s="17">
        <v>0.61458333334303461</v>
      </c>
      <c r="C1871" t="s">
        <v>45</v>
      </c>
      <c r="D1871" s="18">
        <v>155</v>
      </c>
      <c r="E1871" s="19">
        <v>155</v>
      </c>
      <c r="F1871" t="s">
        <v>186</v>
      </c>
      <c r="G1871" s="19">
        <v>82.6</v>
      </c>
      <c r="H1871" t="s">
        <v>3680</v>
      </c>
      <c r="I1871" t="s">
        <v>3675</v>
      </c>
      <c r="J1871" s="19">
        <v>50</v>
      </c>
      <c r="K1871" t="s">
        <v>3671</v>
      </c>
      <c r="L1871" s="19">
        <v>1</v>
      </c>
      <c r="M1871" s="19">
        <v>49.19</v>
      </c>
      <c r="N1871" s="5">
        <f t="shared" si="58"/>
        <v>33.409999999999997</v>
      </c>
      <c r="O1871" s="22">
        <f t="shared" si="59"/>
        <v>0.40447941888619854</v>
      </c>
    </row>
    <row r="1872" spans="1:15" x14ac:dyDescent="0.2">
      <c r="A1872" s="16">
        <v>43366</v>
      </c>
      <c r="B1872" s="17">
        <v>0.11111111110949423</v>
      </c>
      <c r="C1872" t="s">
        <v>19</v>
      </c>
      <c r="D1872" s="18">
        <v>246</v>
      </c>
      <c r="E1872" s="19">
        <v>246</v>
      </c>
      <c r="F1872" t="s">
        <v>613</v>
      </c>
      <c r="G1872" s="19">
        <v>98.64</v>
      </c>
      <c r="H1872" t="s">
        <v>3677</v>
      </c>
      <c r="I1872" t="s">
        <v>3678</v>
      </c>
      <c r="J1872" s="19">
        <v>16</v>
      </c>
      <c r="K1872" t="s">
        <v>3672</v>
      </c>
      <c r="L1872" s="19">
        <v>5</v>
      </c>
      <c r="M1872" s="19">
        <v>36.1</v>
      </c>
      <c r="N1872" s="5">
        <f t="shared" si="58"/>
        <v>62.54</v>
      </c>
      <c r="O1872" s="22">
        <f t="shared" si="59"/>
        <v>0.63402270884022705</v>
      </c>
    </row>
    <row r="1873" spans="1:15" x14ac:dyDescent="0.2">
      <c r="A1873" s="16">
        <v>43368</v>
      </c>
      <c r="B1873" s="17">
        <v>0.16180555555911269</v>
      </c>
      <c r="C1873" t="s">
        <v>56</v>
      </c>
      <c r="D1873" s="18">
        <v>1092</v>
      </c>
      <c r="E1873" s="19">
        <v>1092</v>
      </c>
      <c r="F1873" t="s">
        <v>614</v>
      </c>
      <c r="G1873" s="19">
        <v>77.88</v>
      </c>
      <c r="H1873" t="s">
        <v>3680</v>
      </c>
      <c r="I1873" t="s">
        <v>3676</v>
      </c>
      <c r="J1873" s="19">
        <v>47</v>
      </c>
      <c r="K1873" t="s">
        <v>3670</v>
      </c>
      <c r="L1873" s="19">
        <v>5</v>
      </c>
      <c r="M1873" s="19">
        <v>44.74</v>
      </c>
      <c r="N1873" s="5">
        <f t="shared" si="58"/>
        <v>33.139999999999993</v>
      </c>
      <c r="O1873" s="22">
        <f t="shared" si="59"/>
        <v>0.42552645095017971</v>
      </c>
    </row>
    <row r="1874" spans="1:15" x14ac:dyDescent="0.2">
      <c r="A1874" s="16">
        <v>43370</v>
      </c>
      <c r="B1874" s="17">
        <v>0.50208333333284827</v>
      </c>
      <c r="C1874" t="s">
        <v>49</v>
      </c>
      <c r="D1874" s="18">
        <v>524</v>
      </c>
      <c r="E1874" s="19">
        <v>524</v>
      </c>
      <c r="F1874" t="s">
        <v>481</v>
      </c>
      <c r="G1874" s="19">
        <v>45.39</v>
      </c>
      <c r="H1874" t="s">
        <v>3679</v>
      </c>
      <c r="I1874" t="s">
        <v>3675</v>
      </c>
      <c r="J1874" s="19">
        <v>55</v>
      </c>
      <c r="K1874" t="s">
        <v>3670</v>
      </c>
      <c r="L1874" s="19">
        <v>4</v>
      </c>
      <c r="M1874" s="19">
        <v>47.67</v>
      </c>
      <c r="N1874" s="5">
        <f t="shared" si="58"/>
        <v>-2.2800000000000011</v>
      </c>
      <c r="O1874" s="22">
        <f t="shared" si="59"/>
        <v>-5.0231328486450781E-2</v>
      </c>
    </row>
    <row r="1875" spans="1:15" x14ac:dyDescent="0.2">
      <c r="A1875" s="16">
        <v>43372</v>
      </c>
      <c r="B1875" s="17">
        <v>0.29027777777810115</v>
      </c>
      <c r="C1875" t="s">
        <v>48</v>
      </c>
      <c r="D1875" s="18">
        <v>456</v>
      </c>
      <c r="E1875" s="19">
        <v>456</v>
      </c>
      <c r="F1875" t="s">
        <v>169</v>
      </c>
      <c r="G1875" s="19">
        <v>63.16</v>
      </c>
      <c r="H1875" t="s">
        <v>3680</v>
      </c>
      <c r="I1875" t="s">
        <v>3675</v>
      </c>
      <c r="J1875" s="19">
        <v>57</v>
      </c>
      <c r="K1875" t="s">
        <v>3669</v>
      </c>
      <c r="L1875" s="19">
        <v>5</v>
      </c>
      <c r="M1875" s="19">
        <v>26.9</v>
      </c>
      <c r="N1875" s="5">
        <f t="shared" si="58"/>
        <v>36.26</v>
      </c>
      <c r="O1875" s="22">
        <f t="shared" si="59"/>
        <v>0.57409753008233055</v>
      </c>
    </row>
    <row r="1876" spans="1:15" x14ac:dyDescent="0.2">
      <c r="A1876" s="16">
        <v>43374</v>
      </c>
      <c r="B1876" s="17">
        <v>0.31180555555329192</v>
      </c>
      <c r="C1876" t="s">
        <v>24</v>
      </c>
      <c r="D1876" s="18">
        <v>948</v>
      </c>
      <c r="E1876" s="19">
        <v>948</v>
      </c>
      <c r="F1876" t="s">
        <v>226</v>
      </c>
      <c r="G1876" s="19">
        <v>69.489999999999995</v>
      </c>
      <c r="H1876" t="s">
        <v>3679</v>
      </c>
      <c r="I1876" t="s">
        <v>3676</v>
      </c>
      <c r="J1876" s="19">
        <v>41</v>
      </c>
      <c r="K1876" t="s">
        <v>3669</v>
      </c>
      <c r="L1876" s="19">
        <v>2</v>
      </c>
      <c r="M1876" s="19">
        <v>36.6</v>
      </c>
      <c r="N1876" s="5">
        <f t="shared" si="58"/>
        <v>32.889999999999993</v>
      </c>
      <c r="O1876" s="22">
        <f t="shared" si="59"/>
        <v>0.4733055115844006</v>
      </c>
    </row>
    <row r="1877" spans="1:15" x14ac:dyDescent="0.2">
      <c r="A1877" s="16">
        <v>43375</v>
      </c>
      <c r="B1877" s="17">
        <v>0.29583333332993789</v>
      </c>
      <c r="C1877" t="s">
        <v>57</v>
      </c>
      <c r="D1877" s="18">
        <v>180</v>
      </c>
      <c r="E1877" s="19">
        <v>180</v>
      </c>
      <c r="F1877" t="s">
        <v>559</v>
      </c>
      <c r="G1877" s="19">
        <v>17.059999999999999</v>
      </c>
      <c r="H1877" t="s">
        <v>3680</v>
      </c>
      <c r="I1877" t="s">
        <v>3676</v>
      </c>
      <c r="J1877" s="19">
        <v>50</v>
      </c>
      <c r="K1877" t="s">
        <v>3670</v>
      </c>
      <c r="L1877" s="19">
        <v>1</v>
      </c>
      <c r="M1877" s="19">
        <v>43.34</v>
      </c>
      <c r="N1877" s="5">
        <f t="shared" si="58"/>
        <v>-26.280000000000005</v>
      </c>
      <c r="O1877" s="22">
        <f t="shared" si="59"/>
        <v>-1.5404454865181716</v>
      </c>
    </row>
    <row r="1878" spans="1:15" x14ac:dyDescent="0.2">
      <c r="A1878" s="16">
        <v>43377</v>
      </c>
      <c r="B1878" s="17">
        <v>0.44513888889196096</v>
      </c>
      <c r="C1878" t="s">
        <v>13</v>
      </c>
      <c r="D1878" s="18">
        <v>413</v>
      </c>
      <c r="E1878" s="19">
        <v>413</v>
      </c>
      <c r="F1878" t="s">
        <v>615</v>
      </c>
      <c r="G1878" s="19">
        <v>59</v>
      </c>
      <c r="H1878" t="s">
        <v>3680</v>
      </c>
      <c r="I1878" t="s">
        <v>3678</v>
      </c>
      <c r="J1878" s="19">
        <v>57</v>
      </c>
      <c r="K1878" t="s">
        <v>3669</v>
      </c>
      <c r="L1878" s="19">
        <v>1</v>
      </c>
      <c r="M1878" s="19">
        <v>21.05</v>
      </c>
      <c r="N1878" s="5">
        <f t="shared" si="58"/>
        <v>37.950000000000003</v>
      </c>
      <c r="O1878" s="22">
        <f t="shared" si="59"/>
        <v>0.64322033898305087</v>
      </c>
    </row>
    <row r="1879" spans="1:15" x14ac:dyDescent="0.2">
      <c r="A1879" s="16">
        <v>43379</v>
      </c>
      <c r="B1879" s="17">
        <v>0.32083333333139308</v>
      </c>
      <c r="C1879" t="s">
        <v>13</v>
      </c>
      <c r="D1879" s="18">
        <v>337</v>
      </c>
      <c r="E1879" s="19">
        <v>337</v>
      </c>
      <c r="F1879" t="s">
        <v>316</v>
      </c>
      <c r="G1879" s="19">
        <v>73.84</v>
      </c>
      <c r="H1879" t="s">
        <v>3677</v>
      </c>
      <c r="I1879" t="s">
        <v>3678</v>
      </c>
      <c r="J1879" s="19">
        <v>28</v>
      </c>
      <c r="K1879" t="s">
        <v>3672</v>
      </c>
      <c r="L1879" s="19">
        <v>5</v>
      </c>
      <c r="M1879" s="19">
        <v>16.760000000000002</v>
      </c>
      <c r="N1879" s="5">
        <f t="shared" si="58"/>
        <v>57.08</v>
      </c>
      <c r="O1879" s="22">
        <f t="shared" si="59"/>
        <v>0.77302275189599123</v>
      </c>
    </row>
    <row r="1880" spans="1:15" x14ac:dyDescent="0.2">
      <c r="A1880" s="16">
        <v>43380</v>
      </c>
      <c r="B1880" s="17">
        <v>0.51319444443652174</v>
      </c>
      <c r="C1880" t="s">
        <v>52</v>
      </c>
      <c r="D1880" s="18">
        <v>775</v>
      </c>
      <c r="E1880" s="19">
        <v>775</v>
      </c>
      <c r="F1880" t="s">
        <v>616</v>
      </c>
      <c r="G1880" s="19">
        <v>25.06</v>
      </c>
      <c r="H1880" t="s">
        <v>3680</v>
      </c>
      <c r="I1880" t="s">
        <v>3676</v>
      </c>
      <c r="J1880" s="19">
        <v>20</v>
      </c>
      <c r="K1880" t="s">
        <v>3669</v>
      </c>
      <c r="L1880" s="19">
        <v>3</v>
      </c>
      <c r="M1880" s="19">
        <v>47.6</v>
      </c>
      <c r="N1880" s="5">
        <f t="shared" si="58"/>
        <v>-22.540000000000003</v>
      </c>
      <c r="O1880" s="22">
        <f t="shared" si="59"/>
        <v>-0.89944134078212301</v>
      </c>
    </row>
    <row r="1881" spans="1:15" x14ac:dyDescent="0.2">
      <c r="A1881" s="16">
        <v>43382</v>
      </c>
      <c r="B1881" s="17">
        <v>0.1916666666729725</v>
      </c>
      <c r="C1881" t="s">
        <v>18</v>
      </c>
      <c r="D1881" s="18">
        <v>921</v>
      </c>
      <c r="E1881" s="19">
        <v>921</v>
      </c>
      <c r="F1881" t="s">
        <v>97</v>
      </c>
      <c r="G1881" s="19">
        <v>80.260000000000005</v>
      </c>
      <c r="H1881" t="s">
        <v>3677</v>
      </c>
      <c r="I1881" t="s">
        <v>3678</v>
      </c>
      <c r="J1881" s="19">
        <v>17</v>
      </c>
      <c r="K1881" t="s">
        <v>3669</v>
      </c>
      <c r="L1881" s="19">
        <v>3</v>
      </c>
      <c r="M1881" s="19">
        <v>37.68</v>
      </c>
      <c r="N1881" s="5">
        <f t="shared" si="58"/>
        <v>42.580000000000005</v>
      </c>
      <c r="O1881" s="22">
        <f t="shared" si="59"/>
        <v>0.53052579117866938</v>
      </c>
    </row>
    <row r="1882" spans="1:15" x14ac:dyDescent="0.2">
      <c r="A1882" s="16">
        <v>43383</v>
      </c>
      <c r="B1882" s="17">
        <v>0.89097222222335404</v>
      </c>
      <c r="C1882" t="s">
        <v>36</v>
      </c>
      <c r="D1882" s="18">
        <v>404</v>
      </c>
      <c r="E1882" s="19">
        <v>404</v>
      </c>
      <c r="F1882" t="s">
        <v>476</v>
      </c>
      <c r="G1882" s="19">
        <v>62.54</v>
      </c>
      <c r="H1882" t="s">
        <v>3677</v>
      </c>
      <c r="I1882" t="s">
        <v>3676</v>
      </c>
      <c r="J1882" s="19">
        <v>29</v>
      </c>
      <c r="K1882" t="s">
        <v>3670</v>
      </c>
      <c r="L1882" s="19">
        <v>5</v>
      </c>
      <c r="M1882" s="19">
        <v>14.89</v>
      </c>
      <c r="N1882" s="5">
        <f t="shared" si="58"/>
        <v>47.65</v>
      </c>
      <c r="O1882" s="22">
        <f t="shared" si="59"/>
        <v>0.76191237607930928</v>
      </c>
    </row>
    <row r="1883" spans="1:15" x14ac:dyDescent="0.2">
      <c r="A1883" s="16">
        <v>43386</v>
      </c>
      <c r="B1883" s="17">
        <v>0.91597222221753327</v>
      </c>
      <c r="C1883" t="s">
        <v>17</v>
      </c>
      <c r="D1883" s="18">
        <v>1061</v>
      </c>
      <c r="E1883" s="19">
        <v>1061</v>
      </c>
      <c r="F1883" t="s">
        <v>197</v>
      </c>
      <c r="G1883" s="19">
        <v>95.7</v>
      </c>
      <c r="H1883" t="s">
        <v>3677</v>
      </c>
      <c r="I1883" t="s">
        <v>3675</v>
      </c>
      <c r="J1883" s="19">
        <v>58</v>
      </c>
      <c r="K1883" t="s">
        <v>3670</v>
      </c>
      <c r="L1883" s="19">
        <v>2</v>
      </c>
      <c r="M1883" s="19">
        <v>25.21</v>
      </c>
      <c r="N1883" s="5">
        <f t="shared" si="58"/>
        <v>70.490000000000009</v>
      </c>
      <c r="O1883" s="22">
        <f t="shared" si="59"/>
        <v>0.7365726227795194</v>
      </c>
    </row>
    <row r="1884" spans="1:15" x14ac:dyDescent="0.2">
      <c r="A1884" s="16">
        <v>43387</v>
      </c>
      <c r="B1884" s="17">
        <v>0.91180555555911269</v>
      </c>
      <c r="C1884" t="s">
        <v>35</v>
      </c>
      <c r="D1884" s="18">
        <v>158</v>
      </c>
      <c r="E1884" s="19">
        <v>158</v>
      </c>
      <c r="F1884" t="s">
        <v>480</v>
      </c>
      <c r="G1884" s="19">
        <v>13.82</v>
      </c>
      <c r="H1884" t="s">
        <v>3677</v>
      </c>
      <c r="I1884" t="s">
        <v>3676</v>
      </c>
      <c r="J1884" s="19">
        <v>58</v>
      </c>
      <c r="K1884" t="s">
        <v>3671</v>
      </c>
      <c r="L1884" s="19">
        <v>3</v>
      </c>
      <c r="M1884" s="19">
        <v>40.840000000000003</v>
      </c>
      <c r="N1884" s="5">
        <f t="shared" si="58"/>
        <v>-27.020000000000003</v>
      </c>
      <c r="O1884" s="22">
        <f t="shared" si="59"/>
        <v>-1.9551374819102751</v>
      </c>
    </row>
    <row r="1885" spans="1:15" x14ac:dyDescent="0.2">
      <c r="A1885" s="16">
        <v>43388</v>
      </c>
      <c r="B1885" s="17">
        <v>0.16874999999708962</v>
      </c>
      <c r="C1885" t="s">
        <v>51</v>
      </c>
      <c r="D1885" s="18">
        <v>1044</v>
      </c>
      <c r="E1885" s="19">
        <v>1044</v>
      </c>
      <c r="F1885" t="s">
        <v>617</v>
      </c>
      <c r="G1885" s="19">
        <v>33.880000000000003</v>
      </c>
      <c r="H1885" t="s">
        <v>3680</v>
      </c>
      <c r="I1885" t="s">
        <v>3675</v>
      </c>
      <c r="J1885" s="19">
        <v>56</v>
      </c>
      <c r="K1885" t="s">
        <v>3671</v>
      </c>
      <c r="L1885" s="19">
        <v>5</v>
      </c>
      <c r="M1885" s="19">
        <v>29.62</v>
      </c>
      <c r="N1885" s="5">
        <f t="shared" si="58"/>
        <v>4.2600000000000016</v>
      </c>
      <c r="O1885" s="22">
        <f t="shared" si="59"/>
        <v>0.12573789846517122</v>
      </c>
    </row>
    <row r="1886" spans="1:15" x14ac:dyDescent="0.2">
      <c r="A1886" s="16">
        <v>43390</v>
      </c>
      <c r="B1886" s="17">
        <v>0.62638888889341615</v>
      </c>
      <c r="C1886" t="s">
        <v>18</v>
      </c>
      <c r="D1886" s="18">
        <v>698</v>
      </c>
      <c r="E1886" s="19">
        <v>698</v>
      </c>
      <c r="F1886" t="s">
        <v>434</v>
      </c>
      <c r="G1886" s="19">
        <v>64.14</v>
      </c>
      <c r="H1886" t="s">
        <v>3679</v>
      </c>
      <c r="I1886" t="s">
        <v>3675</v>
      </c>
      <c r="J1886" s="19">
        <v>58</v>
      </c>
      <c r="K1886" t="s">
        <v>3670</v>
      </c>
      <c r="L1886" s="19">
        <v>2</v>
      </c>
      <c r="M1886" s="19">
        <v>34.25</v>
      </c>
      <c r="N1886" s="5">
        <f t="shared" si="58"/>
        <v>29.89</v>
      </c>
      <c r="O1886" s="22">
        <f t="shared" si="59"/>
        <v>0.46601184908013721</v>
      </c>
    </row>
    <row r="1887" spans="1:15" x14ac:dyDescent="0.2">
      <c r="A1887" s="16">
        <v>43392</v>
      </c>
      <c r="B1887" s="17">
        <v>3.4722222218988463E-2</v>
      </c>
      <c r="C1887" t="s">
        <v>35</v>
      </c>
      <c r="D1887" s="18">
        <v>546</v>
      </c>
      <c r="E1887" s="19">
        <v>546</v>
      </c>
      <c r="F1887" t="s">
        <v>524</v>
      </c>
      <c r="G1887" s="19">
        <v>36.69</v>
      </c>
      <c r="H1887" t="s">
        <v>3679</v>
      </c>
      <c r="I1887" t="s">
        <v>3678</v>
      </c>
      <c r="J1887" s="19">
        <v>8</v>
      </c>
      <c r="K1887" t="s">
        <v>3669</v>
      </c>
      <c r="L1887" s="19">
        <v>2</v>
      </c>
      <c r="M1887" s="19">
        <v>38.92</v>
      </c>
      <c r="N1887" s="5">
        <f t="shared" si="58"/>
        <v>-2.230000000000004</v>
      </c>
      <c r="O1887" s="22">
        <f t="shared" si="59"/>
        <v>-6.077950395203064E-2</v>
      </c>
    </row>
    <row r="1888" spans="1:15" x14ac:dyDescent="0.2">
      <c r="A1888" s="16">
        <v>43394</v>
      </c>
      <c r="B1888" s="17">
        <v>0.49652777778101154</v>
      </c>
      <c r="C1888" t="s">
        <v>14</v>
      </c>
      <c r="D1888" s="18">
        <v>115</v>
      </c>
      <c r="E1888" s="19">
        <v>115</v>
      </c>
      <c r="F1888" t="s">
        <v>205</v>
      </c>
      <c r="G1888" s="21" t="s">
        <v>3688</v>
      </c>
      <c r="H1888" t="s">
        <v>3679</v>
      </c>
      <c r="I1888" t="s">
        <v>3675</v>
      </c>
      <c r="J1888" s="19">
        <v>15</v>
      </c>
      <c r="K1888" t="s">
        <v>3669</v>
      </c>
      <c r="L1888" s="19">
        <v>4</v>
      </c>
      <c r="M1888" s="19">
        <v>32.99</v>
      </c>
      <c r="N1888" s="5" t="str">
        <f t="shared" si="58"/>
        <v>NA</v>
      </c>
      <c r="O1888" s="22" t="str">
        <f t="shared" si="59"/>
        <v>NA</v>
      </c>
    </row>
    <row r="1889" spans="1:15" x14ac:dyDescent="0.2">
      <c r="A1889" s="16">
        <v>43396</v>
      </c>
      <c r="B1889" s="17">
        <v>7.291666665696539E-2</v>
      </c>
      <c r="C1889" t="s">
        <v>41</v>
      </c>
      <c r="D1889" s="18">
        <v>340</v>
      </c>
      <c r="E1889" s="19">
        <v>340</v>
      </c>
      <c r="F1889" t="s">
        <v>479</v>
      </c>
      <c r="G1889" s="19">
        <v>78.31</v>
      </c>
      <c r="H1889" t="s">
        <v>3680</v>
      </c>
      <c r="I1889" t="s">
        <v>3678</v>
      </c>
      <c r="J1889" s="19">
        <v>36</v>
      </c>
      <c r="K1889" t="s">
        <v>3671</v>
      </c>
      <c r="L1889" s="19">
        <v>2</v>
      </c>
      <c r="M1889" s="19">
        <v>29.3</v>
      </c>
      <c r="N1889" s="5">
        <f t="shared" si="58"/>
        <v>49.010000000000005</v>
      </c>
      <c r="O1889" s="22">
        <f t="shared" si="59"/>
        <v>0.62584599667986218</v>
      </c>
    </row>
    <row r="1890" spans="1:15" x14ac:dyDescent="0.2">
      <c r="A1890" s="16">
        <v>43398</v>
      </c>
      <c r="B1890" s="17">
        <v>0.56319444444670808</v>
      </c>
      <c r="C1890" t="s">
        <v>21</v>
      </c>
      <c r="D1890" s="18">
        <v>1172</v>
      </c>
      <c r="E1890" s="19">
        <v>1172</v>
      </c>
      <c r="F1890" t="s">
        <v>185</v>
      </c>
      <c r="G1890" s="19">
        <v>19.23</v>
      </c>
      <c r="H1890" t="s">
        <v>3677</v>
      </c>
      <c r="I1890" t="s">
        <v>3678</v>
      </c>
      <c r="J1890" s="19">
        <v>53</v>
      </c>
      <c r="K1890" t="s">
        <v>3671</v>
      </c>
      <c r="L1890" s="19">
        <v>3</v>
      </c>
      <c r="M1890" s="21" t="s">
        <v>3688</v>
      </c>
      <c r="N1890" s="5" t="str">
        <f t="shared" si="58"/>
        <v>NA</v>
      </c>
      <c r="O1890" s="22" t="str">
        <f t="shared" si="59"/>
        <v>NA</v>
      </c>
    </row>
    <row r="1891" spans="1:15" x14ac:dyDescent="0.2">
      <c r="A1891" s="16">
        <v>43399</v>
      </c>
      <c r="B1891" s="17">
        <v>0.7618055555576575</v>
      </c>
      <c r="C1891" t="s">
        <v>41</v>
      </c>
      <c r="D1891" s="18">
        <v>456</v>
      </c>
      <c r="E1891" s="19">
        <v>456</v>
      </c>
      <c r="F1891" t="s">
        <v>77</v>
      </c>
      <c r="G1891" s="19">
        <v>56.25</v>
      </c>
      <c r="H1891" t="s">
        <v>3679</v>
      </c>
      <c r="I1891" t="s">
        <v>3676</v>
      </c>
      <c r="J1891" s="19">
        <v>11</v>
      </c>
      <c r="K1891" t="s">
        <v>3671</v>
      </c>
      <c r="L1891" s="19">
        <v>3</v>
      </c>
      <c r="M1891" s="19">
        <v>37.74</v>
      </c>
      <c r="N1891" s="5">
        <f t="shared" si="58"/>
        <v>18.509999999999998</v>
      </c>
      <c r="O1891" s="22">
        <f t="shared" si="59"/>
        <v>0.32906666666666662</v>
      </c>
    </row>
    <row r="1892" spans="1:15" x14ac:dyDescent="0.2">
      <c r="A1892" s="16">
        <v>43401</v>
      </c>
      <c r="B1892" s="17">
        <v>0.17986111110803904</v>
      </c>
      <c r="C1892" t="s">
        <v>30</v>
      </c>
      <c r="D1892" s="18">
        <v>143</v>
      </c>
      <c r="E1892" s="19">
        <v>143</v>
      </c>
      <c r="F1892" t="s">
        <v>618</v>
      </c>
      <c r="G1892" s="21" t="s">
        <v>3688</v>
      </c>
      <c r="H1892" t="s">
        <v>3680</v>
      </c>
      <c r="I1892" t="s">
        <v>3678</v>
      </c>
      <c r="J1892" s="19">
        <v>50</v>
      </c>
      <c r="K1892" t="s">
        <v>3672</v>
      </c>
      <c r="L1892" s="19">
        <v>5</v>
      </c>
      <c r="M1892" s="19">
        <v>33.340000000000003</v>
      </c>
      <c r="N1892" s="5" t="str">
        <f t="shared" si="58"/>
        <v>NA</v>
      </c>
      <c r="O1892" s="22" t="str">
        <f t="shared" si="59"/>
        <v>NA</v>
      </c>
    </row>
    <row r="1893" spans="1:15" x14ac:dyDescent="0.2">
      <c r="A1893" s="16">
        <v>43402</v>
      </c>
      <c r="B1893" s="17">
        <v>0.14583333334303461</v>
      </c>
      <c r="C1893" t="s">
        <v>22</v>
      </c>
      <c r="D1893" s="18">
        <v>1198</v>
      </c>
      <c r="E1893" s="19">
        <v>1198</v>
      </c>
      <c r="F1893" t="s">
        <v>619</v>
      </c>
      <c r="G1893" s="19">
        <v>43.24</v>
      </c>
      <c r="H1893" t="s">
        <v>3677</v>
      </c>
      <c r="I1893" t="s">
        <v>3678</v>
      </c>
      <c r="J1893" s="19">
        <v>15</v>
      </c>
      <c r="K1893" t="s">
        <v>3672</v>
      </c>
      <c r="L1893" s="19">
        <v>5</v>
      </c>
      <c r="M1893" s="21" t="s">
        <v>3688</v>
      </c>
      <c r="N1893" s="5" t="str">
        <f t="shared" si="58"/>
        <v>NA</v>
      </c>
      <c r="O1893" s="22" t="str">
        <f t="shared" si="59"/>
        <v>NA</v>
      </c>
    </row>
    <row r="1894" spans="1:15" x14ac:dyDescent="0.2">
      <c r="A1894" s="16">
        <v>43404</v>
      </c>
      <c r="B1894" s="17">
        <v>7.4305555557657499E-2</v>
      </c>
      <c r="C1894" t="s">
        <v>58</v>
      </c>
      <c r="D1894" s="18">
        <v>332</v>
      </c>
      <c r="E1894" s="19">
        <v>332</v>
      </c>
      <c r="F1894" t="s">
        <v>620</v>
      </c>
      <c r="G1894" s="19">
        <v>93.96</v>
      </c>
      <c r="H1894" t="s">
        <v>3679</v>
      </c>
      <c r="I1894" t="s">
        <v>3676</v>
      </c>
      <c r="J1894" s="19">
        <v>32</v>
      </c>
      <c r="K1894" t="s">
        <v>3671</v>
      </c>
      <c r="L1894" s="19">
        <v>2</v>
      </c>
      <c r="M1894" s="19">
        <v>23.26</v>
      </c>
      <c r="N1894" s="5">
        <f t="shared" si="58"/>
        <v>70.699999999999989</v>
      </c>
      <c r="O1894" s="22">
        <f t="shared" si="59"/>
        <v>0.75244785014899951</v>
      </c>
    </row>
    <row r="1895" spans="1:15" x14ac:dyDescent="0.2">
      <c r="A1895" s="16">
        <v>43405</v>
      </c>
      <c r="B1895" s="17">
        <v>0.75694444445252884</v>
      </c>
      <c r="C1895" t="s">
        <v>22</v>
      </c>
      <c r="D1895" s="18">
        <v>773</v>
      </c>
      <c r="E1895" s="19">
        <v>773</v>
      </c>
      <c r="F1895" t="s">
        <v>77</v>
      </c>
      <c r="G1895" s="19">
        <v>84.48</v>
      </c>
      <c r="H1895" t="s">
        <v>3677</v>
      </c>
      <c r="I1895" t="s">
        <v>3676</v>
      </c>
      <c r="J1895" s="19">
        <v>58</v>
      </c>
      <c r="K1895" t="s">
        <v>3669</v>
      </c>
      <c r="L1895" s="19">
        <v>1</v>
      </c>
      <c r="M1895" s="19">
        <v>48.67</v>
      </c>
      <c r="N1895" s="5">
        <f t="shared" si="58"/>
        <v>35.81</v>
      </c>
      <c r="O1895" s="22">
        <f t="shared" si="59"/>
        <v>0.42388731060606061</v>
      </c>
    </row>
    <row r="1896" spans="1:15" x14ac:dyDescent="0.2">
      <c r="A1896" s="16">
        <v>43407</v>
      </c>
      <c r="B1896" s="17">
        <v>0.51736111110949423</v>
      </c>
      <c r="C1896" t="s">
        <v>32</v>
      </c>
      <c r="D1896" s="18">
        <v>617</v>
      </c>
      <c r="E1896" s="19">
        <v>617</v>
      </c>
      <c r="F1896" t="s">
        <v>621</v>
      </c>
      <c r="G1896" s="19">
        <v>72.75</v>
      </c>
      <c r="H1896" t="s">
        <v>3679</v>
      </c>
      <c r="I1896" t="s">
        <v>3676</v>
      </c>
      <c r="J1896" s="19">
        <v>45</v>
      </c>
      <c r="K1896" t="s">
        <v>3671</v>
      </c>
      <c r="L1896" s="19">
        <v>4</v>
      </c>
      <c r="M1896" s="19">
        <v>10.06</v>
      </c>
      <c r="N1896" s="5">
        <f t="shared" si="58"/>
        <v>62.69</v>
      </c>
      <c r="O1896" s="22">
        <f t="shared" si="59"/>
        <v>0.86171821305841922</v>
      </c>
    </row>
    <row r="1897" spans="1:15" x14ac:dyDescent="0.2">
      <c r="A1897" s="16">
        <v>43410</v>
      </c>
      <c r="B1897" s="17">
        <v>0.71319444444088731</v>
      </c>
      <c r="C1897" t="s">
        <v>11</v>
      </c>
      <c r="D1897" s="18">
        <v>1016</v>
      </c>
      <c r="E1897" s="19">
        <v>1016</v>
      </c>
      <c r="F1897" t="s">
        <v>622</v>
      </c>
      <c r="G1897" s="19">
        <v>74.290000000000006</v>
      </c>
      <c r="H1897" t="s">
        <v>3679</v>
      </c>
      <c r="I1897" t="s">
        <v>3675</v>
      </c>
      <c r="J1897" s="19">
        <v>27</v>
      </c>
      <c r="K1897" t="s">
        <v>3672</v>
      </c>
      <c r="L1897" s="19">
        <v>1</v>
      </c>
      <c r="M1897" s="21" t="s">
        <v>3688</v>
      </c>
      <c r="N1897" s="5" t="str">
        <f t="shared" si="58"/>
        <v>NA</v>
      </c>
      <c r="O1897" s="22" t="str">
        <f t="shared" si="59"/>
        <v>NA</v>
      </c>
    </row>
    <row r="1898" spans="1:15" x14ac:dyDescent="0.2">
      <c r="A1898" s="16">
        <v>43410</v>
      </c>
      <c r="B1898" s="17">
        <v>8.5416666668606922E-2</v>
      </c>
      <c r="C1898" t="s">
        <v>58</v>
      </c>
      <c r="D1898" s="18">
        <v>374</v>
      </c>
      <c r="E1898" s="19">
        <v>374</v>
      </c>
      <c r="F1898" t="s">
        <v>552</v>
      </c>
      <c r="G1898" s="19">
        <v>51.55</v>
      </c>
      <c r="H1898" t="s">
        <v>3679</v>
      </c>
      <c r="I1898" t="s">
        <v>3675</v>
      </c>
      <c r="J1898" s="19">
        <v>49</v>
      </c>
      <c r="K1898" t="s">
        <v>3669</v>
      </c>
      <c r="L1898" s="19">
        <v>2</v>
      </c>
      <c r="M1898" s="19">
        <v>27.16</v>
      </c>
      <c r="N1898" s="5">
        <f t="shared" si="58"/>
        <v>24.389999999999997</v>
      </c>
      <c r="O1898" s="22">
        <f t="shared" si="59"/>
        <v>0.47313288069835108</v>
      </c>
    </row>
    <row r="1899" spans="1:15" x14ac:dyDescent="0.2">
      <c r="A1899" s="16">
        <v>43413</v>
      </c>
      <c r="B1899" s="17">
        <v>9.8611111112404615E-2</v>
      </c>
      <c r="C1899" t="s">
        <v>43</v>
      </c>
      <c r="D1899" s="18">
        <v>843</v>
      </c>
      <c r="E1899" s="19">
        <v>843</v>
      </c>
      <c r="F1899" t="s">
        <v>277</v>
      </c>
      <c r="G1899" s="19">
        <v>92.89</v>
      </c>
      <c r="H1899" t="s">
        <v>3677</v>
      </c>
      <c r="I1899" t="s">
        <v>3678</v>
      </c>
      <c r="J1899" s="19">
        <v>27</v>
      </c>
      <c r="K1899" t="s">
        <v>3672</v>
      </c>
      <c r="L1899" s="19">
        <v>2</v>
      </c>
      <c r="M1899" s="19">
        <v>42.65</v>
      </c>
      <c r="N1899" s="5">
        <f t="shared" si="58"/>
        <v>50.24</v>
      </c>
      <c r="O1899" s="22">
        <f t="shared" si="59"/>
        <v>0.54085477446442032</v>
      </c>
    </row>
    <row r="1900" spans="1:15" x14ac:dyDescent="0.2">
      <c r="A1900" s="16">
        <v>43414</v>
      </c>
      <c r="B1900" s="17">
        <v>0.78055555555329192</v>
      </c>
      <c r="C1900" t="s">
        <v>16</v>
      </c>
      <c r="D1900" s="18">
        <v>830</v>
      </c>
      <c r="E1900" s="19">
        <v>830</v>
      </c>
      <c r="F1900" t="s">
        <v>212</v>
      </c>
      <c r="G1900" s="19">
        <v>72.510000000000005</v>
      </c>
      <c r="H1900" t="s">
        <v>3680</v>
      </c>
      <c r="I1900" t="s">
        <v>3676</v>
      </c>
      <c r="J1900" s="19">
        <v>54</v>
      </c>
      <c r="K1900" t="s">
        <v>3669</v>
      </c>
      <c r="L1900" s="19">
        <v>1</v>
      </c>
      <c r="M1900" s="21" t="s">
        <v>3688</v>
      </c>
      <c r="N1900" s="5" t="str">
        <f t="shared" si="58"/>
        <v>NA</v>
      </c>
      <c r="O1900" s="22" t="str">
        <f t="shared" si="59"/>
        <v>NA</v>
      </c>
    </row>
    <row r="1901" spans="1:15" x14ac:dyDescent="0.2">
      <c r="A1901" s="16">
        <v>43416</v>
      </c>
      <c r="B1901" s="17">
        <v>0.19722222221753327</v>
      </c>
      <c r="C1901" t="s">
        <v>15</v>
      </c>
      <c r="D1901" s="18">
        <v>1054</v>
      </c>
      <c r="E1901" s="19">
        <v>1054</v>
      </c>
      <c r="F1901" t="s">
        <v>614</v>
      </c>
      <c r="G1901" s="19">
        <v>75.61</v>
      </c>
      <c r="H1901" t="s">
        <v>3677</v>
      </c>
      <c r="I1901" t="s">
        <v>3675</v>
      </c>
      <c r="J1901" s="19">
        <v>32</v>
      </c>
      <c r="K1901" t="s">
        <v>3672</v>
      </c>
      <c r="L1901" s="19">
        <v>4</v>
      </c>
      <c r="M1901" s="19">
        <v>17.46</v>
      </c>
      <c r="N1901" s="5">
        <f t="shared" si="58"/>
        <v>58.15</v>
      </c>
      <c r="O1901" s="22">
        <f t="shared" si="59"/>
        <v>0.76907816426398623</v>
      </c>
    </row>
    <row r="1902" spans="1:15" x14ac:dyDescent="0.2">
      <c r="A1902" s="16">
        <v>43418</v>
      </c>
      <c r="B1902" s="17">
        <v>0.61597222222189885</v>
      </c>
      <c r="C1902" t="s">
        <v>56</v>
      </c>
      <c r="D1902" s="18">
        <v>1106</v>
      </c>
      <c r="E1902" s="19">
        <v>1106</v>
      </c>
      <c r="F1902" t="s">
        <v>623</v>
      </c>
      <c r="G1902" s="19">
        <v>87.55</v>
      </c>
      <c r="H1902" t="s">
        <v>3679</v>
      </c>
      <c r="I1902" t="s">
        <v>3675</v>
      </c>
      <c r="J1902" s="19">
        <v>47</v>
      </c>
      <c r="K1902" t="s">
        <v>3669</v>
      </c>
      <c r="L1902" s="19">
        <v>1</v>
      </c>
      <c r="M1902" s="21" t="s">
        <v>3688</v>
      </c>
      <c r="N1902" s="5" t="str">
        <f t="shared" si="58"/>
        <v>NA</v>
      </c>
      <c r="O1902" s="22" t="str">
        <f t="shared" si="59"/>
        <v>NA</v>
      </c>
    </row>
    <row r="1903" spans="1:15" x14ac:dyDescent="0.2">
      <c r="A1903" s="16">
        <v>43420</v>
      </c>
      <c r="B1903" s="17">
        <v>4.7916666670062114E-2</v>
      </c>
      <c r="C1903" t="s">
        <v>40</v>
      </c>
      <c r="D1903" s="18">
        <v>1122</v>
      </c>
      <c r="E1903" s="19">
        <v>1122</v>
      </c>
      <c r="F1903" t="s">
        <v>205</v>
      </c>
      <c r="G1903" s="21" t="s">
        <v>3688</v>
      </c>
      <c r="H1903" t="s">
        <v>3677</v>
      </c>
      <c r="I1903" t="s">
        <v>3676</v>
      </c>
      <c r="J1903" s="19">
        <v>51</v>
      </c>
      <c r="K1903" t="s">
        <v>3669</v>
      </c>
      <c r="L1903" s="19">
        <v>5</v>
      </c>
      <c r="M1903" s="19">
        <v>36.770000000000003</v>
      </c>
      <c r="N1903" s="5" t="str">
        <f t="shared" si="58"/>
        <v>NA</v>
      </c>
      <c r="O1903" s="22" t="str">
        <f t="shared" si="59"/>
        <v>NA</v>
      </c>
    </row>
    <row r="1904" spans="1:15" x14ac:dyDescent="0.2">
      <c r="A1904" s="16">
        <v>43421</v>
      </c>
      <c r="B1904" s="17">
        <v>0.6916666666729725</v>
      </c>
      <c r="C1904" t="s">
        <v>34</v>
      </c>
      <c r="D1904" s="18">
        <v>390</v>
      </c>
      <c r="E1904" s="19">
        <v>390</v>
      </c>
      <c r="F1904" t="s">
        <v>624</v>
      </c>
      <c r="G1904" s="19">
        <v>82.64</v>
      </c>
      <c r="H1904" t="s">
        <v>3680</v>
      </c>
      <c r="I1904" t="s">
        <v>3675</v>
      </c>
      <c r="J1904" s="19">
        <v>30</v>
      </c>
      <c r="K1904" t="s">
        <v>3669</v>
      </c>
      <c r="L1904" s="19">
        <v>3</v>
      </c>
      <c r="M1904" s="19">
        <v>15.72</v>
      </c>
      <c r="N1904" s="5">
        <f t="shared" si="58"/>
        <v>66.92</v>
      </c>
      <c r="O1904" s="22">
        <f t="shared" si="59"/>
        <v>0.8097773475314618</v>
      </c>
    </row>
    <row r="1905" spans="1:15" x14ac:dyDescent="0.2">
      <c r="A1905" s="16">
        <v>43423</v>
      </c>
      <c r="B1905" s="17">
        <v>9.0277777781011537E-3</v>
      </c>
      <c r="C1905" t="s">
        <v>33</v>
      </c>
      <c r="D1905" s="18">
        <v>1039</v>
      </c>
      <c r="E1905" s="19">
        <v>1039</v>
      </c>
      <c r="F1905" t="s">
        <v>625</v>
      </c>
      <c r="G1905" s="21" t="s">
        <v>3688</v>
      </c>
      <c r="H1905" t="s">
        <v>3677</v>
      </c>
      <c r="I1905" t="s">
        <v>3675</v>
      </c>
      <c r="J1905" s="19">
        <v>29</v>
      </c>
      <c r="K1905" t="s">
        <v>3669</v>
      </c>
      <c r="L1905" s="19">
        <v>5</v>
      </c>
      <c r="M1905" s="19">
        <v>22.49</v>
      </c>
      <c r="N1905" s="5" t="str">
        <f t="shared" si="58"/>
        <v>NA</v>
      </c>
      <c r="O1905" s="22" t="str">
        <f t="shared" si="59"/>
        <v>NA</v>
      </c>
    </row>
    <row r="1906" spans="1:15" x14ac:dyDescent="0.2">
      <c r="A1906" s="16">
        <v>43425</v>
      </c>
      <c r="B1906" s="17">
        <v>0.30763888888759539</v>
      </c>
      <c r="C1906" t="s">
        <v>23</v>
      </c>
      <c r="D1906" s="18">
        <v>733</v>
      </c>
      <c r="E1906" s="19">
        <v>733</v>
      </c>
      <c r="F1906" t="s">
        <v>608</v>
      </c>
      <c r="G1906" s="19">
        <v>41.08</v>
      </c>
      <c r="H1906" t="s">
        <v>3680</v>
      </c>
      <c r="I1906" t="s">
        <v>3678</v>
      </c>
      <c r="J1906" s="19">
        <v>58</v>
      </c>
      <c r="K1906" t="s">
        <v>3670</v>
      </c>
      <c r="L1906" s="19">
        <v>3</v>
      </c>
      <c r="M1906" s="19">
        <v>24.97</v>
      </c>
      <c r="N1906" s="5">
        <f t="shared" si="58"/>
        <v>16.11</v>
      </c>
      <c r="O1906" s="22">
        <f t="shared" si="59"/>
        <v>0.39216163583252189</v>
      </c>
    </row>
    <row r="1907" spans="1:15" x14ac:dyDescent="0.2">
      <c r="A1907" s="16">
        <v>43427</v>
      </c>
      <c r="B1907" s="17">
        <v>0.79791666667006211</v>
      </c>
      <c r="C1907" t="s">
        <v>15</v>
      </c>
      <c r="D1907" s="18">
        <v>604</v>
      </c>
      <c r="E1907" s="19">
        <v>604</v>
      </c>
      <c r="F1907" t="s">
        <v>626</v>
      </c>
      <c r="G1907" s="19">
        <v>40.200000000000003</v>
      </c>
      <c r="H1907" t="s">
        <v>3680</v>
      </c>
      <c r="I1907" t="s">
        <v>3678</v>
      </c>
      <c r="J1907" s="19">
        <v>33</v>
      </c>
      <c r="K1907" t="s">
        <v>3672</v>
      </c>
      <c r="L1907" s="19">
        <v>2</v>
      </c>
      <c r="M1907" s="19">
        <v>45.11</v>
      </c>
      <c r="N1907" s="5">
        <f t="shared" si="58"/>
        <v>-4.9099999999999966</v>
      </c>
      <c r="O1907" s="22">
        <f t="shared" si="59"/>
        <v>-0.12213930348258698</v>
      </c>
    </row>
    <row r="1908" spans="1:15" x14ac:dyDescent="0.2">
      <c r="A1908" s="16">
        <v>43428</v>
      </c>
      <c r="B1908" s="17">
        <v>0.60277777777810115</v>
      </c>
      <c r="C1908" t="s">
        <v>48</v>
      </c>
      <c r="D1908" s="18">
        <v>1142</v>
      </c>
      <c r="E1908" s="19">
        <v>1142</v>
      </c>
      <c r="F1908" t="s">
        <v>627</v>
      </c>
      <c r="G1908" s="19">
        <v>98.07</v>
      </c>
      <c r="H1908" t="s">
        <v>3677</v>
      </c>
      <c r="I1908" t="s">
        <v>3678</v>
      </c>
      <c r="J1908" s="19">
        <v>23</v>
      </c>
      <c r="K1908" t="s">
        <v>3672</v>
      </c>
      <c r="L1908" s="19">
        <v>4</v>
      </c>
      <c r="M1908" s="19">
        <v>23.51</v>
      </c>
      <c r="N1908" s="5">
        <f t="shared" si="58"/>
        <v>74.559999999999988</v>
      </c>
      <c r="O1908" s="22">
        <f t="shared" si="59"/>
        <v>0.76027327419190371</v>
      </c>
    </row>
    <row r="1909" spans="1:15" x14ac:dyDescent="0.2">
      <c r="A1909" s="16">
        <v>43429</v>
      </c>
      <c r="B1909" s="17">
        <v>0.13333333333139308</v>
      </c>
      <c r="C1909" t="s">
        <v>55</v>
      </c>
      <c r="D1909" s="18">
        <v>717</v>
      </c>
      <c r="E1909" s="19">
        <v>717</v>
      </c>
      <c r="F1909" t="s">
        <v>582</v>
      </c>
      <c r="G1909" s="19">
        <v>87.09</v>
      </c>
      <c r="H1909" t="s">
        <v>3679</v>
      </c>
      <c r="I1909" t="s">
        <v>3678</v>
      </c>
      <c r="J1909" s="19">
        <v>37</v>
      </c>
      <c r="K1909" t="s">
        <v>3670</v>
      </c>
      <c r="L1909" s="19">
        <v>1</v>
      </c>
      <c r="M1909" s="19">
        <v>11.54</v>
      </c>
      <c r="N1909" s="5">
        <f t="shared" si="58"/>
        <v>75.550000000000011</v>
      </c>
      <c r="O1909" s="22">
        <f t="shared" si="59"/>
        <v>0.86749339763463096</v>
      </c>
    </row>
    <row r="1910" spans="1:15" x14ac:dyDescent="0.2">
      <c r="A1910" s="16">
        <v>43432</v>
      </c>
      <c r="B1910" s="17">
        <v>0.15138888888759539</v>
      </c>
      <c r="C1910" t="s">
        <v>56</v>
      </c>
      <c r="D1910" s="18">
        <v>810</v>
      </c>
      <c r="E1910" s="19">
        <v>810</v>
      </c>
      <c r="F1910" t="s">
        <v>437</v>
      </c>
      <c r="G1910" s="19">
        <v>73.11</v>
      </c>
      <c r="H1910" t="s">
        <v>3680</v>
      </c>
      <c r="I1910" t="s">
        <v>3676</v>
      </c>
      <c r="J1910" s="19">
        <v>40</v>
      </c>
      <c r="K1910" t="s">
        <v>3669</v>
      </c>
      <c r="L1910" s="19">
        <v>4</v>
      </c>
      <c r="M1910" s="19">
        <v>28.59</v>
      </c>
      <c r="N1910" s="5">
        <f t="shared" si="58"/>
        <v>44.519999999999996</v>
      </c>
      <c r="O1910" s="22">
        <f t="shared" si="59"/>
        <v>0.60894542470250301</v>
      </c>
    </row>
    <row r="1911" spans="1:15" x14ac:dyDescent="0.2">
      <c r="A1911" s="16">
        <v>43433</v>
      </c>
      <c r="B1911" s="17">
        <v>0.42916666666860692</v>
      </c>
      <c r="C1911" t="s">
        <v>54</v>
      </c>
      <c r="D1911" s="18">
        <v>614</v>
      </c>
      <c r="E1911" s="19">
        <v>614</v>
      </c>
      <c r="F1911" t="s">
        <v>512</v>
      </c>
      <c r="G1911" s="19">
        <v>75.44</v>
      </c>
      <c r="H1911" t="s">
        <v>3677</v>
      </c>
      <c r="I1911" t="s">
        <v>3678</v>
      </c>
      <c r="J1911" s="19">
        <v>18</v>
      </c>
      <c r="K1911" t="s">
        <v>3669</v>
      </c>
      <c r="L1911" s="19">
        <v>1</v>
      </c>
      <c r="M1911" s="19">
        <v>48.33</v>
      </c>
      <c r="N1911" s="5">
        <f t="shared" si="58"/>
        <v>27.11</v>
      </c>
      <c r="O1911" s="22">
        <f t="shared" si="59"/>
        <v>0.35935843054082717</v>
      </c>
    </row>
    <row r="1912" spans="1:15" x14ac:dyDescent="0.2">
      <c r="A1912" s="16">
        <v>43434</v>
      </c>
      <c r="B1912" s="17">
        <v>0.5819444444423425</v>
      </c>
      <c r="C1912" t="s">
        <v>29</v>
      </c>
      <c r="D1912" s="18">
        <v>618</v>
      </c>
      <c r="E1912" s="19">
        <v>618</v>
      </c>
      <c r="F1912" t="s">
        <v>596</v>
      </c>
      <c r="G1912" s="19">
        <v>60.59</v>
      </c>
      <c r="H1912" t="s">
        <v>3680</v>
      </c>
      <c r="I1912" t="s">
        <v>3675</v>
      </c>
      <c r="J1912" s="19">
        <v>18</v>
      </c>
      <c r="K1912" t="s">
        <v>3672</v>
      </c>
      <c r="L1912" s="19">
        <v>5</v>
      </c>
      <c r="M1912" s="19">
        <v>32.35</v>
      </c>
      <c r="N1912" s="5">
        <f t="shared" si="58"/>
        <v>28.240000000000002</v>
      </c>
      <c r="O1912" s="22">
        <f t="shared" si="59"/>
        <v>0.46608351213071464</v>
      </c>
    </row>
    <row r="1913" spans="1:15" x14ac:dyDescent="0.2">
      <c r="A1913" s="16">
        <v>43436</v>
      </c>
      <c r="B1913" s="17">
        <v>0.96388888888759539</v>
      </c>
      <c r="C1913" t="s">
        <v>44</v>
      </c>
      <c r="D1913" s="18">
        <v>518</v>
      </c>
      <c r="E1913" s="19">
        <v>518</v>
      </c>
      <c r="F1913" t="s">
        <v>616</v>
      </c>
      <c r="G1913" s="19">
        <v>95.24</v>
      </c>
      <c r="H1913" t="s">
        <v>3679</v>
      </c>
      <c r="I1913" t="s">
        <v>3676</v>
      </c>
      <c r="J1913" s="19">
        <v>39</v>
      </c>
      <c r="K1913" t="s">
        <v>3670</v>
      </c>
      <c r="L1913" s="19">
        <v>5</v>
      </c>
      <c r="M1913" s="19">
        <v>49.25</v>
      </c>
      <c r="N1913" s="5">
        <f t="shared" si="58"/>
        <v>45.989999999999995</v>
      </c>
      <c r="O1913" s="22">
        <f t="shared" si="59"/>
        <v>0.48288534229315411</v>
      </c>
    </row>
    <row r="1914" spans="1:15" x14ac:dyDescent="0.2">
      <c r="A1914" s="16">
        <v>43438</v>
      </c>
      <c r="B1914" s="17">
        <v>8.9583333327027503E-2</v>
      </c>
      <c r="C1914" t="s">
        <v>59</v>
      </c>
      <c r="D1914" s="18">
        <v>1000</v>
      </c>
      <c r="E1914" s="19">
        <v>1000</v>
      </c>
      <c r="F1914" t="s">
        <v>628</v>
      </c>
      <c r="G1914" s="19">
        <v>54.66</v>
      </c>
      <c r="H1914" t="s">
        <v>3677</v>
      </c>
      <c r="I1914" t="s">
        <v>3676</v>
      </c>
      <c r="J1914" s="19">
        <v>34</v>
      </c>
      <c r="K1914" t="s">
        <v>3669</v>
      </c>
      <c r="L1914" s="19">
        <v>1</v>
      </c>
      <c r="M1914" s="19">
        <v>42.85</v>
      </c>
      <c r="N1914" s="5">
        <f t="shared" si="58"/>
        <v>11.809999999999995</v>
      </c>
      <c r="O1914" s="22">
        <f t="shared" si="59"/>
        <v>0.21606293450420774</v>
      </c>
    </row>
    <row r="1915" spans="1:15" x14ac:dyDescent="0.2">
      <c r="A1915" s="16">
        <v>43439</v>
      </c>
      <c r="B1915" s="17">
        <v>0.12777777777955635</v>
      </c>
      <c r="C1915" t="s">
        <v>49</v>
      </c>
      <c r="D1915" s="18">
        <v>1155</v>
      </c>
      <c r="E1915" s="19">
        <v>1155</v>
      </c>
      <c r="F1915" t="s">
        <v>629</v>
      </c>
      <c r="G1915" s="19">
        <v>44.25</v>
      </c>
      <c r="H1915" t="s">
        <v>3677</v>
      </c>
      <c r="I1915" t="s">
        <v>3675</v>
      </c>
      <c r="J1915" s="19">
        <v>32</v>
      </c>
      <c r="K1915" t="s">
        <v>3669</v>
      </c>
      <c r="L1915" s="19">
        <v>4</v>
      </c>
      <c r="M1915" s="19">
        <v>6.62</v>
      </c>
      <c r="N1915" s="5">
        <f t="shared" si="58"/>
        <v>37.630000000000003</v>
      </c>
      <c r="O1915" s="22">
        <f t="shared" si="59"/>
        <v>0.85039548022598876</v>
      </c>
    </row>
    <row r="1916" spans="1:15" x14ac:dyDescent="0.2">
      <c r="A1916" s="16">
        <v>43441</v>
      </c>
      <c r="B1916" s="17">
        <v>0.73124999999708962</v>
      </c>
      <c r="C1916" t="s">
        <v>31</v>
      </c>
      <c r="D1916" s="18">
        <v>523</v>
      </c>
      <c r="E1916" s="19">
        <v>523</v>
      </c>
      <c r="F1916" t="s">
        <v>630</v>
      </c>
      <c r="G1916" s="19">
        <v>24.67</v>
      </c>
      <c r="H1916" t="s">
        <v>3677</v>
      </c>
      <c r="I1916" t="s">
        <v>3678</v>
      </c>
      <c r="J1916" s="19">
        <v>21</v>
      </c>
      <c r="K1916" t="s">
        <v>3669</v>
      </c>
      <c r="L1916" s="19">
        <v>1</v>
      </c>
      <c r="M1916" s="19">
        <v>34.630000000000003</v>
      </c>
      <c r="N1916" s="5">
        <f t="shared" si="58"/>
        <v>-9.9600000000000009</v>
      </c>
      <c r="O1916" s="22">
        <f t="shared" si="59"/>
        <v>-0.40372922578029996</v>
      </c>
    </row>
    <row r="1917" spans="1:15" x14ac:dyDescent="0.2">
      <c r="A1917" s="16">
        <v>43443</v>
      </c>
      <c r="B1917" s="17">
        <v>0.35763888889050577</v>
      </c>
      <c r="C1917" t="s">
        <v>42</v>
      </c>
      <c r="D1917" s="18">
        <v>48</v>
      </c>
      <c r="E1917" s="19">
        <v>48</v>
      </c>
      <c r="F1917" t="s">
        <v>135</v>
      </c>
      <c r="G1917" s="19">
        <v>80.760000000000005</v>
      </c>
      <c r="H1917" t="s">
        <v>3679</v>
      </c>
      <c r="I1917" t="s">
        <v>3678</v>
      </c>
      <c r="J1917" s="19">
        <v>7</v>
      </c>
      <c r="K1917" t="s">
        <v>3671</v>
      </c>
      <c r="L1917" s="19">
        <v>2</v>
      </c>
      <c r="M1917" s="19">
        <v>17.899999999999999</v>
      </c>
      <c r="N1917" s="5">
        <f t="shared" si="58"/>
        <v>62.860000000000007</v>
      </c>
      <c r="O1917" s="22">
        <f t="shared" si="59"/>
        <v>0.77835562159484895</v>
      </c>
    </row>
    <row r="1918" spans="1:15" x14ac:dyDescent="0.2">
      <c r="A1918" s="16">
        <v>43445</v>
      </c>
      <c r="B1918" s="17">
        <v>0.17222222222335404</v>
      </c>
      <c r="C1918" t="s">
        <v>44</v>
      </c>
      <c r="D1918" s="18">
        <v>426</v>
      </c>
      <c r="E1918" s="19">
        <v>426</v>
      </c>
      <c r="F1918" t="s">
        <v>631</v>
      </c>
      <c r="G1918" s="19">
        <v>76.099999999999994</v>
      </c>
      <c r="H1918" t="s">
        <v>3680</v>
      </c>
      <c r="I1918" t="s">
        <v>3676</v>
      </c>
      <c r="J1918" s="19">
        <v>20</v>
      </c>
      <c r="K1918" t="s">
        <v>3670</v>
      </c>
      <c r="L1918" s="19">
        <v>5</v>
      </c>
      <c r="M1918" s="19">
        <v>30.18</v>
      </c>
      <c r="N1918" s="5">
        <f t="shared" si="58"/>
        <v>45.919999999999995</v>
      </c>
      <c r="O1918" s="22">
        <f t="shared" si="59"/>
        <v>0.60341655716162945</v>
      </c>
    </row>
    <row r="1919" spans="1:15" x14ac:dyDescent="0.2">
      <c r="A1919" s="16">
        <v>43446</v>
      </c>
      <c r="B1919" s="17">
        <v>0.60208333333139308</v>
      </c>
      <c r="C1919" t="s">
        <v>53</v>
      </c>
      <c r="D1919" s="18">
        <v>1030</v>
      </c>
      <c r="E1919" s="19">
        <v>1030</v>
      </c>
      <c r="F1919" t="s">
        <v>259</v>
      </c>
      <c r="G1919" s="19">
        <v>44.59</v>
      </c>
      <c r="H1919" t="s">
        <v>3677</v>
      </c>
      <c r="I1919" t="s">
        <v>3678</v>
      </c>
      <c r="J1919" s="19">
        <v>50</v>
      </c>
      <c r="K1919" t="s">
        <v>3669</v>
      </c>
      <c r="L1919" s="19">
        <v>2</v>
      </c>
      <c r="M1919" s="19">
        <v>17.57</v>
      </c>
      <c r="N1919" s="5">
        <f t="shared" si="58"/>
        <v>27.020000000000003</v>
      </c>
      <c r="O1919" s="22">
        <f t="shared" si="59"/>
        <v>0.60596546310832022</v>
      </c>
    </row>
    <row r="1920" spans="1:15" x14ac:dyDescent="0.2">
      <c r="A1920" s="16">
        <v>43448</v>
      </c>
      <c r="B1920" s="17">
        <v>0.31458333333284827</v>
      </c>
      <c r="C1920" t="s">
        <v>32</v>
      </c>
      <c r="D1920" s="18">
        <v>880</v>
      </c>
      <c r="E1920" s="19">
        <v>880</v>
      </c>
      <c r="F1920" t="s">
        <v>331</v>
      </c>
      <c r="G1920" s="19">
        <v>12.27</v>
      </c>
      <c r="H1920" t="s">
        <v>3680</v>
      </c>
      <c r="I1920" t="s">
        <v>3675</v>
      </c>
      <c r="J1920" s="19">
        <v>34</v>
      </c>
      <c r="K1920" t="s">
        <v>3671</v>
      </c>
      <c r="L1920" s="19">
        <v>5</v>
      </c>
      <c r="M1920" s="19">
        <v>20.7</v>
      </c>
      <c r="N1920" s="5">
        <f t="shared" si="58"/>
        <v>-8.43</v>
      </c>
      <c r="O1920" s="22">
        <f t="shared" si="59"/>
        <v>-0.68704156479217604</v>
      </c>
    </row>
    <row r="1921" spans="1:15" x14ac:dyDescent="0.2">
      <c r="A1921" s="16">
        <v>43450</v>
      </c>
      <c r="B1921" s="17">
        <v>0.15277777778101154</v>
      </c>
      <c r="C1921" t="s">
        <v>39</v>
      </c>
      <c r="D1921" s="18">
        <v>851</v>
      </c>
      <c r="E1921" s="19">
        <v>851</v>
      </c>
      <c r="F1921" t="s">
        <v>632</v>
      </c>
      <c r="G1921" s="19">
        <v>85.51</v>
      </c>
      <c r="H1921" t="s">
        <v>3680</v>
      </c>
      <c r="I1921" t="s">
        <v>3675</v>
      </c>
      <c r="J1921" s="19">
        <v>56</v>
      </c>
      <c r="K1921" t="s">
        <v>3670</v>
      </c>
      <c r="L1921" s="19">
        <v>5</v>
      </c>
      <c r="M1921" s="19">
        <v>46.54</v>
      </c>
      <c r="N1921" s="5">
        <f t="shared" si="58"/>
        <v>38.970000000000006</v>
      </c>
      <c r="O1921" s="22">
        <f t="shared" si="59"/>
        <v>0.45573617120804588</v>
      </c>
    </row>
    <row r="1922" spans="1:15" x14ac:dyDescent="0.2">
      <c r="A1922" s="16">
        <v>43452</v>
      </c>
      <c r="B1922" s="17">
        <v>0.2305555555576575</v>
      </c>
      <c r="C1922" t="s">
        <v>44</v>
      </c>
      <c r="D1922" s="18">
        <v>484</v>
      </c>
      <c r="E1922" s="19">
        <v>484</v>
      </c>
      <c r="F1922" t="s">
        <v>251</v>
      </c>
      <c r="G1922" s="19">
        <v>11.03</v>
      </c>
      <c r="H1922" t="s">
        <v>3679</v>
      </c>
      <c r="I1922" t="s">
        <v>3678</v>
      </c>
      <c r="J1922" s="19">
        <v>33</v>
      </c>
      <c r="K1922" t="s">
        <v>3669</v>
      </c>
      <c r="L1922" s="19">
        <v>3</v>
      </c>
      <c r="M1922" s="19">
        <v>14.3</v>
      </c>
      <c r="N1922" s="5">
        <f t="shared" si="58"/>
        <v>-3.2700000000000014</v>
      </c>
      <c r="O1922" s="22">
        <f t="shared" si="59"/>
        <v>-0.29646418857660939</v>
      </c>
    </row>
    <row r="1923" spans="1:15" x14ac:dyDescent="0.2">
      <c r="A1923" s="16">
        <v>43454</v>
      </c>
      <c r="B1923" s="17">
        <v>9.2361111106583849E-2</v>
      </c>
      <c r="C1923" t="s">
        <v>36</v>
      </c>
      <c r="D1923" s="18">
        <v>754</v>
      </c>
      <c r="E1923" s="19">
        <v>754</v>
      </c>
      <c r="F1923" t="s">
        <v>365</v>
      </c>
      <c r="G1923" s="21" t="s">
        <v>3688</v>
      </c>
      <c r="H1923" t="s">
        <v>3677</v>
      </c>
      <c r="I1923" t="s">
        <v>3676</v>
      </c>
      <c r="J1923" s="19">
        <v>49</v>
      </c>
      <c r="K1923" t="s">
        <v>3672</v>
      </c>
      <c r="L1923" s="19">
        <v>2</v>
      </c>
      <c r="M1923" s="19">
        <v>44.33</v>
      </c>
      <c r="N1923" s="5" t="str">
        <f t="shared" ref="N1923:N1986" si="60">IFERROR(G1923-M1923, "NA")</f>
        <v>NA</v>
      </c>
      <c r="O1923" s="22" t="str">
        <f t="shared" ref="O1923:O1986" si="61">IFERROR(N1923/G1923, "NA")</f>
        <v>NA</v>
      </c>
    </row>
    <row r="1924" spans="1:15" x14ac:dyDescent="0.2">
      <c r="A1924" s="16">
        <v>43455</v>
      </c>
      <c r="B1924" s="17">
        <v>0.59583333333284827</v>
      </c>
      <c r="C1924" t="s">
        <v>23</v>
      </c>
      <c r="D1924" s="18">
        <v>1118</v>
      </c>
      <c r="E1924" s="19">
        <v>1118</v>
      </c>
      <c r="F1924" t="s">
        <v>165</v>
      </c>
      <c r="G1924" s="19">
        <v>97.32</v>
      </c>
      <c r="H1924" t="s">
        <v>3680</v>
      </c>
      <c r="I1924" t="s">
        <v>3675</v>
      </c>
      <c r="J1924" s="19">
        <v>19</v>
      </c>
      <c r="K1924" t="s">
        <v>3671</v>
      </c>
      <c r="L1924" s="19">
        <v>2</v>
      </c>
      <c r="M1924" s="19">
        <v>6.37</v>
      </c>
      <c r="N1924" s="5">
        <f t="shared" si="60"/>
        <v>90.949999999999989</v>
      </c>
      <c r="O1924" s="22">
        <f t="shared" si="61"/>
        <v>0.93454582819564314</v>
      </c>
    </row>
    <row r="1925" spans="1:15" x14ac:dyDescent="0.2">
      <c r="A1925" s="16">
        <v>43457</v>
      </c>
      <c r="B1925" s="17">
        <v>0.48472222222335404</v>
      </c>
      <c r="C1925" t="s">
        <v>36</v>
      </c>
      <c r="D1925" s="18">
        <v>1129</v>
      </c>
      <c r="E1925" s="19">
        <v>1129</v>
      </c>
      <c r="F1925" t="s">
        <v>633</v>
      </c>
      <c r="G1925" s="19">
        <v>49.39</v>
      </c>
      <c r="H1925" t="s">
        <v>3677</v>
      </c>
      <c r="I1925" t="s">
        <v>3676</v>
      </c>
      <c r="J1925" s="19">
        <v>50</v>
      </c>
      <c r="K1925" t="s">
        <v>3671</v>
      </c>
      <c r="L1925" s="19">
        <v>3</v>
      </c>
      <c r="M1925" s="19">
        <v>9.09</v>
      </c>
      <c r="N1925" s="5">
        <f t="shared" si="60"/>
        <v>40.299999999999997</v>
      </c>
      <c r="O1925" s="22">
        <f t="shared" si="61"/>
        <v>0.81595464668961326</v>
      </c>
    </row>
    <row r="1926" spans="1:15" x14ac:dyDescent="0.2">
      <c r="A1926" s="16">
        <v>43458</v>
      </c>
      <c r="B1926" s="17">
        <v>0.85069444445252884</v>
      </c>
      <c r="C1926" t="s">
        <v>26</v>
      </c>
      <c r="D1926" s="18">
        <v>740</v>
      </c>
      <c r="E1926" s="19">
        <v>740</v>
      </c>
      <c r="F1926" t="s">
        <v>281</v>
      </c>
      <c r="G1926" s="19">
        <v>31.15</v>
      </c>
      <c r="H1926" t="s">
        <v>3677</v>
      </c>
      <c r="I1926" t="s">
        <v>3675</v>
      </c>
      <c r="J1926" s="19">
        <v>29</v>
      </c>
      <c r="K1926" t="s">
        <v>3669</v>
      </c>
      <c r="L1926" s="19">
        <v>4</v>
      </c>
      <c r="M1926" s="21" t="s">
        <v>3688</v>
      </c>
      <c r="N1926" s="5" t="str">
        <f t="shared" si="60"/>
        <v>NA</v>
      </c>
      <c r="O1926" s="22" t="str">
        <f t="shared" si="61"/>
        <v>NA</v>
      </c>
    </row>
    <row r="1927" spans="1:15" x14ac:dyDescent="0.2">
      <c r="A1927" s="16">
        <v>43460</v>
      </c>
      <c r="B1927" s="17">
        <v>1.4583333329937886E-2</v>
      </c>
      <c r="C1927" t="s">
        <v>13</v>
      </c>
      <c r="D1927" s="18">
        <v>172</v>
      </c>
      <c r="E1927" s="19">
        <v>172</v>
      </c>
      <c r="F1927" t="s">
        <v>232</v>
      </c>
      <c r="G1927" s="21" t="s">
        <v>3688</v>
      </c>
      <c r="H1927" t="s">
        <v>3679</v>
      </c>
      <c r="I1927" t="s">
        <v>3676</v>
      </c>
      <c r="J1927" s="19">
        <v>55</v>
      </c>
      <c r="K1927" t="s">
        <v>3669</v>
      </c>
      <c r="L1927" s="19">
        <v>2</v>
      </c>
      <c r="M1927" s="19">
        <v>33.380000000000003</v>
      </c>
      <c r="N1927" s="5" t="str">
        <f t="shared" si="60"/>
        <v>NA</v>
      </c>
      <c r="O1927" s="22" t="str">
        <f t="shared" si="61"/>
        <v>NA</v>
      </c>
    </row>
    <row r="1928" spans="1:15" x14ac:dyDescent="0.2">
      <c r="A1928" s="16">
        <v>43462</v>
      </c>
      <c r="B1928" s="17">
        <v>0.31736111111240461</v>
      </c>
      <c r="C1928" t="s">
        <v>52</v>
      </c>
      <c r="D1928" s="18">
        <v>946</v>
      </c>
      <c r="E1928" s="19">
        <v>946</v>
      </c>
      <c r="F1928" t="s">
        <v>322</v>
      </c>
      <c r="G1928" s="19">
        <v>83.54</v>
      </c>
      <c r="H1928" t="s">
        <v>3677</v>
      </c>
      <c r="I1928" t="s">
        <v>3675</v>
      </c>
      <c r="J1928" s="19">
        <v>42</v>
      </c>
      <c r="K1928" t="s">
        <v>3671</v>
      </c>
      <c r="L1928" s="19">
        <v>1</v>
      </c>
      <c r="M1928" s="19">
        <v>38.630000000000003</v>
      </c>
      <c r="N1928" s="5">
        <f t="shared" si="60"/>
        <v>44.910000000000004</v>
      </c>
      <c r="O1928" s="22">
        <f t="shared" si="61"/>
        <v>0.53758678477376109</v>
      </c>
    </row>
    <row r="1929" spans="1:15" x14ac:dyDescent="0.2">
      <c r="A1929" s="16">
        <v>43464</v>
      </c>
      <c r="B1929" s="17">
        <v>0.83541666666860692</v>
      </c>
      <c r="C1929" t="s">
        <v>47</v>
      </c>
      <c r="D1929" s="18">
        <v>857</v>
      </c>
      <c r="E1929" s="19">
        <v>857</v>
      </c>
      <c r="F1929" t="s">
        <v>634</v>
      </c>
      <c r="G1929" s="19">
        <v>59.18</v>
      </c>
      <c r="H1929" t="s">
        <v>3677</v>
      </c>
      <c r="I1929" t="s">
        <v>3678</v>
      </c>
      <c r="J1929" s="19">
        <v>46</v>
      </c>
      <c r="K1929" t="s">
        <v>3672</v>
      </c>
      <c r="L1929" s="19">
        <v>3</v>
      </c>
      <c r="M1929" s="19">
        <v>14.42</v>
      </c>
      <c r="N1929" s="5">
        <f t="shared" si="60"/>
        <v>44.76</v>
      </c>
      <c r="O1929" s="22">
        <f t="shared" si="61"/>
        <v>0.75633660020277116</v>
      </c>
    </row>
    <row r="1930" spans="1:15" x14ac:dyDescent="0.2">
      <c r="A1930" s="16">
        <v>43466</v>
      </c>
      <c r="B1930" s="17">
        <v>0.43680555555329192</v>
      </c>
      <c r="C1930" t="s">
        <v>44</v>
      </c>
      <c r="D1930" s="18">
        <v>634</v>
      </c>
      <c r="E1930" s="19">
        <v>634</v>
      </c>
      <c r="F1930" t="s">
        <v>496</v>
      </c>
      <c r="G1930" s="19">
        <v>97.03</v>
      </c>
      <c r="H1930" t="s">
        <v>3680</v>
      </c>
      <c r="I1930" t="s">
        <v>3678</v>
      </c>
      <c r="J1930" s="19">
        <v>51</v>
      </c>
      <c r="K1930" t="s">
        <v>3672</v>
      </c>
      <c r="L1930" s="19">
        <v>2</v>
      </c>
      <c r="M1930" s="19">
        <v>29.17</v>
      </c>
      <c r="N1930" s="5">
        <f t="shared" si="60"/>
        <v>67.86</v>
      </c>
      <c r="O1930" s="22">
        <f t="shared" si="61"/>
        <v>0.69937132845511696</v>
      </c>
    </row>
    <row r="1931" spans="1:15" x14ac:dyDescent="0.2">
      <c r="A1931" s="16">
        <v>43467</v>
      </c>
      <c r="B1931" s="17">
        <v>0.53888888889196096</v>
      </c>
      <c r="C1931" t="s">
        <v>20</v>
      </c>
      <c r="D1931" s="18">
        <v>334</v>
      </c>
      <c r="E1931" s="19">
        <v>334</v>
      </c>
      <c r="F1931" t="s">
        <v>435</v>
      </c>
      <c r="G1931" s="21" t="s">
        <v>3688</v>
      </c>
      <c r="H1931" t="s">
        <v>3679</v>
      </c>
      <c r="I1931" t="s">
        <v>3675</v>
      </c>
      <c r="J1931" s="19">
        <v>57</v>
      </c>
      <c r="K1931" t="s">
        <v>3670</v>
      </c>
      <c r="L1931" s="19">
        <v>4</v>
      </c>
      <c r="M1931" s="19">
        <v>38.17</v>
      </c>
      <c r="N1931" s="5" t="str">
        <f t="shared" si="60"/>
        <v>NA</v>
      </c>
      <c r="O1931" s="22" t="str">
        <f t="shared" si="61"/>
        <v>NA</v>
      </c>
    </row>
    <row r="1932" spans="1:15" x14ac:dyDescent="0.2">
      <c r="A1932" s="16">
        <v>43469</v>
      </c>
      <c r="B1932" s="17">
        <v>9.5138888893416151E-2</v>
      </c>
      <c r="C1932" t="s">
        <v>55</v>
      </c>
      <c r="D1932" s="18">
        <v>765</v>
      </c>
      <c r="E1932" s="19">
        <v>765</v>
      </c>
      <c r="F1932" t="s">
        <v>635</v>
      </c>
      <c r="G1932" s="19">
        <v>55.43</v>
      </c>
      <c r="H1932" t="s">
        <v>3677</v>
      </c>
      <c r="I1932" t="s">
        <v>3676</v>
      </c>
      <c r="J1932" s="19">
        <v>58</v>
      </c>
      <c r="K1932" t="s">
        <v>3669</v>
      </c>
      <c r="L1932" s="19">
        <v>2</v>
      </c>
      <c r="M1932" s="19">
        <v>33.229999999999997</v>
      </c>
      <c r="N1932" s="5">
        <f t="shared" si="60"/>
        <v>22.200000000000003</v>
      </c>
      <c r="O1932" s="22">
        <f t="shared" si="61"/>
        <v>0.4005051416200614</v>
      </c>
    </row>
    <row r="1933" spans="1:15" x14ac:dyDescent="0.2">
      <c r="A1933" s="16">
        <v>43471</v>
      </c>
      <c r="B1933" s="17">
        <v>0.74722222222044365</v>
      </c>
      <c r="C1933" t="s">
        <v>14</v>
      </c>
      <c r="D1933" s="18">
        <v>320</v>
      </c>
      <c r="E1933" s="19">
        <v>320</v>
      </c>
      <c r="F1933" t="s">
        <v>124</v>
      </c>
      <c r="G1933" s="19">
        <v>74.66</v>
      </c>
      <c r="H1933" t="s">
        <v>3680</v>
      </c>
      <c r="I1933" t="s">
        <v>3678</v>
      </c>
      <c r="J1933" s="19">
        <v>56</v>
      </c>
      <c r="K1933" t="s">
        <v>3672</v>
      </c>
      <c r="L1933" s="19">
        <v>5</v>
      </c>
      <c r="M1933" s="19">
        <v>26.23</v>
      </c>
      <c r="N1933" s="5">
        <f t="shared" si="60"/>
        <v>48.429999999999993</v>
      </c>
      <c r="O1933" s="22">
        <f t="shared" si="61"/>
        <v>0.6486739887489954</v>
      </c>
    </row>
    <row r="1934" spans="1:15" x14ac:dyDescent="0.2">
      <c r="A1934" s="16">
        <v>43472</v>
      </c>
      <c r="B1934" s="17">
        <v>0.58750000000145519</v>
      </c>
      <c r="C1934" t="s">
        <v>31</v>
      </c>
      <c r="D1934" s="18">
        <v>131</v>
      </c>
      <c r="E1934" s="19">
        <v>131</v>
      </c>
      <c r="F1934" t="s">
        <v>636</v>
      </c>
      <c r="G1934" s="19">
        <v>87.64</v>
      </c>
      <c r="H1934" t="s">
        <v>3679</v>
      </c>
      <c r="I1934" t="s">
        <v>3678</v>
      </c>
      <c r="J1934" s="19">
        <v>42</v>
      </c>
      <c r="K1934" t="s">
        <v>3670</v>
      </c>
      <c r="L1934" s="19">
        <v>1</v>
      </c>
      <c r="M1934" s="19">
        <v>48.19</v>
      </c>
      <c r="N1934" s="5">
        <f t="shared" si="60"/>
        <v>39.450000000000003</v>
      </c>
      <c r="O1934" s="22">
        <f t="shared" si="61"/>
        <v>0.45013692377909631</v>
      </c>
    </row>
    <row r="1935" spans="1:15" x14ac:dyDescent="0.2">
      <c r="A1935" s="16">
        <v>43473</v>
      </c>
      <c r="B1935" s="17">
        <v>0.3395833333270275</v>
      </c>
      <c r="C1935" t="s">
        <v>46</v>
      </c>
      <c r="D1935" s="18">
        <v>896</v>
      </c>
      <c r="E1935" s="19">
        <v>896</v>
      </c>
      <c r="F1935" t="s">
        <v>637</v>
      </c>
      <c r="G1935" s="19">
        <v>26.13</v>
      </c>
      <c r="H1935" t="s">
        <v>3679</v>
      </c>
      <c r="I1935" t="s">
        <v>3675</v>
      </c>
      <c r="J1935" s="19">
        <v>27</v>
      </c>
      <c r="K1935" t="s">
        <v>3672</v>
      </c>
      <c r="L1935" s="19">
        <v>3</v>
      </c>
      <c r="M1935" s="19">
        <v>35.43</v>
      </c>
      <c r="N1935" s="5">
        <f t="shared" si="60"/>
        <v>-9.3000000000000007</v>
      </c>
      <c r="O1935" s="22">
        <f t="shared" si="61"/>
        <v>-0.35591274397244549</v>
      </c>
    </row>
    <row r="1936" spans="1:15" x14ac:dyDescent="0.2">
      <c r="A1936" s="16">
        <v>43475</v>
      </c>
      <c r="B1936" s="17">
        <v>0.81180555555329192</v>
      </c>
      <c r="C1936" t="s">
        <v>12</v>
      </c>
      <c r="D1936" s="18">
        <v>997</v>
      </c>
      <c r="E1936" s="19">
        <v>997</v>
      </c>
      <c r="F1936" t="s">
        <v>308</v>
      </c>
      <c r="G1936" s="19">
        <v>82</v>
      </c>
      <c r="H1936" t="s">
        <v>3680</v>
      </c>
      <c r="I1936" t="s">
        <v>3678</v>
      </c>
      <c r="J1936" s="19">
        <v>29</v>
      </c>
      <c r="K1936" t="s">
        <v>3669</v>
      </c>
      <c r="L1936" s="19">
        <v>5</v>
      </c>
      <c r="M1936" s="19">
        <v>45.85</v>
      </c>
      <c r="N1936" s="5">
        <f t="shared" si="60"/>
        <v>36.15</v>
      </c>
      <c r="O1936" s="22">
        <f t="shared" si="61"/>
        <v>0.44085365853658537</v>
      </c>
    </row>
    <row r="1937" spans="1:15" x14ac:dyDescent="0.2">
      <c r="A1937" s="16">
        <v>43477</v>
      </c>
      <c r="B1937" s="17">
        <v>0.99166666666860692</v>
      </c>
      <c r="C1937" t="s">
        <v>36</v>
      </c>
      <c r="D1937" s="18">
        <v>1003</v>
      </c>
      <c r="E1937" s="19">
        <v>1003</v>
      </c>
      <c r="F1937" t="s">
        <v>601</v>
      </c>
      <c r="G1937" s="19">
        <v>59.74</v>
      </c>
      <c r="H1937" t="s">
        <v>3680</v>
      </c>
      <c r="I1937" t="s">
        <v>3675</v>
      </c>
      <c r="J1937" s="19">
        <v>46</v>
      </c>
      <c r="K1937" t="s">
        <v>3670</v>
      </c>
      <c r="L1937" s="19">
        <v>4</v>
      </c>
      <c r="M1937" s="19">
        <v>37.840000000000003</v>
      </c>
      <c r="N1937" s="5">
        <f t="shared" si="60"/>
        <v>21.9</v>
      </c>
      <c r="O1937" s="22">
        <f t="shared" si="61"/>
        <v>0.36658855038500165</v>
      </c>
    </row>
    <row r="1938" spans="1:15" x14ac:dyDescent="0.2">
      <c r="A1938" s="16">
        <v>43479</v>
      </c>
      <c r="B1938" s="17">
        <v>0.8243055555576575</v>
      </c>
      <c r="C1938" t="s">
        <v>23</v>
      </c>
      <c r="D1938" s="18">
        <v>871</v>
      </c>
      <c r="E1938" s="19">
        <v>871</v>
      </c>
      <c r="F1938" t="s">
        <v>258</v>
      </c>
      <c r="G1938" s="19">
        <v>45.69</v>
      </c>
      <c r="H1938" t="s">
        <v>3680</v>
      </c>
      <c r="I1938" t="s">
        <v>3678</v>
      </c>
      <c r="J1938" s="19">
        <v>11</v>
      </c>
      <c r="K1938" t="s">
        <v>3670</v>
      </c>
      <c r="L1938" s="19">
        <v>5</v>
      </c>
      <c r="M1938" s="19">
        <v>38.1</v>
      </c>
      <c r="N1938" s="5">
        <f t="shared" si="60"/>
        <v>7.5899999999999963</v>
      </c>
      <c r="O1938" s="22">
        <f t="shared" si="61"/>
        <v>0.16611950098489817</v>
      </c>
    </row>
    <row r="1939" spans="1:15" x14ac:dyDescent="0.2">
      <c r="A1939" s="16">
        <v>43481</v>
      </c>
      <c r="B1939" s="17">
        <v>0.86111111110949423</v>
      </c>
      <c r="C1939" t="s">
        <v>42</v>
      </c>
      <c r="D1939" s="18">
        <v>991</v>
      </c>
      <c r="E1939" s="19">
        <v>991</v>
      </c>
      <c r="F1939" t="s">
        <v>638</v>
      </c>
      <c r="G1939" s="19">
        <v>21.85</v>
      </c>
      <c r="H1939" t="s">
        <v>3680</v>
      </c>
      <c r="I1939" t="s">
        <v>3678</v>
      </c>
      <c r="J1939" s="19">
        <v>26</v>
      </c>
      <c r="K1939" t="s">
        <v>3670</v>
      </c>
      <c r="L1939" s="19">
        <v>5</v>
      </c>
      <c r="M1939" s="19">
        <v>8.6</v>
      </c>
      <c r="N1939" s="5">
        <f t="shared" si="60"/>
        <v>13.250000000000002</v>
      </c>
      <c r="O1939" s="22">
        <f t="shared" si="61"/>
        <v>0.60640732265446229</v>
      </c>
    </row>
    <row r="1940" spans="1:15" x14ac:dyDescent="0.2">
      <c r="A1940" s="16">
        <v>43483</v>
      </c>
      <c r="B1940" s="17">
        <v>0.33541666666860692</v>
      </c>
      <c r="C1940" t="s">
        <v>44</v>
      </c>
      <c r="D1940" s="18">
        <v>971</v>
      </c>
      <c r="E1940" s="19">
        <v>971</v>
      </c>
      <c r="F1940" t="s">
        <v>378</v>
      </c>
      <c r="G1940" s="19">
        <v>87.88</v>
      </c>
      <c r="H1940" t="s">
        <v>3680</v>
      </c>
      <c r="I1940" t="s">
        <v>3676</v>
      </c>
      <c r="J1940" s="19">
        <v>21</v>
      </c>
      <c r="K1940" t="s">
        <v>3672</v>
      </c>
      <c r="L1940" s="19">
        <v>4</v>
      </c>
      <c r="M1940" s="19">
        <v>21.18</v>
      </c>
      <c r="N1940" s="5">
        <f t="shared" si="60"/>
        <v>66.699999999999989</v>
      </c>
      <c r="O1940" s="22">
        <f t="shared" si="61"/>
        <v>0.75898953117888024</v>
      </c>
    </row>
    <row r="1941" spans="1:15" x14ac:dyDescent="0.2">
      <c r="A1941" s="16">
        <v>43484</v>
      </c>
      <c r="B1941" s="17">
        <v>0.3083333333270275</v>
      </c>
      <c r="C1941" t="s">
        <v>34</v>
      </c>
      <c r="D1941" s="18">
        <v>1056</v>
      </c>
      <c r="E1941" s="19">
        <v>1056</v>
      </c>
      <c r="F1941" t="s">
        <v>531</v>
      </c>
      <c r="G1941" s="21" t="s">
        <v>3688</v>
      </c>
      <c r="H1941" t="s">
        <v>3677</v>
      </c>
      <c r="I1941" t="s">
        <v>3675</v>
      </c>
      <c r="J1941" s="19">
        <v>22</v>
      </c>
      <c r="K1941" t="s">
        <v>3669</v>
      </c>
      <c r="L1941" s="19">
        <v>5</v>
      </c>
      <c r="M1941" s="19">
        <v>43.63</v>
      </c>
      <c r="N1941" s="5" t="str">
        <f t="shared" si="60"/>
        <v>NA</v>
      </c>
      <c r="O1941" s="22" t="str">
        <f t="shared" si="61"/>
        <v>NA</v>
      </c>
    </row>
    <row r="1942" spans="1:15" x14ac:dyDescent="0.2">
      <c r="A1942" s="16">
        <v>43486</v>
      </c>
      <c r="B1942" s="17">
        <v>0.18888888889341615</v>
      </c>
      <c r="C1942" t="s">
        <v>17</v>
      </c>
      <c r="D1942" s="18">
        <v>114</v>
      </c>
      <c r="E1942" s="19">
        <v>114</v>
      </c>
      <c r="F1942" t="s">
        <v>639</v>
      </c>
      <c r="G1942" s="21" t="s">
        <v>3688</v>
      </c>
      <c r="H1942" t="s">
        <v>3677</v>
      </c>
      <c r="I1942" t="s">
        <v>3675</v>
      </c>
      <c r="J1942" s="19">
        <v>53</v>
      </c>
      <c r="K1942" t="s">
        <v>3670</v>
      </c>
      <c r="L1942" s="19">
        <v>3</v>
      </c>
      <c r="M1942" s="19">
        <v>15.47</v>
      </c>
      <c r="N1942" s="5" t="str">
        <f t="shared" si="60"/>
        <v>NA</v>
      </c>
      <c r="O1942" s="22" t="str">
        <f t="shared" si="61"/>
        <v>NA</v>
      </c>
    </row>
    <row r="1943" spans="1:15" x14ac:dyDescent="0.2">
      <c r="A1943" s="16">
        <v>43487</v>
      </c>
      <c r="B1943" s="17">
        <v>0.62708333333284827</v>
      </c>
      <c r="C1943" t="s">
        <v>42</v>
      </c>
      <c r="D1943" s="18">
        <v>357</v>
      </c>
      <c r="E1943" s="19">
        <v>357</v>
      </c>
      <c r="F1943" t="s">
        <v>612</v>
      </c>
      <c r="G1943" s="19">
        <v>36.1</v>
      </c>
      <c r="H1943" t="s">
        <v>3679</v>
      </c>
      <c r="I1943" t="s">
        <v>3675</v>
      </c>
      <c r="J1943" s="19">
        <v>45</v>
      </c>
      <c r="K1943" t="s">
        <v>3671</v>
      </c>
      <c r="L1943" s="19">
        <v>2</v>
      </c>
      <c r="M1943" s="19">
        <v>10.199999999999999</v>
      </c>
      <c r="N1943" s="5">
        <f t="shared" si="60"/>
        <v>25.900000000000002</v>
      </c>
      <c r="O1943" s="22">
        <f t="shared" si="61"/>
        <v>0.7174515235457064</v>
      </c>
    </row>
    <row r="1944" spans="1:15" x14ac:dyDescent="0.2">
      <c r="A1944" s="16">
        <v>43489</v>
      </c>
      <c r="B1944" s="17">
        <v>0.36527777778246673</v>
      </c>
      <c r="C1944" t="s">
        <v>19</v>
      </c>
      <c r="D1944" s="18">
        <v>845</v>
      </c>
      <c r="E1944" s="19">
        <v>845</v>
      </c>
      <c r="F1944" t="s">
        <v>640</v>
      </c>
      <c r="G1944" s="19">
        <v>88.43</v>
      </c>
      <c r="H1944" t="s">
        <v>3677</v>
      </c>
      <c r="I1944" t="s">
        <v>3678</v>
      </c>
      <c r="J1944" s="19">
        <v>14</v>
      </c>
      <c r="K1944" t="s">
        <v>3669</v>
      </c>
      <c r="L1944" s="19">
        <v>5</v>
      </c>
      <c r="M1944" s="19">
        <v>19.670000000000002</v>
      </c>
      <c r="N1944" s="5">
        <f t="shared" si="60"/>
        <v>68.760000000000005</v>
      </c>
      <c r="O1944" s="22">
        <f t="shared" si="61"/>
        <v>0.77756417505371478</v>
      </c>
    </row>
    <row r="1945" spans="1:15" x14ac:dyDescent="0.2">
      <c r="A1945" s="16">
        <v>43491</v>
      </c>
      <c r="B1945" s="17">
        <v>0.88472222221753327</v>
      </c>
      <c r="C1945" t="s">
        <v>24</v>
      </c>
      <c r="D1945" s="18">
        <v>483</v>
      </c>
      <c r="E1945" s="19">
        <v>483</v>
      </c>
      <c r="F1945" t="s">
        <v>538</v>
      </c>
      <c r="G1945" s="19">
        <v>70.540000000000006</v>
      </c>
      <c r="H1945" t="s">
        <v>3677</v>
      </c>
      <c r="I1945" t="s">
        <v>3678</v>
      </c>
      <c r="J1945" s="19">
        <v>14</v>
      </c>
      <c r="K1945" t="s">
        <v>3671</v>
      </c>
      <c r="L1945" s="19">
        <v>3</v>
      </c>
      <c r="M1945" s="19">
        <v>14.92</v>
      </c>
      <c r="N1945" s="5">
        <f t="shared" si="60"/>
        <v>55.620000000000005</v>
      </c>
      <c r="O1945" s="22">
        <f t="shared" si="61"/>
        <v>0.78848880068046501</v>
      </c>
    </row>
    <row r="1946" spans="1:15" x14ac:dyDescent="0.2">
      <c r="A1946" s="16">
        <v>43493</v>
      </c>
      <c r="B1946" s="17">
        <v>0.8791666666729725</v>
      </c>
      <c r="C1946" t="s">
        <v>53</v>
      </c>
      <c r="D1946" s="18">
        <v>658</v>
      </c>
      <c r="E1946" s="19">
        <v>658</v>
      </c>
      <c r="F1946" t="s">
        <v>403</v>
      </c>
      <c r="G1946" s="19">
        <v>81.7</v>
      </c>
      <c r="H1946" t="s">
        <v>3677</v>
      </c>
      <c r="I1946" t="s">
        <v>3678</v>
      </c>
      <c r="J1946" s="19">
        <v>11</v>
      </c>
      <c r="K1946" t="s">
        <v>3671</v>
      </c>
      <c r="L1946" s="19">
        <v>2</v>
      </c>
      <c r="M1946" s="19">
        <v>46.64</v>
      </c>
      <c r="N1946" s="5">
        <f t="shared" si="60"/>
        <v>35.06</v>
      </c>
      <c r="O1946" s="22">
        <f t="shared" si="61"/>
        <v>0.42913096695226438</v>
      </c>
    </row>
    <row r="1947" spans="1:15" x14ac:dyDescent="0.2">
      <c r="A1947" s="16">
        <v>43494</v>
      </c>
      <c r="B1947" s="17">
        <v>6.2499999985448085E-3</v>
      </c>
      <c r="C1947" t="s">
        <v>44</v>
      </c>
      <c r="D1947" s="18">
        <v>694</v>
      </c>
      <c r="E1947" s="19">
        <v>694</v>
      </c>
      <c r="F1947" t="s">
        <v>641</v>
      </c>
      <c r="G1947" s="19">
        <v>32.54</v>
      </c>
      <c r="H1947" t="s">
        <v>3680</v>
      </c>
      <c r="I1947" t="s">
        <v>3676</v>
      </c>
      <c r="J1947" s="19">
        <v>52</v>
      </c>
      <c r="K1947" t="s">
        <v>3670</v>
      </c>
      <c r="L1947" s="19">
        <v>2</v>
      </c>
      <c r="M1947" s="19">
        <v>44.06</v>
      </c>
      <c r="N1947" s="5">
        <f t="shared" si="60"/>
        <v>-11.520000000000003</v>
      </c>
      <c r="O1947" s="22">
        <f t="shared" si="61"/>
        <v>-0.3540258143822988</v>
      </c>
    </row>
    <row r="1948" spans="1:15" x14ac:dyDescent="0.2">
      <c r="A1948" s="16">
        <v>43496</v>
      </c>
      <c r="B1948" s="17">
        <v>0.69374999999854481</v>
      </c>
      <c r="C1948" t="s">
        <v>42</v>
      </c>
      <c r="D1948" s="18">
        <v>41</v>
      </c>
      <c r="E1948" s="19">
        <v>41</v>
      </c>
      <c r="F1948" t="s">
        <v>111</v>
      </c>
      <c r="G1948" s="19">
        <v>66.239999999999995</v>
      </c>
      <c r="H1948" t="s">
        <v>3679</v>
      </c>
      <c r="I1948" t="s">
        <v>3676</v>
      </c>
      <c r="J1948" s="19">
        <v>54</v>
      </c>
      <c r="K1948" t="s">
        <v>3670</v>
      </c>
      <c r="L1948" s="19">
        <v>5</v>
      </c>
      <c r="M1948" s="19">
        <v>27.49</v>
      </c>
      <c r="N1948" s="5">
        <f t="shared" si="60"/>
        <v>38.75</v>
      </c>
      <c r="O1948" s="22">
        <f t="shared" si="61"/>
        <v>0.58499396135265702</v>
      </c>
    </row>
    <row r="1949" spans="1:15" x14ac:dyDescent="0.2">
      <c r="A1949" s="16">
        <v>43498</v>
      </c>
      <c r="B1949" s="17">
        <v>0.96041666666860692</v>
      </c>
      <c r="C1949" t="s">
        <v>38</v>
      </c>
      <c r="D1949" s="18">
        <v>1186</v>
      </c>
      <c r="E1949" s="19">
        <v>1186</v>
      </c>
      <c r="F1949" t="s">
        <v>642</v>
      </c>
      <c r="G1949" s="19">
        <v>61.46</v>
      </c>
      <c r="H1949" t="s">
        <v>3679</v>
      </c>
      <c r="I1949" t="s">
        <v>3676</v>
      </c>
      <c r="J1949" s="19">
        <v>42</v>
      </c>
      <c r="K1949" t="s">
        <v>3672</v>
      </c>
      <c r="L1949" s="19">
        <v>3</v>
      </c>
      <c r="M1949" s="19">
        <v>7.76</v>
      </c>
      <c r="N1949" s="5">
        <f t="shared" si="60"/>
        <v>53.7</v>
      </c>
      <c r="O1949" s="22">
        <f t="shared" si="61"/>
        <v>0.87373901724698999</v>
      </c>
    </row>
    <row r="1950" spans="1:15" x14ac:dyDescent="0.2">
      <c r="A1950" s="16">
        <v>43499</v>
      </c>
      <c r="B1950" s="17">
        <v>0.34097222222044365</v>
      </c>
      <c r="C1950" t="s">
        <v>22</v>
      </c>
      <c r="D1950" s="18">
        <v>333</v>
      </c>
      <c r="E1950" s="19">
        <v>333</v>
      </c>
      <c r="F1950" t="s">
        <v>643</v>
      </c>
      <c r="G1950" s="19">
        <v>84.95</v>
      </c>
      <c r="H1950" t="s">
        <v>3679</v>
      </c>
      <c r="I1950" t="s">
        <v>3675</v>
      </c>
      <c r="J1950" s="19">
        <v>31</v>
      </c>
      <c r="K1950" t="s">
        <v>3672</v>
      </c>
      <c r="L1950" s="19">
        <v>5</v>
      </c>
      <c r="M1950" s="19">
        <v>37.159999999999997</v>
      </c>
      <c r="N1950" s="5">
        <f t="shared" si="60"/>
        <v>47.790000000000006</v>
      </c>
      <c r="O1950" s="22">
        <f t="shared" si="61"/>
        <v>0.56256621542083585</v>
      </c>
    </row>
    <row r="1951" spans="1:15" x14ac:dyDescent="0.2">
      <c r="A1951" s="16">
        <v>43501</v>
      </c>
      <c r="B1951" s="17">
        <v>0.69444444445252884</v>
      </c>
      <c r="C1951" t="s">
        <v>36</v>
      </c>
      <c r="D1951" s="18">
        <v>1004</v>
      </c>
      <c r="E1951" s="19">
        <v>1004</v>
      </c>
      <c r="F1951" t="s">
        <v>644</v>
      </c>
      <c r="G1951" s="19">
        <v>91.55</v>
      </c>
      <c r="H1951" t="s">
        <v>3679</v>
      </c>
      <c r="I1951" t="s">
        <v>3676</v>
      </c>
      <c r="J1951" s="19">
        <v>56</v>
      </c>
      <c r="K1951" t="s">
        <v>3672</v>
      </c>
      <c r="L1951" s="19">
        <v>4</v>
      </c>
      <c r="M1951" s="19">
        <v>33.049999999999997</v>
      </c>
      <c r="N1951" s="5">
        <f t="shared" si="60"/>
        <v>58.5</v>
      </c>
      <c r="O1951" s="22">
        <f t="shared" si="61"/>
        <v>0.63899508465319499</v>
      </c>
    </row>
    <row r="1952" spans="1:15" x14ac:dyDescent="0.2">
      <c r="A1952" s="16">
        <v>43503</v>
      </c>
      <c r="B1952" s="17">
        <v>0.93611111110658385</v>
      </c>
      <c r="C1952" t="s">
        <v>17</v>
      </c>
      <c r="D1952" s="18">
        <v>812</v>
      </c>
      <c r="E1952" s="19">
        <v>812</v>
      </c>
      <c r="F1952" t="s">
        <v>605</v>
      </c>
      <c r="G1952" s="21" t="s">
        <v>3688</v>
      </c>
      <c r="H1952" t="s">
        <v>3677</v>
      </c>
      <c r="I1952" t="s">
        <v>3675</v>
      </c>
      <c r="J1952" s="19">
        <v>37</v>
      </c>
      <c r="K1952" t="s">
        <v>3669</v>
      </c>
      <c r="L1952" s="19">
        <v>2</v>
      </c>
      <c r="M1952" s="19">
        <v>48.67</v>
      </c>
      <c r="N1952" s="5" t="str">
        <f t="shared" si="60"/>
        <v>NA</v>
      </c>
      <c r="O1952" s="22" t="str">
        <f t="shared" si="61"/>
        <v>NA</v>
      </c>
    </row>
    <row r="1953" spans="1:15" x14ac:dyDescent="0.2">
      <c r="A1953" s="16">
        <v>43505</v>
      </c>
      <c r="B1953" s="17">
        <v>0.63472222221753327</v>
      </c>
      <c r="C1953" t="s">
        <v>59</v>
      </c>
      <c r="D1953" s="18">
        <v>72</v>
      </c>
      <c r="E1953" s="19">
        <v>72</v>
      </c>
      <c r="F1953" t="s">
        <v>83</v>
      </c>
      <c r="G1953" s="19">
        <v>70.66</v>
      </c>
      <c r="H1953" t="s">
        <v>3677</v>
      </c>
      <c r="I1953" t="s">
        <v>3675</v>
      </c>
      <c r="J1953" s="19">
        <v>5</v>
      </c>
      <c r="K1953" t="s">
        <v>3672</v>
      </c>
      <c r="L1953" s="19">
        <v>5</v>
      </c>
      <c r="M1953" s="21" t="s">
        <v>3688</v>
      </c>
      <c r="N1953" s="5" t="str">
        <f t="shared" si="60"/>
        <v>NA</v>
      </c>
      <c r="O1953" s="22" t="str">
        <f t="shared" si="61"/>
        <v>NA</v>
      </c>
    </row>
    <row r="1954" spans="1:15" x14ac:dyDescent="0.2">
      <c r="A1954" s="16">
        <v>43506</v>
      </c>
      <c r="B1954" s="17">
        <v>0.62777777777955635</v>
      </c>
      <c r="C1954" t="s">
        <v>13</v>
      </c>
      <c r="D1954" s="18">
        <v>973</v>
      </c>
      <c r="E1954" s="19">
        <v>973</v>
      </c>
      <c r="F1954" t="s">
        <v>645</v>
      </c>
      <c r="G1954" s="19">
        <v>14.67</v>
      </c>
      <c r="H1954" t="s">
        <v>3680</v>
      </c>
      <c r="I1954" t="s">
        <v>3675</v>
      </c>
      <c r="J1954" s="19">
        <v>48</v>
      </c>
      <c r="K1954" t="s">
        <v>3671</v>
      </c>
      <c r="L1954" s="19">
        <v>2</v>
      </c>
      <c r="M1954" s="19">
        <v>20.14</v>
      </c>
      <c r="N1954" s="5">
        <f t="shared" si="60"/>
        <v>-5.4700000000000006</v>
      </c>
      <c r="O1954" s="22">
        <f t="shared" si="61"/>
        <v>-0.3728698023176551</v>
      </c>
    </row>
    <row r="1955" spans="1:15" x14ac:dyDescent="0.2">
      <c r="A1955" s="16">
        <v>43508</v>
      </c>
      <c r="B1955" s="17">
        <v>0.78402777777955635</v>
      </c>
      <c r="C1955" t="s">
        <v>36</v>
      </c>
      <c r="D1955" s="18">
        <v>372</v>
      </c>
      <c r="E1955" s="19">
        <v>372</v>
      </c>
      <c r="F1955" t="s">
        <v>105</v>
      </c>
      <c r="G1955" s="19">
        <v>59.4</v>
      </c>
      <c r="H1955" t="s">
        <v>3679</v>
      </c>
      <c r="I1955" t="s">
        <v>3676</v>
      </c>
      <c r="J1955" s="19">
        <v>57</v>
      </c>
      <c r="K1955" t="s">
        <v>3672</v>
      </c>
      <c r="L1955" s="19">
        <v>3</v>
      </c>
      <c r="M1955" s="19">
        <v>28.36</v>
      </c>
      <c r="N1955" s="5">
        <f t="shared" si="60"/>
        <v>31.04</v>
      </c>
      <c r="O1955" s="22">
        <f t="shared" si="61"/>
        <v>0.52255892255892256</v>
      </c>
    </row>
    <row r="1956" spans="1:15" x14ac:dyDescent="0.2">
      <c r="A1956" s="16">
        <v>43510</v>
      </c>
      <c r="B1956" s="17">
        <v>6.9444444452528842E-2</v>
      </c>
      <c r="C1956" t="s">
        <v>53</v>
      </c>
      <c r="D1956" s="18">
        <v>527</v>
      </c>
      <c r="E1956" s="19">
        <v>527</v>
      </c>
      <c r="F1956" t="s">
        <v>646</v>
      </c>
      <c r="G1956" s="19">
        <v>35.89</v>
      </c>
      <c r="H1956" t="s">
        <v>3677</v>
      </c>
      <c r="I1956" t="s">
        <v>3675</v>
      </c>
      <c r="J1956" s="19">
        <v>38</v>
      </c>
      <c r="K1956" t="s">
        <v>3670</v>
      </c>
      <c r="L1956" s="19">
        <v>1</v>
      </c>
      <c r="M1956" s="19">
        <v>49.07</v>
      </c>
      <c r="N1956" s="5">
        <f t="shared" si="60"/>
        <v>-13.18</v>
      </c>
      <c r="O1956" s="22">
        <f t="shared" si="61"/>
        <v>-0.36723321259403729</v>
      </c>
    </row>
    <row r="1957" spans="1:15" x14ac:dyDescent="0.2">
      <c r="A1957" s="16">
        <v>43511</v>
      </c>
      <c r="B1957" s="17">
        <v>0.90069444444088731</v>
      </c>
      <c r="C1957" t="s">
        <v>40</v>
      </c>
      <c r="D1957" s="18">
        <v>393</v>
      </c>
      <c r="E1957" s="19">
        <v>393</v>
      </c>
      <c r="F1957" t="s">
        <v>103</v>
      </c>
      <c r="G1957" s="19">
        <v>37.61</v>
      </c>
      <c r="H1957" t="s">
        <v>3677</v>
      </c>
      <c r="I1957" t="s">
        <v>3676</v>
      </c>
      <c r="J1957" s="19">
        <v>8</v>
      </c>
      <c r="K1957" t="s">
        <v>3672</v>
      </c>
      <c r="L1957" s="19">
        <v>5</v>
      </c>
      <c r="M1957" s="19">
        <v>36.340000000000003</v>
      </c>
      <c r="N1957" s="5">
        <f t="shared" si="60"/>
        <v>1.269999999999996</v>
      </c>
      <c r="O1957" s="22">
        <f t="shared" si="61"/>
        <v>3.3767614996011594E-2</v>
      </c>
    </row>
    <row r="1958" spans="1:15" x14ac:dyDescent="0.2">
      <c r="A1958" s="16">
        <v>43513</v>
      </c>
      <c r="B1958" s="17">
        <v>0.69444444445252884</v>
      </c>
      <c r="C1958" t="s">
        <v>27</v>
      </c>
      <c r="D1958" s="18">
        <v>920</v>
      </c>
      <c r="E1958" s="19">
        <v>920</v>
      </c>
      <c r="F1958" t="s">
        <v>647</v>
      </c>
      <c r="G1958" s="19">
        <v>41.77</v>
      </c>
      <c r="H1958" t="s">
        <v>3680</v>
      </c>
      <c r="I1958" t="s">
        <v>3675</v>
      </c>
      <c r="J1958" s="19">
        <v>21</v>
      </c>
      <c r="K1958" t="s">
        <v>3669</v>
      </c>
      <c r="L1958" s="19">
        <v>5</v>
      </c>
      <c r="M1958" s="19">
        <v>35.24</v>
      </c>
      <c r="N1958" s="5">
        <f t="shared" si="60"/>
        <v>6.5300000000000011</v>
      </c>
      <c r="O1958" s="22">
        <f t="shared" si="61"/>
        <v>0.15633229590615275</v>
      </c>
    </row>
    <row r="1959" spans="1:15" x14ac:dyDescent="0.2">
      <c r="A1959" s="16">
        <v>43515</v>
      </c>
      <c r="B1959" s="17">
        <v>0.52222222222189885</v>
      </c>
      <c r="C1959" t="s">
        <v>46</v>
      </c>
      <c r="D1959" s="18">
        <v>456</v>
      </c>
      <c r="E1959" s="19">
        <v>456</v>
      </c>
      <c r="F1959" t="s">
        <v>648</v>
      </c>
      <c r="G1959" s="19">
        <v>65.92</v>
      </c>
      <c r="H1959" t="s">
        <v>3680</v>
      </c>
      <c r="I1959" t="s">
        <v>3676</v>
      </c>
      <c r="J1959" s="19">
        <v>8</v>
      </c>
      <c r="K1959" t="s">
        <v>3669</v>
      </c>
      <c r="L1959" s="19">
        <v>2</v>
      </c>
      <c r="M1959" s="19">
        <v>15.83</v>
      </c>
      <c r="N1959" s="5">
        <f t="shared" si="60"/>
        <v>50.09</v>
      </c>
      <c r="O1959" s="22">
        <f t="shared" si="61"/>
        <v>0.75986043689320393</v>
      </c>
    </row>
    <row r="1960" spans="1:15" x14ac:dyDescent="0.2">
      <c r="A1960" s="16">
        <v>43516</v>
      </c>
      <c r="B1960" s="17">
        <v>0.62361111110658385</v>
      </c>
      <c r="C1960" t="s">
        <v>12</v>
      </c>
      <c r="D1960" s="18">
        <v>1034</v>
      </c>
      <c r="E1960" s="19">
        <v>1034</v>
      </c>
      <c r="F1960" t="s">
        <v>213</v>
      </c>
      <c r="G1960" s="19">
        <v>40.06</v>
      </c>
      <c r="H1960" t="s">
        <v>3680</v>
      </c>
      <c r="I1960" t="s">
        <v>3678</v>
      </c>
      <c r="J1960" s="19">
        <v>47</v>
      </c>
      <c r="K1960" t="s">
        <v>3671</v>
      </c>
      <c r="L1960" s="19">
        <v>3</v>
      </c>
      <c r="M1960" s="19">
        <v>38.46</v>
      </c>
      <c r="N1960" s="5">
        <f t="shared" si="60"/>
        <v>1.6000000000000014</v>
      </c>
      <c r="O1960" s="22">
        <f t="shared" si="61"/>
        <v>3.9940089865202227E-2</v>
      </c>
    </row>
    <row r="1961" spans="1:15" x14ac:dyDescent="0.2">
      <c r="A1961" s="16">
        <v>43519</v>
      </c>
      <c r="B1961" s="17">
        <v>8.6805555547471158E-2</v>
      </c>
      <c r="C1961" t="s">
        <v>30</v>
      </c>
      <c r="D1961" s="18">
        <v>50</v>
      </c>
      <c r="E1961" s="19">
        <v>50</v>
      </c>
      <c r="F1961" t="s">
        <v>649</v>
      </c>
      <c r="G1961" s="19">
        <v>75.94</v>
      </c>
      <c r="H1961" t="s">
        <v>3677</v>
      </c>
      <c r="I1961" t="s">
        <v>3675</v>
      </c>
      <c r="J1961" s="19">
        <v>58</v>
      </c>
      <c r="K1961" t="s">
        <v>3669</v>
      </c>
      <c r="L1961" s="19">
        <v>4</v>
      </c>
      <c r="M1961" s="19">
        <v>38.76</v>
      </c>
      <c r="N1961" s="5">
        <f t="shared" si="60"/>
        <v>37.18</v>
      </c>
      <c r="O1961" s="22">
        <f t="shared" si="61"/>
        <v>0.48959705030287071</v>
      </c>
    </row>
    <row r="1962" spans="1:15" x14ac:dyDescent="0.2">
      <c r="A1962" s="16">
        <v>43520</v>
      </c>
      <c r="B1962" s="17">
        <v>0.2854166666729725</v>
      </c>
      <c r="C1962" t="s">
        <v>37</v>
      </c>
      <c r="D1962" s="18">
        <v>436</v>
      </c>
      <c r="E1962" s="19">
        <v>436</v>
      </c>
      <c r="F1962" t="s">
        <v>166</v>
      </c>
      <c r="G1962" s="19">
        <v>46.41</v>
      </c>
      <c r="H1962" t="s">
        <v>3677</v>
      </c>
      <c r="I1962" t="s">
        <v>3676</v>
      </c>
      <c r="J1962" s="19">
        <v>30</v>
      </c>
      <c r="K1962" t="s">
        <v>3672</v>
      </c>
      <c r="L1962" s="19">
        <v>3</v>
      </c>
      <c r="M1962" s="19">
        <v>19.28</v>
      </c>
      <c r="N1962" s="5">
        <f t="shared" si="60"/>
        <v>27.129999999999995</v>
      </c>
      <c r="O1962" s="22">
        <f t="shared" si="61"/>
        <v>0.58457229045464332</v>
      </c>
    </row>
    <row r="1963" spans="1:15" x14ac:dyDescent="0.2">
      <c r="A1963" s="16">
        <v>43522</v>
      </c>
      <c r="B1963" s="17">
        <v>0.33125000000291038</v>
      </c>
      <c r="C1963" t="s">
        <v>34</v>
      </c>
      <c r="D1963" s="18">
        <v>648</v>
      </c>
      <c r="E1963" s="19">
        <v>648</v>
      </c>
      <c r="F1963" t="s">
        <v>236</v>
      </c>
      <c r="G1963" s="19">
        <v>16.149999999999999</v>
      </c>
      <c r="H1963" t="s">
        <v>3680</v>
      </c>
      <c r="I1963" t="s">
        <v>3675</v>
      </c>
      <c r="J1963" s="19">
        <v>8</v>
      </c>
      <c r="K1963" t="s">
        <v>3670</v>
      </c>
      <c r="L1963" s="19">
        <v>5</v>
      </c>
      <c r="M1963" s="19">
        <v>26.77</v>
      </c>
      <c r="N1963" s="5">
        <f t="shared" si="60"/>
        <v>-10.620000000000001</v>
      </c>
      <c r="O1963" s="22">
        <f t="shared" si="61"/>
        <v>-0.65758513931888551</v>
      </c>
    </row>
    <row r="1964" spans="1:15" x14ac:dyDescent="0.2">
      <c r="A1964" s="16">
        <v>43523</v>
      </c>
      <c r="B1964" s="17">
        <v>0.61250000000291038</v>
      </c>
      <c r="C1964" t="s">
        <v>50</v>
      </c>
      <c r="D1964" s="18">
        <v>1044</v>
      </c>
      <c r="E1964" s="19">
        <v>1044</v>
      </c>
      <c r="F1964" t="s">
        <v>650</v>
      </c>
      <c r="G1964" s="19">
        <v>80.540000000000006</v>
      </c>
      <c r="H1964" t="s">
        <v>3679</v>
      </c>
      <c r="I1964" t="s">
        <v>3676</v>
      </c>
      <c r="J1964" s="19">
        <v>5</v>
      </c>
      <c r="K1964" t="s">
        <v>3669</v>
      </c>
      <c r="L1964" s="19">
        <v>4</v>
      </c>
      <c r="M1964" s="19">
        <v>18.260000000000002</v>
      </c>
      <c r="N1964" s="5">
        <f t="shared" si="60"/>
        <v>62.28</v>
      </c>
      <c r="O1964" s="22">
        <f t="shared" si="61"/>
        <v>0.77328035758629243</v>
      </c>
    </row>
    <row r="1965" spans="1:15" x14ac:dyDescent="0.2">
      <c r="A1965" s="16">
        <v>43525</v>
      </c>
      <c r="B1965" s="17">
        <v>0.82291666665696539</v>
      </c>
      <c r="C1965" t="s">
        <v>10</v>
      </c>
      <c r="D1965" s="18">
        <v>365</v>
      </c>
      <c r="E1965" s="19">
        <v>365</v>
      </c>
      <c r="F1965" t="s">
        <v>394</v>
      </c>
      <c r="G1965" s="19">
        <v>35.72</v>
      </c>
      <c r="H1965" t="s">
        <v>3680</v>
      </c>
      <c r="I1965" t="s">
        <v>3678</v>
      </c>
      <c r="J1965" s="19">
        <v>11</v>
      </c>
      <c r="K1965" t="s">
        <v>3671</v>
      </c>
      <c r="L1965" s="19">
        <v>3</v>
      </c>
      <c r="M1965" s="19">
        <v>16.64</v>
      </c>
      <c r="N1965" s="5">
        <f t="shared" si="60"/>
        <v>19.079999999999998</v>
      </c>
      <c r="O1965" s="22">
        <f t="shared" si="61"/>
        <v>0.53415453527435608</v>
      </c>
    </row>
    <row r="1966" spans="1:15" x14ac:dyDescent="0.2">
      <c r="A1966" s="16">
        <v>43527</v>
      </c>
      <c r="B1966" s="17">
        <v>0.49166666666860692</v>
      </c>
      <c r="C1966" t="s">
        <v>47</v>
      </c>
      <c r="D1966" s="18">
        <v>1170</v>
      </c>
      <c r="E1966" s="19">
        <v>1170</v>
      </c>
      <c r="F1966" t="s">
        <v>167</v>
      </c>
      <c r="G1966" s="19">
        <v>48.95</v>
      </c>
      <c r="H1966" t="s">
        <v>3680</v>
      </c>
      <c r="I1966" t="s">
        <v>3676</v>
      </c>
      <c r="J1966" s="19">
        <v>34</v>
      </c>
      <c r="K1966" t="s">
        <v>3672</v>
      </c>
      <c r="L1966" s="19">
        <v>1</v>
      </c>
      <c r="M1966" s="19">
        <v>6.17</v>
      </c>
      <c r="N1966" s="5">
        <f t="shared" si="60"/>
        <v>42.78</v>
      </c>
      <c r="O1966" s="22">
        <f t="shared" si="61"/>
        <v>0.87395301327885599</v>
      </c>
    </row>
    <row r="1967" spans="1:15" x14ac:dyDescent="0.2">
      <c r="A1967" s="16">
        <v>43528</v>
      </c>
      <c r="B1967" s="17">
        <v>0.32986111110949423</v>
      </c>
      <c r="C1967" t="s">
        <v>10</v>
      </c>
      <c r="D1967" s="18">
        <v>1177</v>
      </c>
      <c r="E1967" s="19">
        <v>1177</v>
      </c>
      <c r="F1967" t="s">
        <v>651</v>
      </c>
      <c r="G1967" s="19">
        <v>71.69</v>
      </c>
      <c r="H1967" t="s">
        <v>3680</v>
      </c>
      <c r="I1967" t="s">
        <v>3676</v>
      </c>
      <c r="J1967" s="19">
        <v>54</v>
      </c>
      <c r="K1967" t="s">
        <v>3671</v>
      </c>
      <c r="L1967" s="19">
        <v>2</v>
      </c>
      <c r="M1967" s="19">
        <v>17.829999999999998</v>
      </c>
      <c r="N1967" s="5">
        <f t="shared" si="60"/>
        <v>53.86</v>
      </c>
      <c r="O1967" s="22">
        <f t="shared" si="61"/>
        <v>0.75129027758404243</v>
      </c>
    </row>
    <row r="1968" spans="1:15" x14ac:dyDescent="0.2">
      <c r="A1968" s="16">
        <v>43530</v>
      </c>
      <c r="B1968" s="17">
        <v>0.1875</v>
      </c>
      <c r="C1968" t="s">
        <v>23</v>
      </c>
      <c r="D1968" s="18">
        <v>428</v>
      </c>
      <c r="E1968" s="19">
        <v>428</v>
      </c>
      <c r="F1968" t="s">
        <v>267</v>
      </c>
      <c r="G1968" s="19">
        <v>39.92</v>
      </c>
      <c r="H1968" t="s">
        <v>3680</v>
      </c>
      <c r="I1968" t="s">
        <v>3676</v>
      </c>
      <c r="J1968" s="19">
        <v>13</v>
      </c>
      <c r="K1968" t="s">
        <v>3669</v>
      </c>
      <c r="L1968" s="19">
        <v>3</v>
      </c>
      <c r="M1968" s="19">
        <v>29.93</v>
      </c>
      <c r="N1968" s="5">
        <f t="shared" si="60"/>
        <v>9.990000000000002</v>
      </c>
      <c r="O1968" s="22">
        <f t="shared" si="61"/>
        <v>0.25025050100200402</v>
      </c>
    </row>
    <row r="1969" spans="1:15" x14ac:dyDescent="0.2">
      <c r="A1969" s="16">
        <v>43532</v>
      </c>
      <c r="B1969" s="17">
        <v>0.35972222222335404</v>
      </c>
      <c r="C1969" t="s">
        <v>44</v>
      </c>
      <c r="D1969" s="18">
        <v>822</v>
      </c>
      <c r="E1969" s="19">
        <v>822</v>
      </c>
      <c r="F1969" t="s">
        <v>652</v>
      </c>
      <c r="G1969" s="19">
        <v>15.09</v>
      </c>
      <c r="H1969" t="s">
        <v>3677</v>
      </c>
      <c r="I1969" t="s">
        <v>3675</v>
      </c>
      <c r="J1969" s="19">
        <v>39</v>
      </c>
      <c r="K1969" t="s">
        <v>3669</v>
      </c>
      <c r="L1969" s="19">
        <v>3</v>
      </c>
      <c r="M1969" s="19">
        <v>5.07</v>
      </c>
      <c r="N1969" s="5">
        <f t="shared" si="60"/>
        <v>10.02</v>
      </c>
      <c r="O1969" s="22">
        <f t="shared" si="61"/>
        <v>0.66401590457256454</v>
      </c>
    </row>
    <row r="1970" spans="1:15" x14ac:dyDescent="0.2">
      <c r="A1970" s="16">
        <v>43533</v>
      </c>
      <c r="B1970" s="17">
        <v>0.89097222222335404</v>
      </c>
      <c r="C1970" t="s">
        <v>25</v>
      </c>
      <c r="D1970" s="18">
        <v>744</v>
      </c>
      <c r="E1970" s="19">
        <v>744</v>
      </c>
      <c r="F1970" t="s">
        <v>368</v>
      </c>
      <c r="G1970" s="19">
        <v>43.65</v>
      </c>
      <c r="H1970" t="s">
        <v>3679</v>
      </c>
      <c r="I1970" t="s">
        <v>3675</v>
      </c>
      <c r="J1970" s="19">
        <v>12</v>
      </c>
      <c r="K1970" t="s">
        <v>3671</v>
      </c>
      <c r="L1970" s="19">
        <v>1</v>
      </c>
      <c r="M1970" s="19">
        <v>17.739999999999998</v>
      </c>
      <c r="N1970" s="5">
        <f t="shared" si="60"/>
        <v>25.91</v>
      </c>
      <c r="O1970" s="22">
        <f t="shared" si="61"/>
        <v>0.59358533791523482</v>
      </c>
    </row>
    <row r="1971" spans="1:15" x14ac:dyDescent="0.2">
      <c r="A1971" s="16">
        <v>43535</v>
      </c>
      <c r="B1971" s="17">
        <v>0.55416666666860692</v>
      </c>
      <c r="C1971" t="s">
        <v>30</v>
      </c>
      <c r="D1971" s="18">
        <v>80</v>
      </c>
      <c r="E1971" s="19">
        <v>80</v>
      </c>
      <c r="F1971" t="s">
        <v>293</v>
      </c>
      <c r="G1971" s="21" t="s">
        <v>3688</v>
      </c>
      <c r="H1971" t="s">
        <v>3680</v>
      </c>
      <c r="I1971" t="s">
        <v>3678</v>
      </c>
      <c r="J1971" s="19">
        <v>28</v>
      </c>
      <c r="K1971" t="s">
        <v>3672</v>
      </c>
      <c r="L1971" s="19">
        <v>5</v>
      </c>
      <c r="M1971" s="19">
        <v>44.66</v>
      </c>
      <c r="N1971" s="5" t="str">
        <f t="shared" si="60"/>
        <v>NA</v>
      </c>
      <c r="O1971" s="22" t="str">
        <f t="shared" si="61"/>
        <v>NA</v>
      </c>
    </row>
    <row r="1972" spans="1:15" x14ac:dyDescent="0.2">
      <c r="A1972" s="16">
        <v>43537</v>
      </c>
      <c r="B1972" s="17">
        <v>0.21875</v>
      </c>
      <c r="C1972" t="s">
        <v>47</v>
      </c>
      <c r="D1972" s="18">
        <v>353</v>
      </c>
      <c r="E1972" s="19">
        <v>353</v>
      </c>
      <c r="F1972" t="s">
        <v>653</v>
      </c>
      <c r="G1972" s="21" t="s">
        <v>3688</v>
      </c>
      <c r="H1972" t="s">
        <v>3679</v>
      </c>
      <c r="I1972" t="s">
        <v>3676</v>
      </c>
      <c r="J1972" s="19">
        <v>23</v>
      </c>
      <c r="K1972" t="s">
        <v>3669</v>
      </c>
      <c r="L1972" s="19">
        <v>2</v>
      </c>
      <c r="M1972" s="19">
        <v>31.71</v>
      </c>
      <c r="N1972" s="5" t="str">
        <f t="shared" si="60"/>
        <v>NA</v>
      </c>
      <c r="O1972" s="22" t="str">
        <f t="shared" si="61"/>
        <v>NA</v>
      </c>
    </row>
    <row r="1973" spans="1:15" x14ac:dyDescent="0.2">
      <c r="A1973" s="16">
        <v>43539</v>
      </c>
      <c r="B1973" s="17">
        <v>4.5833333329937886E-2</v>
      </c>
      <c r="C1973" t="s">
        <v>57</v>
      </c>
      <c r="D1973" s="18">
        <v>818</v>
      </c>
      <c r="E1973" s="19">
        <v>818</v>
      </c>
      <c r="F1973" t="s">
        <v>97</v>
      </c>
      <c r="G1973" s="19">
        <v>70.430000000000007</v>
      </c>
      <c r="H1973" t="s">
        <v>3679</v>
      </c>
      <c r="I1973" t="s">
        <v>3676</v>
      </c>
      <c r="J1973" s="19">
        <v>40</v>
      </c>
      <c r="K1973" t="s">
        <v>3670</v>
      </c>
      <c r="L1973" s="19">
        <v>3</v>
      </c>
      <c r="M1973" s="19">
        <v>32.35</v>
      </c>
      <c r="N1973" s="5">
        <f t="shared" si="60"/>
        <v>38.080000000000005</v>
      </c>
      <c r="O1973" s="22">
        <f t="shared" si="61"/>
        <v>0.54067868805906572</v>
      </c>
    </row>
    <row r="1974" spans="1:15" x14ac:dyDescent="0.2">
      <c r="A1974" s="16">
        <v>43540</v>
      </c>
      <c r="B1974" s="17">
        <v>0.87777777777955635</v>
      </c>
      <c r="C1974" t="s">
        <v>45</v>
      </c>
      <c r="D1974" s="18">
        <v>170</v>
      </c>
      <c r="E1974" s="19">
        <v>170</v>
      </c>
      <c r="F1974" t="s">
        <v>593</v>
      </c>
      <c r="G1974" s="19">
        <v>66.91</v>
      </c>
      <c r="H1974" t="s">
        <v>3679</v>
      </c>
      <c r="I1974" t="s">
        <v>3675</v>
      </c>
      <c r="J1974" s="19">
        <v>54</v>
      </c>
      <c r="K1974" t="s">
        <v>3669</v>
      </c>
      <c r="L1974" s="19">
        <v>4</v>
      </c>
      <c r="M1974" s="19">
        <v>23.15</v>
      </c>
      <c r="N1974" s="5">
        <f t="shared" si="60"/>
        <v>43.76</v>
      </c>
      <c r="O1974" s="22">
        <f t="shared" si="61"/>
        <v>0.65401285308623525</v>
      </c>
    </row>
    <row r="1975" spans="1:15" x14ac:dyDescent="0.2">
      <c r="A1975" s="16">
        <v>43543</v>
      </c>
      <c r="B1975" s="17">
        <v>0.30138888888905058</v>
      </c>
      <c r="C1975" t="s">
        <v>30</v>
      </c>
      <c r="D1975" s="18">
        <v>499</v>
      </c>
      <c r="E1975" s="19">
        <v>499</v>
      </c>
      <c r="F1975" t="s">
        <v>593</v>
      </c>
      <c r="G1975" s="19">
        <v>27.91</v>
      </c>
      <c r="H1975" t="s">
        <v>3680</v>
      </c>
      <c r="I1975" t="s">
        <v>3675</v>
      </c>
      <c r="J1975" s="19">
        <v>56</v>
      </c>
      <c r="K1975" t="s">
        <v>3672</v>
      </c>
      <c r="L1975" s="19">
        <v>3</v>
      </c>
      <c r="M1975" s="19">
        <v>35.44</v>
      </c>
      <c r="N1975" s="5">
        <f t="shared" si="60"/>
        <v>-7.5299999999999976</v>
      </c>
      <c r="O1975" s="22">
        <f t="shared" si="61"/>
        <v>-0.26979577212468642</v>
      </c>
    </row>
    <row r="1976" spans="1:15" x14ac:dyDescent="0.2">
      <c r="A1976" s="16">
        <v>43544</v>
      </c>
      <c r="B1976" s="17">
        <v>0.48680555556347826</v>
      </c>
      <c r="C1976" t="s">
        <v>41</v>
      </c>
      <c r="D1976" s="18">
        <v>816</v>
      </c>
      <c r="E1976" s="19">
        <v>816</v>
      </c>
      <c r="F1976" t="s">
        <v>191</v>
      </c>
      <c r="G1976" s="19">
        <v>47.65</v>
      </c>
      <c r="H1976" t="s">
        <v>3677</v>
      </c>
      <c r="I1976" t="s">
        <v>3675</v>
      </c>
      <c r="J1976" s="19">
        <v>47</v>
      </c>
      <c r="K1976" t="s">
        <v>3669</v>
      </c>
      <c r="L1976" s="19">
        <v>2</v>
      </c>
      <c r="M1976" s="19">
        <v>13.55</v>
      </c>
      <c r="N1976" s="5">
        <f t="shared" si="60"/>
        <v>34.099999999999994</v>
      </c>
      <c r="O1976" s="22">
        <f t="shared" si="61"/>
        <v>0.71563483735571864</v>
      </c>
    </row>
    <row r="1977" spans="1:15" x14ac:dyDescent="0.2">
      <c r="A1977" s="16">
        <v>43545</v>
      </c>
      <c r="B1977" s="17">
        <v>0.3708333333270275</v>
      </c>
      <c r="C1977" t="s">
        <v>50</v>
      </c>
      <c r="D1977" s="18">
        <v>993</v>
      </c>
      <c r="E1977" s="19">
        <v>993</v>
      </c>
      <c r="F1977" t="s">
        <v>654</v>
      </c>
      <c r="G1977" s="19">
        <v>77.58</v>
      </c>
      <c r="H1977" t="s">
        <v>3680</v>
      </c>
      <c r="I1977" t="s">
        <v>3676</v>
      </c>
      <c r="J1977" s="19">
        <v>31</v>
      </c>
      <c r="K1977" t="s">
        <v>3671</v>
      </c>
      <c r="L1977" s="19">
        <v>3</v>
      </c>
      <c r="M1977" s="19">
        <v>41.84</v>
      </c>
      <c r="N1977" s="5">
        <f t="shared" si="60"/>
        <v>35.739999999999995</v>
      </c>
      <c r="O1977" s="22">
        <f t="shared" si="61"/>
        <v>0.46068574374838872</v>
      </c>
    </row>
    <row r="1978" spans="1:15" x14ac:dyDescent="0.2">
      <c r="A1978" s="16">
        <v>43547</v>
      </c>
      <c r="B1978" s="17">
        <v>0.59375</v>
      </c>
      <c r="C1978" t="s">
        <v>22</v>
      </c>
      <c r="D1978" s="18">
        <v>1037</v>
      </c>
      <c r="E1978" s="19">
        <v>1037</v>
      </c>
      <c r="F1978" t="s">
        <v>655</v>
      </c>
      <c r="G1978" s="19">
        <v>19.12</v>
      </c>
      <c r="H1978" t="s">
        <v>3679</v>
      </c>
      <c r="I1978" t="s">
        <v>3678</v>
      </c>
      <c r="J1978" s="19">
        <v>36</v>
      </c>
      <c r="K1978" t="s">
        <v>3669</v>
      </c>
      <c r="L1978" s="19">
        <v>1</v>
      </c>
      <c r="M1978" s="19">
        <v>10.25</v>
      </c>
      <c r="N1978" s="5">
        <f t="shared" si="60"/>
        <v>8.870000000000001</v>
      </c>
      <c r="O1978" s="22">
        <f t="shared" si="61"/>
        <v>0.46391213389121344</v>
      </c>
    </row>
    <row r="1979" spans="1:15" x14ac:dyDescent="0.2">
      <c r="A1979" s="16">
        <v>43549</v>
      </c>
      <c r="B1979" s="17">
        <v>7.5694444436521735E-2</v>
      </c>
      <c r="C1979" t="s">
        <v>54</v>
      </c>
      <c r="D1979" s="18">
        <v>402</v>
      </c>
      <c r="E1979" s="19">
        <v>402</v>
      </c>
      <c r="F1979" t="s">
        <v>324</v>
      </c>
      <c r="G1979" s="19">
        <v>35.01</v>
      </c>
      <c r="H1979" t="s">
        <v>3679</v>
      </c>
      <c r="I1979" t="s">
        <v>3678</v>
      </c>
      <c r="J1979" s="19">
        <v>18</v>
      </c>
      <c r="K1979" t="s">
        <v>3669</v>
      </c>
      <c r="L1979" s="19">
        <v>3</v>
      </c>
      <c r="M1979" s="19">
        <v>34.520000000000003</v>
      </c>
      <c r="N1979" s="5">
        <f t="shared" si="60"/>
        <v>0.48999999999999488</v>
      </c>
      <c r="O1979" s="22">
        <f t="shared" si="61"/>
        <v>1.399600114253056E-2</v>
      </c>
    </row>
    <row r="1980" spans="1:15" x14ac:dyDescent="0.2">
      <c r="A1980" s="16">
        <v>43550</v>
      </c>
      <c r="B1980" s="17">
        <v>0.95069444443652174</v>
      </c>
      <c r="C1980" t="s">
        <v>53</v>
      </c>
      <c r="D1980" s="18">
        <v>523</v>
      </c>
      <c r="E1980" s="19">
        <v>523</v>
      </c>
      <c r="F1980" t="s">
        <v>656</v>
      </c>
      <c r="G1980" s="19">
        <v>34.869999999999997</v>
      </c>
      <c r="H1980" t="s">
        <v>3677</v>
      </c>
      <c r="I1980" t="s">
        <v>3675</v>
      </c>
      <c r="J1980" s="19">
        <v>22</v>
      </c>
      <c r="K1980" t="s">
        <v>3672</v>
      </c>
      <c r="L1980" s="19">
        <v>3</v>
      </c>
      <c r="M1980" s="21" t="s">
        <v>3688</v>
      </c>
      <c r="N1980" s="5" t="str">
        <f t="shared" si="60"/>
        <v>NA</v>
      </c>
      <c r="O1980" s="22" t="str">
        <f t="shared" si="61"/>
        <v>NA</v>
      </c>
    </row>
    <row r="1981" spans="1:15" x14ac:dyDescent="0.2">
      <c r="A1981" s="16">
        <v>43552</v>
      </c>
      <c r="B1981" s="17">
        <v>0.82083333333139308</v>
      </c>
      <c r="C1981" t="s">
        <v>40</v>
      </c>
      <c r="D1981" s="18">
        <v>780</v>
      </c>
      <c r="E1981" s="19">
        <v>780</v>
      </c>
      <c r="F1981" t="s">
        <v>379</v>
      </c>
      <c r="G1981" s="19">
        <v>48.88</v>
      </c>
      <c r="H1981" t="s">
        <v>3680</v>
      </c>
      <c r="I1981" t="s">
        <v>3675</v>
      </c>
      <c r="J1981" s="19">
        <v>32</v>
      </c>
      <c r="K1981" t="s">
        <v>3671</v>
      </c>
      <c r="L1981" s="19">
        <v>4</v>
      </c>
      <c r="M1981" s="21" t="s">
        <v>3688</v>
      </c>
      <c r="N1981" s="5" t="str">
        <f t="shared" si="60"/>
        <v>NA</v>
      </c>
      <c r="O1981" s="22" t="str">
        <f t="shared" si="61"/>
        <v>NA</v>
      </c>
    </row>
    <row r="1982" spans="1:15" x14ac:dyDescent="0.2">
      <c r="A1982" s="16">
        <v>43554</v>
      </c>
      <c r="B1982" s="17">
        <v>0.38819444443652174</v>
      </c>
      <c r="C1982" t="s">
        <v>36</v>
      </c>
      <c r="D1982" s="18">
        <v>320</v>
      </c>
      <c r="E1982" s="19">
        <v>320</v>
      </c>
      <c r="F1982" t="s">
        <v>368</v>
      </c>
      <c r="G1982" s="19">
        <v>98.23</v>
      </c>
      <c r="H1982" t="s">
        <v>3679</v>
      </c>
      <c r="I1982" t="s">
        <v>3675</v>
      </c>
      <c r="J1982" s="19">
        <v>33</v>
      </c>
      <c r="K1982" t="s">
        <v>3672</v>
      </c>
      <c r="L1982" s="19">
        <v>1</v>
      </c>
      <c r="M1982" s="19">
        <v>29.74</v>
      </c>
      <c r="N1982" s="5">
        <f t="shared" si="60"/>
        <v>68.490000000000009</v>
      </c>
      <c r="O1982" s="22">
        <f t="shared" si="61"/>
        <v>0.6972411686857376</v>
      </c>
    </row>
    <row r="1983" spans="1:15" x14ac:dyDescent="0.2">
      <c r="A1983" s="16">
        <v>43556</v>
      </c>
      <c r="B1983" s="17">
        <v>0.69791666665696539</v>
      </c>
      <c r="C1983" t="s">
        <v>20</v>
      </c>
      <c r="D1983" s="18">
        <v>1197</v>
      </c>
      <c r="E1983" s="19">
        <v>1197</v>
      </c>
      <c r="F1983" t="s">
        <v>657</v>
      </c>
      <c r="G1983" s="19">
        <v>16.079999999999998</v>
      </c>
      <c r="H1983" t="s">
        <v>3677</v>
      </c>
      <c r="I1983" t="s">
        <v>3676</v>
      </c>
      <c r="J1983" s="19">
        <v>20</v>
      </c>
      <c r="K1983" t="s">
        <v>3669</v>
      </c>
      <c r="L1983" s="19">
        <v>1</v>
      </c>
      <c r="M1983" s="19">
        <v>25.36</v>
      </c>
      <c r="N1983" s="5">
        <f t="shared" si="60"/>
        <v>-9.2800000000000011</v>
      </c>
      <c r="O1983" s="22">
        <f t="shared" si="61"/>
        <v>-0.57711442786069667</v>
      </c>
    </row>
    <row r="1984" spans="1:15" x14ac:dyDescent="0.2">
      <c r="A1984" s="16">
        <v>43558</v>
      </c>
      <c r="B1984" s="17">
        <v>0.13194444445252884</v>
      </c>
      <c r="C1984" t="s">
        <v>36</v>
      </c>
      <c r="D1984" s="18">
        <v>135</v>
      </c>
      <c r="E1984" s="19">
        <v>135</v>
      </c>
      <c r="F1984" t="s">
        <v>658</v>
      </c>
      <c r="G1984" s="19">
        <v>56.68</v>
      </c>
      <c r="H1984" t="s">
        <v>3679</v>
      </c>
      <c r="I1984" t="s">
        <v>3675</v>
      </c>
      <c r="J1984" s="19">
        <v>39</v>
      </c>
      <c r="K1984" t="s">
        <v>3670</v>
      </c>
      <c r="L1984" s="19">
        <v>3</v>
      </c>
      <c r="M1984" s="19">
        <v>12.62</v>
      </c>
      <c r="N1984" s="5">
        <f t="shared" si="60"/>
        <v>44.06</v>
      </c>
      <c r="O1984" s="22">
        <f t="shared" si="61"/>
        <v>0.77734650670430494</v>
      </c>
    </row>
    <row r="1985" spans="1:15" x14ac:dyDescent="0.2">
      <c r="A1985" s="16">
        <v>43559</v>
      </c>
      <c r="B1985" s="17">
        <v>0.38263888889196096</v>
      </c>
      <c r="C1985" t="s">
        <v>23</v>
      </c>
      <c r="D1985" s="18">
        <v>699</v>
      </c>
      <c r="E1985" s="19">
        <v>699</v>
      </c>
      <c r="F1985" t="s">
        <v>659</v>
      </c>
      <c r="G1985" s="19">
        <v>26.14</v>
      </c>
      <c r="H1985" t="s">
        <v>3677</v>
      </c>
      <c r="I1985" t="s">
        <v>3675</v>
      </c>
      <c r="J1985" s="19">
        <v>51</v>
      </c>
      <c r="K1985" t="s">
        <v>3669</v>
      </c>
      <c r="L1985" s="19">
        <v>4</v>
      </c>
      <c r="M1985" s="19">
        <v>33.659999999999997</v>
      </c>
      <c r="N1985" s="5">
        <f t="shared" si="60"/>
        <v>-7.519999999999996</v>
      </c>
      <c r="O1985" s="22">
        <f t="shared" si="61"/>
        <v>-0.28768171384850788</v>
      </c>
    </row>
    <row r="1986" spans="1:15" x14ac:dyDescent="0.2">
      <c r="A1986" s="16">
        <v>43561</v>
      </c>
      <c r="B1986" s="17">
        <v>0.43472222222044365</v>
      </c>
      <c r="C1986" t="s">
        <v>49</v>
      </c>
      <c r="D1986" s="18">
        <v>31</v>
      </c>
      <c r="E1986" s="19">
        <v>31</v>
      </c>
      <c r="F1986" t="s">
        <v>230</v>
      </c>
      <c r="G1986" s="19">
        <v>97.36</v>
      </c>
      <c r="H1986" t="s">
        <v>3677</v>
      </c>
      <c r="I1986" t="s">
        <v>3675</v>
      </c>
      <c r="J1986" s="19">
        <v>35</v>
      </c>
      <c r="K1986" t="s">
        <v>3672</v>
      </c>
      <c r="L1986" s="19">
        <v>3</v>
      </c>
      <c r="M1986" s="19">
        <v>48.86</v>
      </c>
      <c r="N1986" s="5">
        <f t="shared" si="60"/>
        <v>48.5</v>
      </c>
      <c r="O1986" s="22">
        <f t="shared" si="61"/>
        <v>0.49815119145439607</v>
      </c>
    </row>
    <row r="1987" spans="1:15" x14ac:dyDescent="0.2">
      <c r="A1987" s="16">
        <v>43563</v>
      </c>
      <c r="B1987" s="17">
        <v>0.35277777777810115</v>
      </c>
      <c r="C1987" t="s">
        <v>36</v>
      </c>
      <c r="D1987" s="18">
        <v>618</v>
      </c>
      <c r="E1987" s="19">
        <v>618</v>
      </c>
      <c r="F1987" t="s">
        <v>342</v>
      </c>
      <c r="G1987" s="21" t="s">
        <v>3688</v>
      </c>
      <c r="H1987" t="s">
        <v>3680</v>
      </c>
      <c r="I1987" t="s">
        <v>3678</v>
      </c>
      <c r="J1987" s="19">
        <v>8</v>
      </c>
      <c r="K1987" t="s">
        <v>3670</v>
      </c>
      <c r="L1987" s="19">
        <v>3</v>
      </c>
      <c r="M1987" s="19">
        <v>42.15</v>
      </c>
      <c r="N1987" s="5" t="str">
        <f t="shared" ref="N1987:N2050" si="62">IFERROR(G1987-M1987, "NA")</f>
        <v>NA</v>
      </c>
      <c r="O1987" s="22" t="str">
        <f t="shared" ref="O1987:O2050" si="63">IFERROR(N1987/G1987, "NA")</f>
        <v>NA</v>
      </c>
    </row>
    <row r="1988" spans="1:15" x14ac:dyDescent="0.2">
      <c r="A1988" s="16">
        <v>43564</v>
      </c>
      <c r="B1988" s="17">
        <v>0.96527777778101154</v>
      </c>
      <c r="C1988" t="s">
        <v>14</v>
      </c>
      <c r="D1988" s="18">
        <v>673</v>
      </c>
      <c r="E1988" s="19">
        <v>673</v>
      </c>
      <c r="F1988" t="s">
        <v>584</v>
      </c>
      <c r="G1988" s="19">
        <v>46.32</v>
      </c>
      <c r="H1988" t="s">
        <v>3679</v>
      </c>
      <c r="I1988" t="s">
        <v>3678</v>
      </c>
      <c r="J1988" s="19">
        <v>41</v>
      </c>
      <c r="K1988" t="s">
        <v>3672</v>
      </c>
      <c r="L1988" s="19">
        <v>2</v>
      </c>
      <c r="M1988" s="19">
        <v>7.7</v>
      </c>
      <c r="N1988" s="5">
        <f t="shared" si="62"/>
        <v>38.619999999999997</v>
      </c>
      <c r="O1988" s="22">
        <f t="shared" si="63"/>
        <v>0.83376511226252148</v>
      </c>
    </row>
    <row r="1989" spans="1:15" x14ac:dyDescent="0.2">
      <c r="A1989" s="16">
        <v>43566</v>
      </c>
      <c r="B1989" s="17">
        <v>0.29027777777810115</v>
      </c>
      <c r="C1989" t="s">
        <v>21</v>
      </c>
      <c r="D1989" s="18">
        <v>119</v>
      </c>
      <c r="E1989" s="19">
        <v>119</v>
      </c>
      <c r="F1989" t="s">
        <v>659</v>
      </c>
      <c r="G1989" s="19">
        <v>76.41</v>
      </c>
      <c r="H1989" t="s">
        <v>3680</v>
      </c>
      <c r="I1989" t="s">
        <v>3678</v>
      </c>
      <c r="J1989" s="19">
        <v>21</v>
      </c>
      <c r="K1989" t="s">
        <v>3672</v>
      </c>
      <c r="L1989" s="19">
        <v>2</v>
      </c>
      <c r="M1989" s="19">
        <v>21.93</v>
      </c>
      <c r="N1989" s="5">
        <f t="shared" si="62"/>
        <v>54.48</v>
      </c>
      <c r="O1989" s="22">
        <f t="shared" si="63"/>
        <v>0.71299568119356105</v>
      </c>
    </row>
    <row r="1990" spans="1:15" x14ac:dyDescent="0.2">
      <c r="A1990" s="16">
        <v>43568</v>
      </c>
      <c r="B1990" s="17">
        <v>0.6444444444423425</v>
      </c>
      <c r="C1990" t="s">
        <v>31</v>
      </c>
      <c r="D1990" s="18">
        <v>379</v>
      </c>
      <c r="E1990" s="19">
        <v>379</v>
      </c>
      <c r="F1990" t="s">
        <v>660</v>
      </c>
      <c r="G1990" s="19">
        <v>73.41</v>
      </c>
      <c r="H1990" t="s">
        <v>3679</v>
      </c>
      <c r="I1990" t="s">
        <v>3676</v>
      </c>
      <c r="J1990" s="19">
        <v>43</v>
      </c>
      <c r="K1990" t="s">
        <v>3671</v>
      </c>
      <c r="L1990" s="19">
        <v>4</v>
      </c>
      <c r="M1990" s="19">
        <v>46.65</v>
      </c>
      <c r="N1990" s="5">
        <f t="shared" si="62"/>
        <v>26.759999999999998</v>
      </c>
      <c r="O1990" s="22">
        <f t="shared" si="63"/>
        <v>0.36452799346138126</v>
      </c>
    </row>
    <row r="1991" spans="1:15" x14ac:dyDescent="0.2">
      <c r="A1991" s="16">
        <v>43570</v>
      </c>
      <c r="B1991" s="17">
        <v>0.92361111110949423</v>
      </c>
      <c r="C1991" t="s">
        <v>25</v>
      </c>
      <c r="D1991" s="18">
        <v>1161</v>
      </c>
      <c r="E1991" s="19">
        <v>1161</v>
      </c>
      <c r="F1991" t="s">
        <v>661</v>
      </c>
      <c r="G1991" s="19">
        <v>48.05</v>
      </c>
      <c r="H1991" t="s">
        <v>3680</v>
      </c>
      <c r="I1991" t="s">
        <v>3676</v>
      </c>
      <c r="J1991" s="19">
        <v>52</v>
      </c>
      <c r="K1991" t="s">
        <v>3670</v>
      </c>
      <c r="L1991" s="19">
        <v>5</v>
      </c>
      <c r="M1991" s="19">
        <v>27.64</v>
      </c>
      <c r="N1991" s="5">
        <f t="shared" si="62"/>
        <v>20.409999999999997</v>
      </c>
      <c r="O1991" s="22">
        <f t="shared" si="63"/>
        <v>0.42476586888657641</v>
      </c>
    </row>
    <row r="1992" spans="1:15" x14ac:dyDescent="0.2">
      <c r="A1992" s="16">
        <v>43571</v>
      </c>
      <c r="B1992" s="17">
        <v>0.9180555555576575</v>
      </c>
      <c r="C1992" t="s">
        <v>16</v>
      </c>
      <c r="D1992" s="18">
        <v>1092</v>
      </c>
      <c r="E1992" s="19">
        <v>1092</v>
      </c>
      <c r="F1992" t="s">
        <v>647</v>
      </c>
      <c r="G1992" s="19">
        <v>41.19</v>
      </c>
      <c r="H1992" t="s">
        <v>3679</v>
      </c>
      <c r="I1992" t="s">
        <v>3676</v>
      </c>
      <c r="J1992" s="19">
        <v>50</v>
      </c>
      <c r="K1992" t="s">
        <v>3669</v>
      </c>
      <c r="L1992" s="19">
        <v>2</v>
      </c>
      <c r="M1992" s="19">
        <v>34.799999999999997</v>
      </c>
      <c r="N1992" s="5">
        <f t="shared" si="62"/>
        <v>6.3900000000000006</v>
      </c>
      <c r="O1992" s="22">
        <f t="shared" si="63"/>
        <v>0.15513474144209763</v>
      </c>
    </row>
    <row r="1993" spans="1:15" x14ac:dyDescent="0.2">
      <c r="A1993" s="16">
        <v>43573</v>
      </c>
      <c r="B1993" s="17">
        <v>0.54513888889050577</v>
      </c>
      <c r="C1993" t="s">
        <v>33</v>
      </c>
      <c r="D1993" s="18">
        <v>938</v>
      </c>
      <c r="E1993" s="19">
        <v>938</v>
      </c>
      <c r="F1993" t="s">
        <v>172</v>
      </c>
      <c r="G1993" s="19">
        <v>45.79</v>
      </c>
      <c r="H1993" t="s">
        <v>3680</v>
      </c>
      <c r="I1993" t="s">
        <v>3678</v>
      </c>
      <c r="J1993" s="19">
        <v>30</v>
      </c>
      <c r="K1993" t="s">
        <v>3672</v>
      </c>
      <c r="L1993" s="19">
        <v>5</v>
      </c>
      <c r="M1993" s="19">
        <v>46.07</v>
      </c>
      <c r="N1993" s="5">
        <f t="shared" si="62"/>
        <v>-0.28000000000000114</v>
      </c>
      <c r="O1993" s="22">
        <f t="shared" si="63"/>
        <v>-6.1148722428478082E-3</v>
      </c>
    </row>
    <row r="1994" spans="1:15" x14ac:dyDescent="0.2">
      <c r="A1994" s="16">
        <v>43574</v>
      </c>
      <c r="B1994" s="17">
        <v>0.3791666666729725</v>
      </c>
      <c r="C1994" t="s">
        <v>54</v>
      </c>
      <c r="D1994" s="18">
        <v>188</v>
      </c>
      <c r="E1994" s="19">
        <v>188</v>
      </c>
      <c r="F1994" t="s">
        <v>662</v>
      </c>
      <c r="G1994" s="19">
        <v>33.78</v>
      </c>
      <c r="H1994" t="s">
        <v>3677</v>
      </c>
      <c r="I1994" t="s">
        <v>3675</v>
      </c>
      <c r="J1994" s="19">
        <v>52</v>
      </c>
      <c r="K1994" t="s">
        <v>3669</v>
      </c>
      <c r="L1994" s="19">
        <v>1</v>
      </c>
      <c r="M1994" s="19">
        <v>44.32</v>
      </c>
      <c r="N1994" s="5">
        <f t="shared" si="62"/>
        <v>-10.54</v>
      </c>
      <c r="O1994" s="22">
        <f t="shared" si="63"/>
        <v>-0.31201894612196562</v>
      </c>
    </row>
    <row r="1995" spans="1:15" x14ac:dyDescent="0.2">
      <c r="A1995" s="16">
        <v>43576</v>
      </c>
      <c r="B1995" s="17">
        <v>0.6131944444423425</v>
      </c>
      <c r="C1995" t="s">
        <v>37</v>
      </c>
      <c r="D1995" s="18">
        <v>988</v>
      </c>
      <c r="E1995" s="19">
        <v>988</v>
      </c>
      <c r="F1995" t="s">
        <v>663</v>
      </c>
      <c r="G1995" s="19">
        <v>28.48</v>
      </c>
      <c r="H1995" t="s">
        <v>3679</v>
      </c>
      <c r="I1995" t="s">
        <v>3678</v>
      </c>
      <c r="J1995" s="19">
        <v>43</v>
      </c>
      <c r="K1995" t="s">
        <v>3671</v>
      </c>
      <c r="L1995" s="19">
        <v>2</v>
      </c>
      <c r="M1995" s="19">
        <v>27.58</v>
      </c>
      <c r="N1995" s="5">
        <f t="shared" si="62"/>
        <v>0.90000000000000213</v>
      </c>
      <c r="O1995" s="22">
        <f t="shared" si="63"/>
        <v>3.1601123595505695E-2</v>
      </c>
    </row>
    <row r="1996" spans="1:15" x14ac:dyDescent="0.2">
      <c r="A1996" s="16">
        <v>43578</v>
      </c>
      <c r="B1996" s="17">
        <v>3.7499999998544808E-2</v>
      </c>
      <c r="C1996" t="s">
        <v>48</v>
      </c>
      <c r="D1996" s="18">
        <v>341</v>
      </c>
      <c r="E1996" s="19">
        <v>341</v>
      </c>
      <c r="F1996" t="s">
        <v>534</v>
      </c>
      <c r="G1996" s="19">
        <v>53.47</v>
      </c>
      <c r="H1996" t="s">
        <v>3679</v>
      </c>
      <c r="I1996" t="s">
        <v>3678</v>
      </c>
      <c r="J1996" s="19">
        <v>45</v>
      </c>
      <c r="K1996" t="s">
        <v>3671</v>
      </c>
      <c r="L1996" s="19">
        <v>2</v>
      </c>
      <c r="M1996" s="21" t="s">
        <v>3688</v>
      </c>
      <c r="N1996" s="5" t="str">
        <f t="shared" si="62"/>
        <v>NA</v>
      </c>
      <c r="O1996" s="22" t="str">
        <f t="shared" si="63"/>
        <v>NA</v>
      </c>
    </row>
    <row r="1997" spans="1:15" x14ac:dyDescent="0.2">
      <c r="A1997" s="16">
        <v>43579</v>
      </c>
      <c r="B1997" s="17">
        <v>0.6604166666729725</v>
      </c>
      <c r="C1997" t="s">
        <v>44</v>
      </c>
      <c r="D1997" s="18">
        <v>474</v>
      </c>
      <c r="E1997" s="19">
        <v>474</v>
      </c>
      <c r="F1997" t="s">
        <v>560</v>
      </c>
      <c r="G1997" s="19">
        <v>34.17</v>
      </c>
      <c r="H1997" t="s">
        <v>3677</v>
      </c>
      <c r="I1997" t="s">
        <v>3676</v>
      </c>
      <c r="J1997" s="19">
        <v>8</v>
      </c>
      <c r="K1997" t="s">
        <v>3670</v>
      </c>
      <c r="L1997" s="19">
        <v>4</v>
      </c>
      <c r="M1997" s="19">
        <v>20.29</v>
      </c>
      <c r="N1997" s="5">
        <f t="shared" si="62"/>
        <v>13.880000000000003</v>
      </c>
      <c r="O1997" s="22">
        <f t="shared" si="63"/>
        <v>0.40620427275387772</v>
      </c>
    </row>
    <row r="1998" spans="1:15" x14ac:dyDescent="0.2">
      <c r="A1998" s="16">
        <v>43582</v>
      </c>
      <c r="B1998" s="17">
        <v>0.62430555555329192</v>
      </c>
      <c r="C1998" t="s">
        <v>49</v>
      </c>
      <c r="D1998" s="18">
        <v>327</v>
      </c>
      <c r="E1998" s="19">
        <v>327</v>
      </c>
      <c r="F1998" t="s">
        <v>533</v>
      </c>
      <c r="G1998" s="19">
        <v>35.869999999999997</v>
      </c>
      <c r="H1998" t="s">
        <v>3680</v>
      </c>
      <c r="I1998" t="s">
        <v>3676</v>
      </c>
      <c r="J1998" s="19">
        <v>34</v>
      </c>
      <c r="K1998" t="s">
        <v>3671</v>
      </c>
      <c r="L1998" s="19">
        <v>5</v>
      </c>
      <c r="M1998" s="19">
        <v>37.36</v>
      </c>
      <c r="N1998" s="5">
        <f t="shared" si="62"/>
        <v>-1.490000000000002</v>
      </c>
      <c r="O1998" s="22">
        <f t="shared" si="63"/>
        <v>-4.1538890437691725E-2</v>
      </c>
    </row>
    <row r="1999" spans="1:15" x14ac:dyDescent="0.2">
      <c r="A1999" s="16">
        <v>43583</v>
      </c>
      <c r="B1999" s="17">
        <v>0.70277777777664596</v>
      </c>
      <c r="C1999" t="s">
        <v>53</v>
      </c>
      <c r="D1999" s="18">
        <v>981</v>
      </c>
      <c r="E1999" s="19">
        <v>981</v>
      </c>
      <c r="F1999" t="s">
        <v>661</v>
      </c>
      <c r="G1999" s="21" t="s">
        <v>3688</v>
      </c>
      <c r="H1999" t="s">
        <v>3679</v>
      </c>
      <c r="I1999" t="s">
        <v>3678</v>
      </c>
      <c r="J1999" s="19">
        <v>34</v>
      </c>
      <c r="K1999" t="s">
        <v>3671</v>
      </c>
      <c r="L1999" s="19">
        <v>2</v>
      </c>
      <c r="M1999" s="19">
        <v>17.91</v>
      </c>
      <c r="N1999" s="5" t="str">
        <f t="shared" si="62"/>
        <v>NA</v>
      </c>
      <c r="O1999" s="22" t="str">
        <f t="shared" si="63"/>
        <v>NA</v>
      </c>
    </row>
    <row r="2000" spans="1:15" x14ac:dyDescent="0.2">
      <c r="A2000" s="16">
        <v>43585</v>
      </c>
      <c r="B2000" s="17">
        <v>0.3243055555576575</v>
      </c>
      <c r="C2000" t="s">
        <v>48</v>
      </c>
      <c r="D2000" s="18">
        <v>65</v>
      </c>
      <c r="E2000" s="19">
        <v>65</v>
      </c>
      <c r="F2000" t="s">
        <v>664</v>
      </c>
      <c r="G2000" s="21" t="s">
        <v>3688</v>
      </c>
      <c r="H2000" t="s">
        <v>3679</v>
      </c>
      <c r="I2000" t="s">
        <v>3678</v>
      </c>
      <c r="J2000" s="19">
        <v>26</v>
      </c>
      <c r="K2000" t="s">
        <v>3669</v>
      </c>
      <c r="L2000" s="19">
        <v>2</v>
      </c>
      <c r="M2000" s="19">
        <v>16.239999999999998</v>
      </c>
      <c r="N2000" s="5" t="str">
        <f t="shared" si="62"/>
        <v>NA</v>
      </c>
      <c r="O2000" s="22" t="str">
        <f t="shared" si="63"/>
        <v>NA</v>
      </c>
    </row>
    <row r="2001" spans="1:15" x14ac:dyDescent="0.2">
      <c r="A2001" s="16">
        <v>43587</v>
      </c>
      <c r="B2001" s="17">
        <v>0.2145833333270275</v>
      </c>
      <c r="C2001" t="s">
        <v>37</v>
      </c>
      <c r="D2001" s="18">
        <v>1137</v>
      </c>
      <c r="E2001" s="19">
        <v>1137</v>
      </c>
      <c r="F2001" t="s">
        <v>665</v>
      </c>
      <c r="G2001" s="19">
        <v>64.33</v>
      </c>
      <c r="H2001" t="s">
        <v>3680</v>
      </c>
      <c r="I2001" t="s">
        <v>3678</v>
      </c>
      <c r="J2001" s="19">
        <v>15</v>
      </c>
      <c r="K2001" t="s">
        <v>3671</v>
      </c>
      <c r="L2001" s="19">
        <v>4</v>
      </c>
      <c r="M2001" s="19">
        <v>21.03</v>
      </c>
      <c r="N2001" s="5">
        <f t="shared" si="62"/>
        <v>43.3</v>
      </c>
      <c r="O2001" s="22">
        <f t="shared" si="63"/>
        <v>0.67309187004507998</v>
      </c>
    </row>
    <row r="2002" spans="1:15" x14ac:dyDescent="0.2">
      <c r="A2002" s="16">
        <v>43588</v>
      </c>
      <c r="B2002" s="17">
        <v>0.39583333334303461</v>
      </c>
      <c r="C2002" t="s">
        <v>10</v>
      </c>
      <c r="D2002" s="18">
        <v>691</v>
      </c>
      <c r="E2002" s="19">
        <v>691</v>
      </c>
      <c r="F2002" t="s">
        <v>60</v>
      </c>
      <c r="G2002" s="19">
        <v>47.06</v>
      </c>
      <c r="H2002" t="s">
        <v>3680</v>
      </c>
      <c r="I2002" t="s">
        <v>3675</v>
      </c>
      <c r="J2002" s="19">
        <v>13</v>
      </c>
      <c r="K2002" t="s">
        <v>3669</v>
      </c>
      <c r="L2002" s="19">
        <v>1</v>
      </c>
      <c r="M2002" s="19">
        <v>22.91</v>
      </c>
      <c r="N2002" s="5">
        <f t="shared" si="62"/>
        <v>24.150000000000002</v>
      </c>
      <c r="O2002" s="22">
        <f t="shared" si="63"/>
        <v>0.51317467063323419</v>
      </c>
    </row>
    <row r="2003" spans="1:15" x14ac:dyDescent="0.2">
      <c r="A2003" s="16">
        <v>43590</v>
      </c>
      <c r="B2003" s="17">
        <v>0.15763888889341615</v>
      </c>
      <c r="C2003" t="s">
        <v>11</v>
      </c>
      <c r="D2003" s="18">
        <v>306</v>
      </c>
      <c r="E2003" s="19">
        <v>306</v>
      </c>
      <c r="F2003" t="s">
        <v>61</v>
      </c>
      <c r="G2003" s="19">
        <v>68.59</v>
      </c>
      <c r="H2003" t="s">
        <v>3680</v>
      </c>
      <c r="I2003" t="s">
        <v>3678</v>
      </c>
      <c r="J2003" s="19">
        <v>51</v>
      </c>
      <c r="K2003" t="s">
        <v>3670</v>
      </c>
      <c r="L2003" s="19">
        <v>3</v>
      </c>
      <c r="M2003" s="19">
        <v>46.92</v>
      </c>
      <c r="N2003" s="5">
        <f t="shared" si="62"/>
        <v>21.67</v>
      </c>
      <c r="O2003" s="22">
        <f t="shared" si="63"/>
        <v>0.3159352675317102</v>
      </c>
    </row>
    <row r="2004" spans="1:15" x14ac:dyDescent="0.2">
      <c r="A2004" s="16">
        <v>43591</v>
      </c>
      <c r="B2004" s="17">
        <v>0.84027777778101154</v>
      </c>
      <c r="C2004" t="s">
        <v>12</v>
      </c>
      <c r="D2004" s="18">
        <v>653</v>
      </c>
      <c r="E2004" s="19">
        <v>653</v>
      </c>
      <c r="F2004" t="s">
        <v>62</v>
      </c>
      <c r="G2004" s="19">
        <v>59.09</v>
      </c>
      <c r="H2004" t="s">
        <v>3677</v>
      </c>
      <c r="I2004" t="s">
        <v>3675</v>
      </c>
      <c r="J2004" s="19">
        <v>20</v>
      </c>
      <c r="K2004" t="s">
        <v>3670</v>
      </c>
      <c r="L2004" s="19">
        <v>1</v>
      </c>
      <c r="M2004" s="19">
        <v>20.22</v>
      </c>
      <c r="N2004" s="5">
        <f t="shared" si="62"/>
        <v>38.870000000000005</v>
      </c>
      <c r="O2004" s="22">
        <f t="shared" si="63"/>
        <v>0.65781012015569473</v>
      </c>
    </row>
    <row r="2005" spans="1:15" x14ac:dyDescent="0.2">
      <c r="A2005" s="16">
        <v>43593</v>
      </c>
      <c r="B2005" s="17">
        <v>0.66249999999854481</v>
      </c>
      <c r="C2005" t="s">
        <v>13</v>
      </c>
      <c r="D2005" s="18">
        <v>545</v>
      </c>
      <c r="E2005" s="19">
        <v>545</v>
      </c>
      <c r="F2005" t="s">
        <v>63</v>
      </c>
      <c r="G2005" s="19">
        <v>15.6</v>
      </c>
      <c r="H2005" t="s">
        <v>3680</v>
      </c>
      <c r="I2005" t="s">
        <v>3678</v>
      </c>
      <c r="J2005" s="19">
        <v>16</v>
      </c>
      <c r="K2005" t="s">
        <v>3669</v>
      </c>
      <c r="L2005" s="19">
        <v>3</v>
      </c>
      <c r="M2005" s="19">
        <v>46.12</v>
      </c>
      <c r="N2005" s="5">
        <f t="shared" si="62"/>
        <v>-30.519999999999996</v>
      </c>
      <c r="O2005" s="22">
        <f t="shared" si="63"/>
        <v>-1.9564102564102561</v>
      </c>
    </row>
    <row r="2006" spans="1:15" x14ac:dyDescent="0.2">
      <c r="A2006" s="16">
        <v>43595</v>
      </c>
      <c r="B2006" s="17">
        <v>5.5555555547471158E-2</v>
      </c>
      <c r="C2006" t="s">
        <v>14</v>
      </c>
      <c r="D2006" s="18">
        <v>872</v>
      </c>
      <c r="E2006" s="19">
        <v>872</v>
      </c>
      <c r="F2006" t="s">
        <v>64</v>
      </c>
      <c r="G2006" s="19">
        <v>56.13</v>
      </c>
      <c r="H2006" t="s">
        <v>3679</v>
      </c>
      <c r="I2006" t="s">
        <v>3675</v>
      </c>
      <c r="J2006" s="19">
        <v>35</v>
      </c>
      <c r="K2006" t="s">
        <v>3670</v>
      </c>
      <c r="L2006" s="19">
        <v>5</v>
      </c>
      <c r="M2006" s="19">
        <v>49.15</v>
      </c>
      <c r="N2006" s="5">
        <f t="shared" si="62"/>
        <v>6.980000000000004</v>
      </c>
      <c r="O2006" s="22">
        <f t="shared" si="63"/>
        <v>0.12435417780153223</v>
      </c>
    </row>
    <row r="2007" spans="1:15" x14ac:dyDescent="0.2">
      <c r="A2007" s="16">
        <v>43596</v>
      </c>
      <c r="B2007" s="17">
        <v>7.7777777776645962E-2</v>
      </c>
      <c r="C2007" t="s">
        <v>15</v>
      </c>
      <c r="D2007" s="18">
        <v>379</v>
      </c>
      <c r="E2007" s="19">
        <v>379</v>
      </c>
      <c r="F2007" t="s">
        <v>65</v>
      </c>
      <c r="G2007" s="19">
        <v>82.58</v>
      </c>
      <c r="H2007" t="s">
        <v>3680</v>
      </c>
      <c r="I2007" t="s">
        <v>3678</v>
      </c>
      <c r="J2007" s="19">
        <v>28</v>
      </c>
      <c r="K2007" t="s">
        <v>3669</v>
      </c>
      <c r="L2007" s="19">
        <v>5</v>
      </c>
      <c r="M2007" s="21" t="s">
        <v>3688</v>
      </c>
      <c r="N2007" s="5" t="str">
        <f t="shared" si="62"/>
        <v>NA</v>
      </c>
      <c r="O2007" s="22" t="str">
        <f t="shared" si="63"/>
        <v>NA</v>
      </c>
    </row>
    <row r="2008" spans="1:15" x14ac:dyDescent="0.2">
      <c r="A2008" s="16">
        <v>43599</v>
      </c>
      <c r="B2008" s="17">
        <v>0.47152777777955635</v>
      </c>
      <c r="C2008" t="s">
        <v>10</v>
      </c>
      <c r="D2008" s="18">
        <v>852</v>
      </c>
      <c r="E2008" s="19">
        <v>852</v>
      </c>
      <c r="F2008" t="s">
        <v>66</v>
      </c>
      <c r="G2008" s="19">
        <v>51.33</v>
      </c>
      <c r="H2008" t="s">
        <v>3677</v>
      </c>
      <c r="I2008" t="s">
        <v>3678</v>
      </c>
      <c r="J2008" s="19">
        <v>59</v>
      </c>
      <c r="K2008" t="s">
        <v>3669</v>
      </c>
      <c r="L2008" s="19">
        <v>4</v>
      </c>
      <c r="M2008" s="19">
        <v>41.76</v>
      </c>
      <c r="N2008" s="5">
        <f t="shared" si="62"/>
        <v>9.57</v>
      </c>
      <c r="O2008" s="22">
        <f t="shared" si="63"/>
        <v>0.1864406779661017</v>
      </c>
    </row>
    <row r="2009" spans="1:15" x14ac:dyDescent="0.2">
      <c r="A2009" s="16">
        <v>43600</v>
      </c>
      <c r="B2009" s="17">
        <v>0.25486111111240461</v>
      </c>
      <c r="C2009" t="s">
        <v>16</v>
      </c>
      <c r="D2009" s="18">
        <v>1190</v>
      </c>
      <c r="E2009" s="19">
        <v>1190</v>
      </c>
      <c r="F2009" t="s">
        <v>67</v>
      </c>
      <c r="G2009" s="19">
        <v>14.68</v>
      </c>
      <c r="H2009" t="s">
        <v>3679</v>
      </c>
      <c r="I2009" t="s">
        <v>3675</v>
      </c>
      <c r="J2009" s="19">
        <v>18</v>
      </c>
      <c r="K2009" t="s">
        <v>3671</v>
      </c>
      <c r="L2009" s="19">
        <v>3</v>
      </c>
      <c r="M2009" s="19">
        <v>38.729999999999997</v>
      </c>
      <c r="N2009" s="5">
        <f t="shared" si="62"/>
        <v>-24.049999999999997</v>
      </c>
      <c r="O2009" s="22">
        <f t="shared" si="63"/>
        <v>-1.6382833787465938</v>
      </c>
    </row>
    <row r="2010" spans="1:15" x14ac:dyDescent="0.2">
      <c r="A2010" s="16">
        <v>43602</v>
      </c>
      <c r="B2010" s="17">
        <v>0.17222222222335404</v>
      </c>
      <c r="C2010" t="s">
        <v>17</v>
      </c>
      <c r="D2010" s="18">
        <v>788</v>
      </c>
      <c r="E2010" s="19">
        <v>788</v>
      </c>
      <c r="F2010" t="s">
        <v>68</v>
      </c>
      <c r="G2010" s="21" t="s">
        <v>3688</v>
      </c>
      <c r="H2010" t="s">
        <v>3680</v>
      </c>
      <c r="I2010" t="s">
        <v>3678</v>
      </c>
      <c r="J2010" s="19">
        <v>49</v>
      </c>
      <c r="K2010" t="s">
        <v>3672</v>
      </c>
      <c r="L2010" s="19">
        <v>5</v>
      </c>
      <c r="M2010" s="19">
        <v>36.479999999999997</v>
      </c>
      <c r="N2010" s="5" t="str">
        <f t="shared" si="62"/>
        <v>NA</v>
      </c>
      <c r="O2010" s="22" t="str">
        <f t="shared" si="63"/>
        <v>NA</v>
      </c>
    </row>
    <row r="2011" spans="1:15" x14ac:dyDescent="0.2">
      <c r="A2011" s="16">
        <v>43603</v>
      </c>
      <c r="B2011" s="17">
        <v>0.68263888888759539</v>
      </c>
      <c r="C2011" t="s">
        <v>18</v>
      </c>
      <c r="D2011" s="18">
        <v>928</v>
      </c>
      <c r="E2011" s="19">
        <v>928</v>
      </c>
      <c r="F2011" t="s">
        <v>69</v>
      </c>
      <c r="G2011" s="19">
        <v>28.12</v>
      </c>
      <c r="H2011" t="s">
        <v>3680</v>
      </c>
      <c r="I2011" t="s">
        <v>3675</v>
      </c>
      <c r="J2011" s="19">
        <v>29</v>
      </c>
      <c r="K2011" t="s">
        <v>3672</v>
      </c>
      <c r="L2011" s="19">
        <v>2</v>
      </c>
      <c r="M2011" s="19">
        <v>18.809999999999999</v>
      </c>
      <c r="N2011" s="5">
        <f t="shared" si="62"/>
        <v>9.3100000000000023</v>
      </c>
      <c r="O2011" s="22">
        <f t="shared" si="63"/>
        <v>0.33108108108108114</v>
      </c>
    </row>
    <row r="2012" spans="1:15" x14ac:dyDescent="0.2">
      <c r="A2012" s="16">
        <v>43606</v>
      </c>
      <c r="B2012" s="17">
        <v>0.97777777777810115</v>
      </c>
      <c r="C2012" t="s">
        <v>18</v>
      </c>
      <c r="D2012" s="18">
        <v>272</v>
      </c>
      <c r="E2012" s="19">
        <v>272</v>
      </c>
      <c r="F2012" t="s">
        <v>70</v>
      </c>
      <c r="G2012" s="21" t="s">
        <v>3688</v>
      </c>
      <c r="H2012" t="s">
        <v>3680</v>
      </c>
      <c r="I2012" t="s">
        <v>3675</v>
      </c>
      <c r="J2012" s="19">
        <v>38</v>
      </c>
      <c r="K2012" t="s">
        <v>3671</v>
      </c>
      <c r="L2012" s="19">
        <v>4</v>
      </c>
      <c r="M2012" s="19">
        <v>7.57</v>
      </c>
      <c r="N2012" s="5" t="str">
        <f t="shared" si="62"/>
        <v>NA</v>
      </c>
      <c r="O2012" s="22" t="str">
        <f t="shared" si="63"/>
        <v>NA</v>
      </c>
    </row>
    <row r="2013" spans="1:15" x14ac:dyDescent="0.2">
      <c r="A2013" s="16">
        <v>43607</v>
      </c>
      <c r="B2013" s="17">
        <v>0.56388888889341615</v>
      </c>
      <c r="C2013" t="s">
        <v>19</v>
      </c>
      <c r="D2013" s="18">
        <v>572</v>
      </c>
      <c r="E2013" s="19">
        <v>572</v>
      </c>
      <c r="F2013" t="s">
        <v>71</v>
      </c>
      <c r="G2013" s="21" t="s">
        <v>3688</v>
      </c>
      <c r="H2013" t="s">
        <v>3679</v>
      </c>
      <c r="I2013" t="s">
        <v>3678</v>
      </c>
      <c r="J2013" s="19">
        <v>7</v>
      </c>
      <c r="K2013" t="s">
        <v>3671</v>
      </c>
      <c r="L2013" s="19">
        <v>1</v>
      </c>
      <c r="M2013" s="19">
        <v>20.440000000000001</v>
      </c>
      <c r="N2013" s="5" t="str">
        <f t="shared" si="62"/>
        <v>NA</v>
      </c>
      <c r="O2013" s="22" t="str">
        <f t="shared" si="63"/>
        <v>NA</v>
      </c>
    </row>
    <row r="2014" spans="1:15" x14ac:dyDescent="0.2">
      <c r="A2014" s="16">
        <v>43609</v>
      </c>
      <c r="B2014" s="17">
        <v>0.23611111110949423</v>
      </c>
      <c r="C2014" t="s">
        <v>20</v>
      </c>
      <c r="D2014" s="18">
        <v>1093</v>
      </c>
      <c r="E2014" s="19">
        <v>1093</v>
      </c>
      <c r="F2014" t="s">
        <v>72</v>
      </c>
      <c r="G2014" s="19">
        <v>39.72</v>
      </c>
      <c r="H2014" t="s">
        <v>3679</v>
      </c>
      <c r="I2014" t="s">
        <v>3676</v>
      </c>
      <c r="J2014" s="19">
        <v>28</v>
      </c>
      <c r="K2014" t="s">
        <v>3672</v>
      </c>
      <c r="L2014" s="19">
        <v>4</v>
      </c>
      <c r="M2014" s="19">
        <v>35.01</v>
      </c>
      <c r="N2014" s="5">
        <f t="shared" si="62"/>
        <v>4.7100000000000009</v>
      </c>
      <c r="O2014" s="22">
        <f t="shared" si="63"/>
        <v>0.11858006042296075</v>
      </c>
    </row>
    <row r="2015" spans="1:15" x14ac:dyDescent="0.2">
      <c r="A2015" s="16">
        <v>43611</v>
      </c>
      <c r="B2015" s="17">
        <v>0.19652777777810115</v>
      </c>
      <c r="C2015" t="s">
        <v>21</v>
      </c>
      <c r="D2015" s="18">
        <v>258</v>
      </c>
      <c r="E2015" s="19">
        <v>258</v>
      </c>
      <c r="F2015" t="s">
        <v>73</v>
      </c>
      <c r="G2015" s="19">
        <v>78.11</v>
      </c>
      <c r="H2015" t="s">
        <v>3677</v>
      </c>
      <c r="I2015" t="s">
        <v>3676</v>
      </c>
      <c r="J2015" s="19">
        <v>58</v>
      </c>
      <c r="K2015" t="s">
        <v>3669</v>
      </c>
      <c r="L2015" s="19">
        <v>2</v>
      </c>
      <c r="M2015" s="19">
        <v>9.61</v>
      </c>
      <c r="N2015" s="5">
        <f t="shared" si="62"/>
        <v>68.5</v>
      </c>
      <c r="O2015" s="22">
        <f t="shared" si="63"/>
        <v>0.8769683779285623</v>
      </c>
    </row>
    <row r="2016" spans="1:15" x14ac:dyDescent="0.2">
      <c r="A2016" s="16">
        <v>43612</v>
      </c>
      <c r="B2016" s="17">
        <v>0.80694444444088731</v>
      </c>
      <c r="C2016" t="s">
        <v>19</v>
      </c>
      <c r="D2016" s="18">
        <v>577</v>
      </c>
      <c r="E2016" s="19">
        <v>577</v>
      </c>
      <c r="F2016" t="s">
        <v>74</v>
      </c>
      <c r="G2016" s="19">
        <v>56.74</v>
      </c>
      <c r="H2016" t="s">
        <v>3679</v>
      </c>
      <c r="I2016" t="s">
        <v>3678</v>
      </c>
      <c r="J2016" s="19">
        <v>46</v>
      </c>
      <c r="K2016" t="s">
        <v>3669</v>
      </c>
      <c r="L2016" s="19">
        <v>3</v>
      </c>
      <c r="M2016" s="19">
        <v>5.54</v>
      </c>
      <c r="N2016" s="5">
        <f t="shared" si="62"/>
        <v>51.2</v>
      </c>
      <c r="O2016" s="22">
        <f t="shared" si="63"/>
        <v>0.90236164962989074</v>
      </c>
    </row>
    <row r="2017" spans="1:15" x14ac:dyDescent="0.2">
      <c r="A2017" s="16">
        <v>43614</v>
      </c>
      <c r="B2017" s="17">
        <v>0.26666666667006211</v>
      </c>
      <c r="C2017" t="s">
        <v>22</v>
      </c>
      <c r="D2017" s="18">
        <v>949</v>
      </c>
      <c r="E2017" s="19">
        <v>949</v>
      </c>
      <c r="F2017" t="s">
        <v>75</v>
      </c>
      <c r="G2017" s="19">
        <v>28.44</v>
      </c>
      <c r="H2017" t="s">
        <v>3679</v>
      </c>
      <c r="I2017" t="s">
        <v>3678</v>
      </c>
      <c r="J2017" s="19">
        <v>13</v>
      </c>
      <c r="K2017" t="s">
        <v>3672</v>
      </c>
      <c r="L2017" s="19">
        <v>1</v>
      </c>
      <c r="M2017" s="19">
        <v>11.29</v>
      </c>
      <c r="N2017" s="5">
        <f t="shared" si="62"/>
        <v>17.150000000000002</v>
      </c>
      <c r="O2017" s="22">
        <f t="shared" si="63"/>
        <v>0.60302390998593536</v>
      </c>
    </row>
    <row r="2018" spans="1:15" x14ac:dyDescent="0.2">
      <c r="A2018" s="16">
        <v>43616</v>
      </c>
      <c r="B2018" s="17">
        <v>0.26527777777664596</v>
      </c>
      <c r="C2018" t="s">
        <v>23</v>
      </c>
      <c r="D2018" s="18">
        <v>35</v>
      </c>
      <c r="E2018" s="19">
        <v>35</v>
      </c>
      <c r="F2018" t="s">
        <v>76</v>
      </c>
      <c r="G2018" s="19">
        <v>89</v>
      </c>
      <c r="H2018" t="s">
        <v>3680</v>
      </c>
      <c r="I2018" t="s">
        <v>3675</v>
      </c>
      <c r="J2018" s="19">
        <v>30</v>
      </c>
      <c r="K2018" t="s">
        <v>3669</v>
      </c>
      <c r="L2018" s="19">
        <v>1</v>
      </c>
      <c r="M2018" s="21" t="s">
        <v>3688</v>
      </c>
      <c r="N2018" s="5" t="str">
        <f t="shared" si="62"/>
        <v>NA</v>
      </c>
      <c r="O2018" s="22" t="str">
        <f t="shared" si="63"/>
        <v>NA</v>
      </c>
    </row>
    <row r="2019" spans="1:15" x14ac:dyDescent="0.2">
      <c r="A2019" s="16">
        <v>43617</v>
      </c>
      <c r="B2019" s="17">
        <v>0.87569444444670808</v>
      </c>
      <c r="C2019" t="s">
        <v>24</v>
      </c>
      <c r="D2019" s="18">
        <v>497</v>
      </c>
      <c r="E2019" s="19">
        <v>497</v>
      </c>
      <c r="F2019" t="s">
        <v>77</v>
      </c>
      <c r="G2019" s="19">
        <v>89.16</v>
      </c>
      <c r="H2019" t="s">
        <v>3679</v>
      </c>
      <c r="I2019" t="s">
        <v>3676</v>
      </c>
      <c r="J2019" s="19">
        <v>24</v>
      </c>
      <c r="K2019" t="s">
        <v>3671</v>
      </c>
      <c r="L2019" s="19">
        <v>3</v>
      </c>
      <c r="M2019" s="19">
        <v>48.78</v>
      </c>
      <c r="N2019" s="5">
        <f t="shared" si="62"/>
        <v>40.379999999999995</v>
      </c>
      <c r="O2019" s="22">
        <f t="shared" si="63"/>
        <v>0.4528936742934051</v>
      </c>
    </row>
    <row r="2020" spans="1:15" x14ac:dyDescent="0.2">
      <c r="A2020" s="16">
        <v>43619</v>
      </c>
      <c r="B2020" s="17">
        <v>0.98124999999708962</v>
      </c>
      <c r="C2020" t="s">
        <v>19</v>
      </c>
      <c r="D2020" s="18">
        <v>104</v>
      </c>
      <c r="E2020" s="19">
        <v>104</v>
      </c>
      <c r="F2020" t="s">
        <v>78</v>
      </c>
      <c r="G2020" s="21" t="s">
        <v>3688</v>
      </c>
      <c r="H2020" t="s">
        <v>3680</v>
      </c>
      <c r="I2020" t="s">
        <v>3678</v>
      </c>
      <c r="J2020" s="19">
        <v>44</v>
      </c>
      <c r="K2020" t="s">
        <v>3669</v>
      </c>
      <c r="L2020" s="19">
        <v>4</v>
      </c>
      <c r="M2020" s="19">
        <v>49.24</v>
      </c>
      <c r="N2020" s="5" t="str">
        <f t="shared" si="62"/>
        <v>NA</v>
      </c>
      <c r="O2020" s="22" t="str">
        <f t="shared" si="63"/>
        <v>NA</v>
      </c>
    </row>
    <row r="2021" spans="1:15" x14ac:dyDescent="0.2">
      <c r="A2021" s="16">
        <v>43621</v>
      </c>
      <c r="B2021" s="17">
        <v>0.37291666666715173</v>
      </c>
      <c r="C2021" t="s">
        <v>25</v>
      </c>
      <c r="D2021" s="18">
        <v>33</v>
      </c>
      <c r="E2021" s="19">
        <v>33</v>
      </c>
      <c r="F2021" t="s">
        <v>79</v>
      </c>
      <c r="G2021" s="19">
        <v>31.49</v>
      </c>
      <c r="H2021" t="s">
        <v>3680</v>
      </c>
      <c r="I2021" t="s">
        <v>3676</v>
      </c>
      <c r="J2021" s="19">
        <v>14</v>
      </c>
      <c r="K2021" t="s">
        <v>3669</v>
      </c>
      <c r="L2021" s="19">
        <v>5</v>
      </c>
      <c r="M2021" s="19">
        <v>27.23</v>
      </c>
      <c r="N2021" s="5">
        <f t="shared" si="62"/>
        <v>4.259999999999998</v>
      </c>
      <c r="O2021" s="22">
        <f t="shared" si="63"/>
        <v>0.13528104160050805</v>
      </c>
    </row>
    <row r="2022" spans="1:15" x14ac:dyDescent="0.2">
      <c r="A2022" s="16">
        <v>43622</v>
      </c>
      <c r="B2022" s="17">
        <v>0.1291666666729725</v>
      </c>
      <c r="C2022" t="s">
        <v>26</v>
      </c>
      <c r="D2022" s="18">
        <v>675</v>
      </c>
      <c r="E2022" s="19">
        <v>675</v>
      </c>
      <c r="F2022" t="s">
        <v>80</v>
      </c>
      <c r="G2022" s="19">
        <v>50.61</v>
      </c>
      <c r="H2022" t="s">
        <v>3679</v>
      </c>
      <c r="I2022" t="s">
        <v>3676</v>
      </c>
      <c r="J2022" s="19">
        <v>23</v>
      </c>
      <c r="K2022" t="s">
        <v>3670</v>
      </c>
      <c r="L2022" s="19">
        <v>4</v>
      </c>
      <c r="M2022" s="19">
        <v>44.12</v>
      </c>
      <c r="N2022" s="5">
        <f t="shared" si="62"/>
        <v>6.490000000000002</v>
      </c>
      <c r="O2022" s="22">
        <f t="shared" si="63"/>
        <v>0.12823552657577558</v>
      </c>
    </row>
    <row r="2023" spans="1:15" x14ac:dyDescent="0.2">
      <c r="A2023" s="16">
        <v>43624</v>
      </c>
      <c r="B2023" s="17">
        <v>0.51805555556347826</v>
      </c>
      <c r="C2023" t="s">
        <v>27</v>
      </c>
      <c r="D2023" s="18">
        <v>147</v>
      </c>
      <c r="E2023" s="19">
        <v>147</v>
      </c>
      <c r="F2023" t="s">
        <v>81</v>
      </c>
      <c r="G2023" s="19">
        <v>98.65</v>
      </c>
      <c r="H2023" t="s">
        <v>3677</v>
      </c>
      <c r="I2023" t="s">
        <v>3678</v>
      </c>
      <c r="J2023" s="19">
        <v>7</v>
      </c>
      <c r="K2023" t="s">
        <v>3670</v>
      </c>
      <c r="L2023" s="19">
        <v>2</v>
      </c>
      <c r="M2023" s="19">
        <v>38.159999999999997</v>
      </c>
      <c r="N2023" s="5">
        <f t="shared" si="62"/>
        <v>60.490000000000009</v>
      </c>
      <c r="O2023" s="22">
        <f t="shared" si="63"/>
        <v>0.61317790167257991</v>
      </c>
    </row>
    <row r="2024" spans="1:15" x14ac:dyDescent="0.2">
      <c r="A2024" s="16">
        <v>43626</v>
      </c>
      <c r="B2024" s="17">
        <v>0.98611111110949423</v>
      </c>
      <c r="C2024" t="s">
        <v>24</v>
      </c>
      <c r="D2024" s="18">
        <v>910</v>
      </c>
      <c r="E2024" s="19">
        <v>910</v>
      </c>
      <c r="F2024" t="s">
        <v>82</v>
      </c>
      <c r="G2024" s="19">
        <v>79.48</v>
      </c>
      <c r="H2024" t="s">
        <v>3677</v>
      </c>
      <c r="I2024" t="s">
        <v>3678</v>
      </c>
      <c r="J2024" s="19">
        <v>28</v>
      </c>
      <c r="K2024" t="s">
        <v>3670</v>
      </c>
      <c r="L2024" s="19">
        <v>5</v>
      </c>
      <c r="M2024" s="19">
        <v>27.55</v>
      </c>
      <c r="N2024" s="5">
        <f t="shared" si="62"/>
        <v>51.930000000000007</v>
      </c>
      <c r="O2024" s="22">
        <f t="shared" si="63"/>
        <v>0.65337191746351286</v>
      </c>
    </row>
    <row r="2025" spans="1:15" x14ac:dyDescent="0.2">
      <c r="A2025" s="16">
        <v>43628</v>
      </c>
      <c r="B2025" s="17">
        <v>0.72013888889341615</v>
      </c>
      <c r="C2025" t="s">
        <v>15</v>
      </c>
      <c r="D2025" s="18">
        <v>533</v>
      </c>
      <c r="E2025" s="19">
        <v>533</v>
      </c>
      <c r="F2025" t="s">
        <v>83</v>
      </c>
      <c r="G2025" s="21" t="s">
        <v>3688</v>
      </c>
      <c r="H2025" t="s">
        <v>3679</v>
      </c>
      <c r="I2025" t="s">
        <v>3676</v>
      </c>
      <c r="J2025" s="19">
        <v>9</v>
      </c>
      <c r="K2025" t="s">
        <v>3669</v>
      </c>
      <c r="L2025" s="19">
        <v>4</v>
      </c>
      <c r="M2025" s="19">
        <v>30.77</v>
      </c>
      <c r="N2025" s="5" t="str">
        <f t="shared" si="62"/>
        <v>NA</v>
      </c>
      <c r="O2025" s="22" t="str">
        <f t="shared" si="63"/>
        <v>NA</v>
      </c>
    </row>
    <row r="2026" spans="1:15" x14ac:dyDescent="0.2">
      <c r="A2026" s="16">
        <v>43629</v>
      </c>
      <c r="B2026" s="17">
        <v>0.90972222221898846</v>
      </c>
      <c r="C2026" t="s">
        <v>28</v>
      </c>
      <c r="D2026" s="18">
        <v>976</v>
      </c>
      <c r="E2026" s="19">
        <v>976</v>
      </c>
      <c r="F2026" t="s">
        <v>84</v>
      </c>
      <c r="G2026" s="19">
        <v>15.87</v>
      </c>
      <c r="H2026" t="s">
        <v>3677</v>
      </c>
      <c r="I2026" t="s">
        <v>3678</v>
      </c>
      <c r="J2026" s="19">
        <v>7</v>
      </c>
      <c r="K2026" t="s">
        <v>3672</v>
      </c>
      <c r="L2026" s="19">
        <v>3</v>
      </c>
      <c r="M2026" s="19">
        <v>11.18</v>
      </c>
      <c r="N2026" s="5">
        <f t="shared" si="62"/>
        <v>4.6899999999999995</v>
      </c>
      <c r="O2026" s="22">
        <f t="shared" si="63"/>
        <v>0.29552614996849402</v>
      </c>
    </row>
    <row r="2027" spans="1:15" x14ac:dyDescent="0.2">
      <c r="A2027" s="16">
        <v>43631</v>
      </c>
      <c r="B2027" s="17">
        <v>0.12569444444670808</v>
      </c>
      <c r="C2027" t="s">
        <v>29</v>
      </c>
      <c r="D2027" s="18">
        <v>603</v>
      </c>
      <c r="E2027" s="19">
        <v>603</v>
      </c>
      <c r="F2027" t="s">
        <v>85</v>
      </c>
      <c r="G2027" s="19">
        <v>51.75</v>
      </c>
      <c r="H2027" t="s">
        <v>3680</v>
      </c>
      <c r="I2027" t="s">
        <v>3676</v>
      </c>
      <c r="J2027" s="19">
        <v>31</v>
      </c>
      <c r="K2027" t="s">
        <v>3671</v>
      </c>
      <c r="L2027" s="19">
        <v>2</v>
      </c>
      <c r="M2027" s="19">
        <v>47.19</v>
      </c>
      <c r="N2027" s="5">
        <f t="shared" si="62"/>
        <v>4.5600000000000023</v>
      </c>
      <c r="O2027" s="22">
        <f t="shared" si="63"/>
        <v>8.8115942028985553E-2</v>
      </c>
    </row>
    <row r="2028" spans="1:15" x14ac:dyDescent="0.2">
      <c r="A2028" s="16">
        <v>43633</v>
      </c>
      <c r="B2028" s="17">
        <v>0.25694444445252884</v>
      </c>
      <c r="C2028" t="s">
        <v>23</v>
      </c>
      <c r="D2028" s="18">
        <v>223</v>
      </c>
      <c r="E2028" s="19">
        <v>223</v>
      </c>
      <c r="F2028" t="s">
        <v>86</v>
      </c>
      <c r="G2028" s="19">
        <v>91.83</v>
      </c>
      <c r="H2028" t="s">
        <v>3680</v>
      </c>
      <c r="I2028" t="s">
        <v>3676</v>
      </c>
      <c r="J2028" s="19">
        <v>20</v>
      </c>
      <c r="K2028" t="s">
        <v>3669</v>
      </c>
      <c r="L2028" s="19">
        <v>2</v>
      </c>
      <c r="M2028" s="19">
        <v>20.84</v>
      </c>
      <c r="N2028" s="5">
        <f t="shared" si="62"/>
        <v>70.989999999999995</v>
      </c>
      <c r="O2028" s="22">
        <f t="shared" si="63"/>
        <v>0.77305891320919085</v>
      </c>
    </row>
    <row r="2029" spans="1:15" x14ac:dyDescent="0.2">
      <c r="A2029" s="16">
        <v>43634</v>
      </c>
      <c r="B2029" s="17">
        <v>0.75208333333284827</v>
      </c>
      <c r="C2029" t="s">
        <v>25</v>
      </c>
      <c r="D2029" s="18">
        <v>876</v>
      </c>
      <c r="E2029" s="19">
        <v>876</v>
      </c>
      <c r="F2029" t="s">
        <v>87</v>
      </c>
      <c r="G2029" s="19">
        <v>58.48</v>
      </c>
      <c r="H2029" t="s">
        <v>3679</v>
      </c>
      <c r="I2029" t="s">
        <v>3675</v>
      </c>
      <c r="J2029" s="19">
        <v>53</v>
      </c>
      <c r="K2029" t="s">
        <v>3672</v>
      </c>
      <c r="L2029" s="19">
        <v>2</v>
      </c>
      <c r="M2029" s="21" t="s">
        <v>3688</v>
      </c>
      <c r="N2029" s="5" t="str">
        <f t="shared" si="62"/>
        <v>NA</v>
      </c>
      <c r="O2029" s="22" t="str">
        <f t="shared" si="63"/>
        <v>NA</v>
      </c>
    </row>
    <row r="2030" spans="1:15" x14ac:dyDescent="0.2">
      <c r="A2030" s="16">
        <v>43636</v>
      </c>
      <c r="B2030" s="17">
        <v>0.49513888888759539</v>
      </c>
      <c r="C2030" t="s">
        <v>30</v>
      </c>
      <c r="D2030" s="18">
        <v>744</v>
      </c>
      <c r="E2030" s="19">
        <v>744</v>
      </c>
      <c r="F2030" t="s">
        <v>88</v>
      </c>
      <c r="G2030" s="19">
        <v>54.8</v>
      </c>
      <c r="H2030" t="s">
        <v>3677</v>
      </c>
      <c r="I2030" t="s">
        <v>3675</v>
      </c>
      <c r="J2030" s="19">
        <v>19</v>
      </c>
      <c r="K2030" t="s">
        <v>3669</v>
      </c>
      <c r="L2030" s="19">
        <v>5</v>
      </c>
      <c r="M2030" s="19">
        <v>35.22</v>
      </c>
      <c r="N2030" s="5">
        <f t="shared" si="62"/>
        <v>19.579999999999998</v>
      </c>
      <c r="O2030" s="22">
        <f t="shared" si="63"/>
        <v>0.35729927007299267</v>
      </c>
    </row>
    <row r="2031" spans="1:15" x14ac:dyDescent="0.2">
      <c r="A2031" s="16">
        <v>43638</v>
      </c>
      <c r="B2031" s="17">
        <v>9.0277777781011537E-3</v>
      </c>
      <c r="C2031" t="s">
        <v>31</v>
      </c>
      <c r="D2031" s="18">
        <v>1079</v>
      </c>
      <c r="E2031" s="19">
        <v>1079</v>
      </c>
      <c r="F2031" t="s">
        <v>89</v>
      </c>
      <c r="G2031" s="19">
        <v>19.489999999999998</v>
      </c>
      <c r="H2031" t="s">
        <v>3677</v>
      </c>
      <c r="I2031" t="s">
        <v>3675</v>
      </c>
      <c r="J2031" s="19">
        <v>39</v>
      </c>
      <c r="K2031" t="s">
        <v>3671</v>
      </c>
      <c r="L2031" s="19">
        <v>1</v>
      </c>
      <c r="M2031" s="19">
        <v>20.03</v>
      </c>
      <c r="N2031" s="5">
        <f t="shared" si="62"/>
        <v>-0.5400000000000027</v>
      </c>
      <c r="O2031" s="22">
        <f t="shared" si="63"/>
        <v>-2.770651616213457E-2</v>
      </c>
    </row>
    <row r="2032" spans="1:15" x14ac:dyDescent="0.2">
      <c r="A2032" s="16">
        <v>43639</v>
      </c>
      <c r="B2032" s="17">
        <v>0.72569444445252884</v>
      </c>
      <c r="C2032" t="s">
        <v>32</v>
      </c>
      <c r="D2032" s="18">
        <v>202</v>
      </c>
      <c r="E2032" s="19">
        <v>202</v>
      </c>
      <c r="F2032" t="s">
        <v>90</v>
      </c>
      <c r="G2032" s="19">
        <v>69.11</v>
      </c>
      <c r="H2032" t="s">
        <v>3680</v>
      </c>
      <c r="I2032" t="s">
        <v>3676</v>
      </c>
      <c r="J2032" s="19">
        <v>16</v>
      </c>
      <c r="K2032" t="s">
        <v>3669</v>
      </c>
      <c r="L2032" s="19">
        <v>5</v>
      </c>
      <c r="M2032" s="19">
        <v>16.440000000000001</v>
      </c>
      <c r="N2032" s="5">
        <f t="shared" si="62"/>
        <v>52.67</v>
      </c>
      <c r="O2032" s="22">
        <f t="shared" si="63"/>
        <v>0.76211836203154393</v>
      </c>
    </row>
    <row r="2033" spans="1:15" x14ac:dyDescent="0.2">
      <c r="A2033" s="16">
        <v>43641</v>
      </c>
      <c r="B2033" s="17">
        <v>0.18888888889341615</v>
      </c>
      <c r="C2033" t="s">
        <v>33</v>
      </c>
      <c r="D2033" s="18">
        <v>355</v>
      </c>
      <c r="E2033" s="19">
        <v>355</v>
      </c>
      <c r="F2033" t="s">
        <v>91</v>
      </c>
      <c r="G2033" s="19">
        <v>83.99</v>
      </c>
      <c r="H2033" t="s">
        <v>3679</v>
      </c>
      <c r="I2033" t="s">
        <v>3678</v>
      </c>
      <c r="J2033" s="19">
        <v>45</v>
      </c>
      <c r="K2033" t="s">
        <v>3671</v>
      </c>
      <c r="L2033" s="19">
        <v>4</v>
      </c>
      <c r="M2033" s="19">
        <v>33.4</v>
      </c>
      <c r="N2033" s="5">
        <f t="shared" si="62"/>
        <v>50.589999999999996</v>
      </c>
      <c r="O2033" s="22">
        <f t="shared" si="63"/>
        <v>0.60233361114418382</v>
      </c>
    </row>
    <row r="2034" spans="1:15" x14ac:dyDescent="0.2">
      <c r="A2034" s="16">
        <v>43642</v>
      </c>
      <c r="B2034" s="17">
        <v>0.81458333333284827</v>
      </c>
      <c r="C2034" t="s">
        <v>34</v>
      </c>
      <c r="D2034" s="18">
        <v>1171</v>
      </c>
      <c r="E2034" s="19">
        <v>1171</v>
      </c>
      <c r="F2034" t="s">
        <v>92</v>
      </c>
      <c r="G2034" s="19">
        <v>44.24</v>
      </c>
      <c r="H2034" t="s">
        <v>3677</v>
      </c>
      <c r="I2034" t="s">
        <v>3676</v>
      </c>
      <c r="J2034" s="19">
        <v>57</v>
      </c>
      <c r="K2034" t="s">
        <v>3669</v>
      </c>
      <c r="L2034" s="19">
        <v>1</v>
      </c>
      <c r="M2034" s="19">
        <v>6.12</v>
      </c>
      <c r="N2034" s="5">
        <f t="shared" si="62"/>
        <v>38.120000000000005</v>
      </c>
      <c r="O2034" s="22">
        <f t="shared" si="63"/>
        <v>0.86166365280289337</v>
      </c>
    </row>
    <row r="2035" spans="1:15" x14ac:dyDescent="0.2">
      <c r="A2035" s="16">
        <v>43645</v>
      </c>
      <c r="B2035" s="17">
        <v>0.52500000000145519</v>
      </c>
      <c r="C2035" t="s">
        <v>35</v>
      </c>
      <c r="D2035" s="18">
        <v>865</v>
      </c>
      <c r="E2035" s="19">
        <v>865</v>
      </c>
      <c r="F2035" t="s">
        <v>93</v>
      </c>
      <c r="G2035" s="19">
        <v>79.81</v>
      </c>
      <c r="H2035" t="s">
        <v>3679</v>
      </c>
      <c r="I2035" t="s">
        <v>3675</v>
      </c>
      <c r="J2035" s="19">
        <v>48</v>
      </c>
      <c r="K2035" t="s">
        <v>3671</v>
      </c>
      <c r="L2035" s="19">
        <v>4</v>
      </c>
      <c r="M2035" s="19">
        <v>37.43</v>
      </c>
      <c r="N2035" s="5">
        <f t="shared" si="62"/>
        <v>42.38</v>
      </c>
      <c r="O2035" s="22">
        <f t="shared" si="63"/>
        <v>0.5310111514847764</v>
      </c>
    </row>
    <row r="2036" spans="1:15" x14ac:dyDescent="0.2">
      <c r="A2036" s="16">
        <v>43647</v>
      </c>
      <c r="B2036" s="17">
        <v>7.6388888919609599E-3</v>
      </c>
      <c r="C2036" t="s">
        <v>12</v>
      </c>
      <c r="D2036" s="18">
        <v>753</v>
      </c>
      <c r="E2036" s="19">
        <v>753</v>
      </c>
      <c r="F2036" t="s">
        <v>94</v>
      </c>
      <c r="G2036" s="19">
        <v>96.8</v>
      </c>
      <c r="H2036" t="s">
        <v>3677</v>
      </c>
      <c r="I2036" t="s">
        <v>3676</v>
      </c>
      <c r="J2036" s="19">
        <v>30</v>
      </c>
      <c r="K2036" t="s">
        <v>3669</v>
      </c>
      <c r="L2036" s="19">
        <v>1</v>
      </c>
      <c r="M2036" s="19">
        <v>28.13</v>
      </c>
      <c r="N2036" s="5">
        <f t="shared" si="62"/>
        <v>68.67</v>
      </c>
      <c r="O2036" s="22">
        <f t="shared" si="63"/>
        <v>0.709400826446281</v>
      </c>
    </row>
    <row r="2037" spans="1:15" x14ac:dyDescent="0.2">
      <c r="A2037" s="16">
        <v>43647</v>
      </c>
      <c r="B2037" s="17">
        <v>0.58125000000291038</v>
      </c>
      <c r="C2037" t="s">
        <v>36</v>
      </c>
      <c r="D2037" s="18">
        <v>254</v>
      </c>
      <c r="E2037" s="19">
        <v>254</v>
      </c>
      <c r="F2037" t="s">
        <v>95</v>
      </c>
      <c r="G2037" s="19">
        <v>28.34</v>
      </c>
      <c r="H2037" t="s">
        <v>3680</v>
      </c>
      <c r="I2037" t="s">
        <v>3678</v>
      </c>
      <c r="J2037" s="19">
        <v>51</v>
      </c>
      <c r="K2037" t="s">
        <v>3671</v>
      </c>
      <c r="L2037" s="19">
        <v>5</v>
      </c>
      <c r="M2037" s="19">
        <v>32.26</v>
      </c>
      <c r="N2037" s="5">
        <f t="shared" si="62"/>
        <v>-3.9199999999999982</v>
      </c>
      <c r="O2037" s="22">
        <f t="shared" si="63"/>
        <v>-0.13832039520112907</v>
      </c>
    </row>
    <row r="2038" spans="1:15" x14ac:dyDescent="0.2">
      <c r="A2038" s="16">
        <v>43649</v>
      </c>
      <c r="B2038" s="17">
        <v>0.59583333333284827</v>
      </c>
      <c r="C2038" t="s">
        <v>25</v>
      </c>
      <c r="D2038" s="18">
        <v>561</v>
      </c>
      <c r="E2038" s="19">
        <v>561</v>
      </c>
      <c r="F2038" t="s">
        <v>96</v>
      </c>
      <c r="G2038" s="19">
        <v>57.1</v>
      </c>
      <c r="H2038" t="s">
        <v>3680</v>
      </c>
      <c r="I2038" t="s">
        <v>3675</v>
      </c>
      <c r="J2038" s="19">
        <v>38</v>
      </c>
      <c r="K2038" t="s">
        <v>3670</v>
      </c>
      <c r="L2038" s="19">
        <v>2</v>
      </c>
      <c r="M2038" s="19">
        <v>33.43</v>
      </c>
      <c r="N2038" s="5">
        <f t="shared" si="62"/>
        <v>23.67</v>
      </c>
      <c r="O2038" s="22">
        <f t="shared" si="63"/>
        <v>0.41453590192644485</v>
      </c>
    </row>
    <row r="2039" spans="1:15" x14ac:dyDescent="0.2">
      <c r="A2039" s="16">
        <v>43651</v>
      </c>
      <c r="B2039" s="17">
        <v>0.21319444444088731</v>
      </c>
      <c r="C2039" t="s">
        <v>22</v>
      </c>
      <c r="D2039" s="18">
        <v>142</v>
      </c>
      <c r="E2039" s="19">
        <v>142</v>
      </c>
      <c r="F2039" t="s">
        <v>97</v>
      </c>
      <c r="G2039" s="19">
        <v>35.840000000000003</v>
      </c>
      <c r="H2039" t="s">
        <v>3679</v>
      </c>
      <c r="I2039" t="s">
        <v>3678</v>
      </c>
      <c r="J2039" s="19">
        <v>27</v>
      </c>
      <c r="K2039" t="s">
        <v>3669</v>
      </c>
      <c r="L2039" s="19">
        <v>3</v>
      </c>
      <c r="M2039" s="19">
        <v>28.72</v>
      </c>
      <c r="N2039" s="5">
        <f t="shared" si="62"/>
        <v>7.1200000000000045</v>
      </c>
      <c r="O2039" s="22">
        <f t="shared" si="63"/>
        <v>0.19866071428571438</v>
      </c>
    </row>
    <row r="2040" spans="1:15" x14ac:dyDescent="0.2">
      <c r="A2040" s="16">
        <v>43653</v>
      </c>
      <c r="B2040" s="17">
        <v>0.78194444444670808</v>
      </c>
      <c r="C2040" t="s">
        <v>37</v>
      </c>
      <c r="D2040" s="18">
        <v>169</v>
      </c>
      <c r="E2040" s="19">
        <v>169</v>
      </c>
      <c r="F2040" t="s">
        <v>98</v>
      </c>
      <c r="G2040" s="19">
        <v>81.36</v>
      </c>
      <c r="H2040" t="s">
        <v>3680</v>
      </c>
      <c r="I2040" t="s">
        <v>3676</v>
      </c>
      <c r="J2040" s="19">
        <v>35</v>
      </c>
      <c r="K2040" t="s">
        <v>3669</v>
      </c>
      <c r="L2040" s="19">
        <v>2</v>
      </c>
      <c r="M2040" s="19">
        <v>31.21</v>
      </c>
      <c r="N2040" s="5">
        <f t="shared" si="62"/>
        <v>50.15</v>
      </c>
      <c r="O2040" s="22">
        <f t="shared" si="63"/>
        <v>0.61639626352015731</v>
      </c>
    </row>
    <row r="2041" spans="1:15" x14ac:dyDescent="0.2">
      <c r="A2041" s="16">
        <v>43655</v>
      </c>
      <c r="B2041" s="17">
        <v>0.31458333333284827</v>
      </c>
      <c r="C2041" t="s">
        <v>38</v>
      </c>
      <c r="D2041" s="18">
        <v>588</v>
      </c>
      <c r="E2041" s="19">
        <v>588</v>
      </c>
      <c r="F2041" t="s">
        <v>99</v>
      </c>
      <c r="G2041" s="19">
        <v>61.98</v>
      </c>
      <c r="H2041" t="s">
        <v>3677</v>
      </c>
      <c r="I2041" t="s">
        <v>3675</v>
      </c>
      <c r="J2041" s="19">
        <v>54</v>
      </c>
      <c r="K2041" t="s">
        <v>3672</v>
      </c>
      <c r="L2041" s="19">
        <v>5</v>
      </c>
      <c r="M2041" s="19">
        <v>35.770000000000003</v>
      </c>
      <c r="N2041" s="5">
        <f t="shared" si="62"/>
        <v>26.209999999999994</v>
      </c>
      <c r="O2041" s="22">
        <f t="shared" si="63"/>
        <v>0.42287834785414641</v>
      </c>
    </row>
    <row r="2042" spans="1:15" x14ac:dyDescent="0.2">
      <c r="A2042" s="16">
        <v>43657</v>
      </c>
      <c r="B2042" s="17">
        <v>0.58402777778246673</v>
      </c>
      <c r="C2042" t="s">
        <v>15</v>
      </c>
      <c r="D2042" s="18">
        <v>30</v>
      </c>
      <c r="E2042" s="19">
        <v>30</v>
      </c>
      <c r="F2042" t="s">
        <v>100</v>
      </c>
      <c r="G2042" s="19">
        <v>67.11</v>
      </c>
      <c r="H2042" t="s">
        <v>3680</v>
      </c>
      <c r="I2042" t="s">
        <v>3675</v>
      </c>
      <c r="J2042" s="19">
        <v>24</v>
      </c>
      <c r="K2042" t="s">
        <v>3672</v>
      </c>
      <c r="L2042" s="19">
        <v>1</v>
      </c>
      <c r="M2042" s="19">
        <v>38.89</v>
      </c>
      <c r="N2042" s="5">
        <f t="shared" si="62"/>
        <v>28.22</v>
      </c>
      <c r="O2042" s="22">
        <f t="shared" si="63"/>
        <v>0.42050365072269408</v>
      </c>
    </row>
    <row r="2043" spans="1:15" x14ac:dyDescent="0.2">
      <c r="A2043" s="16">
        <v>43658</v>
      </c>
      <c r="B2043" s="17">
        <v>0.41388888889196096</v>
      </c>
      <c r="C2043" t="s">
        <v>39</v>
      </c>
      <c r="D2043" s="18">
        <v>119</v>
      </c>
      <c r="E2043" s="19">
        <v>119</v>
      </c>
      <c r="F2043" t="s">
        <v>101</v>
      </c>
      <c r="G2043" s="19">
        <v>81.81</v>
      </c>
      <c r="H2043" t="s">
        <v>3679</v>
      </c>
      <c r="I2043" t="s">
        <v>3676</v>
      </c>
      <c r="J2043" s="19">
        <v>16</v>
      </c>
      <c r="K2043" t="s">
        <v>3671</v>
      </c>
      <c r="L2043" s="19">
        <v>2</v>
      </c>
      <c r="M2043" s="19">
        <v>37.74</v>
      </c>
      <c r="N2043" s="5">
        <f t="shared" si="62"/>
        <v>44.07</v>
      </c>
      <c r="O2043" s="22">
        <f t="shared" si="63"/>
        <v>0.53868720205353871</v>
      </c>
    </row>
    <row r="2044" spans="1:15" x14ac:dyDescent="0.2">
      <c r="A2044" s="16">
        <v>43659</v>
      </c>
      <c r="B2044" s="17">
        <v>0.44305555555911269</v>
      </c>
      <c r="C2044" t="s">
        <v>10</v>
      </c>
      <c r="D2044" s="18">
        <v>683</v>
      </c>
      <c r="E2044" s="19">
        <v>683</v>
      </c>
      <c r="F2044" t="s">
        <v>102</v>
      </c>
      <c r="G2044" s="19">
        <v>45.64</v>
      </c>
      <c r="H2044" t="s">
        <v>3679</v>
      </c>
      <c r="I2044" t="s">
        <v>3675</v>
      </c>
      <c r="J2044" s="19">
        <v>27</v>
      </c>
      <c r="K2044" t="s">
        <v>3669</v>
      </c>
      <c r="L2044" s="19">
        <v>5</v>
      </c>
      <c r="M2044" s="19">
        <v>44.13</v>
      </c>
      <c r="N2044" s="5">
        <f t="shared" si="62"/>
        <v>1.509999999999998</v>
      </c>
      <c r="O2044" s="22">
        <f t="shared" si="63"/>
        <v>3.3085013146362793E-2</v>
      </c>
    </row>
    <row r="2045" spans="1:15" x14ac:dyDescent="0.2">
      <c r="A2045" s="16">
        <v>43662</v>
      </c>
      <c r="B2045" s="17">
        <v>0.38263888889196096</v>
      </c>
      <c r="C2045" t="s">
        <v>40</v>
      </c>
      <c r="D2045" s="18">
        <v>349</v>
      </c>
      <c r="E2045" s="19">
        <v>349</v>
      </c>
      <c r="F2045" t="s">
        <v>103</v>
      </c>
      <c r="G2045" s="19">
        <v>92.36</v>
      </c>
      <c r="H2045" t="s">
        <v>3679</v>
      </c>
      <c r="I2045" t="s">
        <v>3676</v>
      </c>
      <c r="J2045" s="19">
        <v>8</v>
      </c>
      <c r="K2045" t="s">
        <v>3671</v>
      </c>
      <c r="L2045" s="19">
        <v>4</v>
      </c>
      <c r="M2045" s="19">
        <v>13.52</v>
      </c>
      <c r="N2045" s="5">
        <f t="shared" si="62"/>
        <v>78.84</v>
      </c>
      <c r="O2045" s="22">
        <f t="shared" si="63"/>
        <v>0.85361628410567347</v>
      </c>
    </row>
    <row r="2046" spans="1:15" x14ac:dyDescent="0.2">
      <c r="A2046" s="16">
        <v>43663</v>
      </c>
      <c r="B2046" s="17">
        <v>0.57986111110949423</v>
      </c>
      <c r="C2046" t="s">
        <v>41</v>
      </c>
      <c r="D2046" s="18">
        <v>168</v>
      </c>
      <c r="E2046" s="19">
        <v>168</v>
      </c>
      <c r="F2046" t="s">
        <v>104</v>
      </c>
      <c r="G2046" s="19">
        <v>57.97</v>
      </c>
      <c r="H2046" t="s">
        <v>3677</v>
      </c>
      <c r="I2046" t="s">
        <v>3678</v>
      </c>
      <c r="J2046" s="19">
        <v>27</v>
      </c>
      <c r="K2046" t="s">
        <v>3670</v>
      </c>
      <c r="L2046" s="19">
        <v>3</v>
      </c>
      <c r="M2046" s="19">
        <v>23.05</v>
      </c>
      <c r="N2046" s="5">
        <f t="shared" si="62"/>
        <v>34.92</v>
      </c>
      <c r="O2046" s="22">
        <f t="shared" si="63"/>
        <v>0.60238054165947907</v>
      </c>
    </row>
    <row r="2047" spans="1:15" x14ac:dyDescent="0.2">
      <c r="A2047" s="16">
        <v>43665</v>
      </c>
      <c r="B2047" s="17">
        <v>0.26041666665696539</v>
      </c>
      <c r="C2047" t="s">
        <v>30</v>
      </c>
      <c r="D2047" s="18">
        <v>874</v>
      </c>
      <c r="E2047" s="19">
        <v>874</v>
      </c>
      <c r="F2047" t="s">
        <v>105</v>
      </c>
      <c r="G2047" s="19">
        <v>24.22</v>
      </c>
      <c r="H2047" t="s">
        <v>3677</v>
      </c>
      <c r="I2047" t="s">
        <v>3675</v>
      </c>
      <c r="J2047" s="19">
        <v>52</v>
      </c>
      <c r="K2047" t="s">
        <v>3672</v>
      </c>
      <c r="L2047" s="19">
        <v>2</v>
      </c>
      <c r="M2047" s="19">
        <v>47.65</v>
      </c>
      <c r="N2047" s="5">
        <f t="shared" si="62"/>
        <v>-23.43</v>
      </c>
      <c r="O2047" s="22">
        <f t="shared" si="63"/>
        <v>-0.96738232865400497</v>
      </c>
    </row>
    <row r="2048" spans="1:15" x14ac:dyDescent="0.2">
      <c r="A2048" s="16">
        <v>43667</v>
      </c>
      <c r="B2048" s="17">
        <v>0.63402777777810115</v>
      </c>
      <c r="C2048" t="s">
        <v>42</v>
      </c>
      <c r="D2048" s="18">
        <v>288</v>
      </c>
      <c r="E2048" s="19">
        <v>288</v>
      </c>
      <c r="F2048" t="s">
        <v>106</v>
      </c>
      <c r="G2048" s="21" t="s">
        <v>3688</v>
      </c>
      <c r="H2048" t="s">
        <v>3677</v>
      </c>
      <c r="I2048" t="s">
        <v>3678</v>
      </c>
      <c r="J2048" s="19">
        <v>59</v>
      </c>
      <c r="K2048" t="s">
        <v>3671</v>
      </c>
      <c r="L2048" s="19">
        <v>1</v>
      </c>
      <c r="M2048" s="19">
        <v>22.85</v>
      </c>
      <c r="N2048" s="5" t="str">
        <f t="shared" si="62"/>
        <v>NA</v>
      </c>
      <c r="O2048" s="22" t="str">
        <f t="shared" si="63"/>
        <v>NA</v>
      </c>
    </row>
    <row r="2049" spans="1:15" x14ac:dyDescent="0.2">
      <c r="A2049" s="16">
        <v>43669</v>
      </c>
      <c r="B2049" s="17">
        <v>0.74097222222189885</v>
      </c>
      <c r="C2049" t="s">
        <v>43</v>
      </c>
      <c r="D2049" s="18">
        <v>931</v>
      </c>
      <c r="E2049" s="19">
        <v>931</v>
      </c>
      <c r="F2049" t="s">
        <v>107</v>
      </c>
      <c r="G2049" s="19">
        <v>81.39</v>
      </c>
      <c r="H2049" t="s">
        <v>3677</v>
      </c>
      <c r="I2049" t="s">
        <v>3676</v>
      </c>
      <c r="J2049" s="19">
        <v>52</v>
      </c>
      <c r="K2049" t="s">
        <v>3671</v>
      </c>
      <c r="L2049" s="19">
        <v>4</v>
      </c>
      <c r="M2049" s="19">
        <v>10.62</v>
      </c>
      <c r="N2049" s="5">
        <f t="shared" si="62"/>
        <v>70.77</v>
      </c>
      <c r="O2049" s="22">
        <f t="shared" si="63"/>
        <v>0.86951713969775146</v>
      </c>
    </row>
    <row r="2050" spans="1:15" x14ac:dyDescent="0.2">
      <c r="A2050" s="16">
        <v>43670</v>
      </c>
      <c r="B2050" s="17">
        <v>0.35347222221753327</v>
      </c>
      <c r="C2050" t="s">
        <v>39</v>
      </c>
      <c r="D2050" s="18">
        <v>719</v>
      </c>
      <c r="E2050" s="19">
        <v>719</v>
      </c>
      <c r="F2050" t="s">
        <v>108</v>
      </c>
      <c r="G2050" s="19">
        <v>38.51</v>
      </c>
      <c r="H2050" t="s">
        <v>3677</v>
      </c>
      <c r="I2050" t="s">
        <v>3676</v>
      </c>
      <c r="J2050" s="19">
        <v>5</v>
      </c>
      <c r="K2050" t="s">
        <v>3672</v>
      </c>
      <c r="L2050" s="19">
        <v>5</v>
      </c>
      <c r="M2050" s="19">
        <v>28.65</v>
      </c>
      <c r="N2050" s="5">
        <f t="shared" si="62"/>
        <v>9.86</v>
      </c>
      <c r="O2050" s="22">
        <f t="shared" si="63"/>
        <v>0.25603739288496496</v>
      </c>
    </row>
    <row r="2051" spans="1:15" x14ac:dyDescent="0.2">
      <c r="A2051" s="16">
        <v>43672</v>
      </c>
      <c r="B2051" s="17">
        <v>0.6131944444423425</v>
      </c>
      <c r="C2051" t="s">
        <v>44</v>
      </c>
      <c r="D2051" s="18">
        <v>39</v>
      </c>
      <c r="E2051" s="19">
        <v>39</v>
      </c>
      <c r="F2051" t="s">
        <v>109</v>
      </c>
      <c r="G2051" s="21" t="s">
        <v>3688</v>
      </c>
      <c r="H2051" t="s">
        <v>3680</v>
      </c>
      <c r="I2051" t="s">
        <v>3678</v>
      </c>
      <c r="J2051" s="19">
        <v>58</v>
      </c>
      <c r="K2051" t="s">
        <v>3669</v>
      </c>
      <c r="L2051" s="19">
        <v>3</v>
      </c>
      <c r="M2051" s="19">
        <v>9.93</v>
      </c>
      <c r="N2051" s="5" t="str">
        <f t="shared" ref="N2051:N2114" si="64">IFERROR(G2051-M2051, "NA")</f>
        <v>NA</v>
      </c>
      <c r="O2051" s="22" t="str">
        <f t="shared" ref="O2051:O2114" si="65">IFERROR(N2051/G2051, "NA")</f>
        <v>NA</v>
      </c>
    </row>
    <row r="2052" spans="1:15" x14ac:dyDescent="0.2">
      <c r="A2052" s="16">
        <v>43674</v>
      </c>
      <c r="B2052" s="17">
        <v>0.53263888889341615</v>
      </c>
      <c r="C2052" t="s">
        <v>24</v>
      </c>
      <c r="D2052" s="18">
        <v>290</v>
      </c>
      <c r="E2052" s="19">
        <v>290</v>
      </c>
      <c r="F2052" t="s">
        <v>110</v>
      </c>
      <c r="G2052" s="19">
        <v>91.55</v>
      </c>
      <c r="H2052" t="s">
        <v>3677</v>
      </c>
      <c r="I2052" t="s">
        <v>3675</v>
      </c>
      <c r="J2052" s="19">
        <v>29</v>
      </c>
      <c r="K2052" t="s">
        <v>3671</v>
      </c>
      <c r="L2052" s="19">
        <v>1</v>
      </c>
      <c r="M2052" s="19">
        <v>14.13</v>
      </c>
      <c r="N2052" s="5">
        <f t="shared" si="64"/>
        <v>77.42</v>
      </c>
      <c r="O2052" s="22">
        <f t="shared" si="65"/>
        <v>0.84565811032222837</v>
      </c>
    </row>
    <row r="2053" spans="1:15" x14ac:dyDescent="0.2">
      <c r="A2053" s="16">
        <v>43675</v>
      </c>
      <c r="B2053" s="17">
        <v>0.45208333332993789</v>
      </c>
      <c r="C2053" t="s">
        <v>45</v>
      </c>
      <c r="D2053" s="18">
        <v>201</v>
      </c>
      <c r="E2053" s="19">
        <v>201</v>
      </c>
      <c r="F2053" t="s">
        <v>111</v>
      </c>
      <c r="G2053" s="19">
        <v>34.92</v>
      </c>
      <c r="H2053" t="s">
        <v>3677</v>
      </c>
      <c r="I2053" t="s">
        <v>3675</v>
      </c>
      <c r="J2053" s="19">
        <v>6</v>
      </c>
      <c r="K2053" t="s">
        <v>3672</v>
      </c>
      <c r="L2053" s="19">
        <v>5</v>
      </c>
      <c r="M2053" s="19">
        <v>49.92</v>
      </c>
      <c r="N2053" s="5">
        <f t="shared" si="64"/>
        <v>-15</v>
      </c>
      <c r="O2053" s="22">
        <f t="shared" si="65"/>
        <v>-0.42955326460481097</v>
      </c>
    </row>
    <row r="2054" spans="1:15" x14ac:dyDescent="0.2">
      <c r="A2054" s="16">
        <v>43676</v>
      </c>
      <c r="B2054" s="17">
        <v>0.98611111110949423</v>
      </c>
      <c r="C2054" t="s">
        <v>34</v>
      </c>
      <c r="D2054" s="18">
        <v>927</v>
      </c>
      <c r="E2054" s="19">
        <v>927</v>
      </c>
      <c r="F2054" t="s">
        <v>112</v>
      </c>
      <c r="G2054" s="19">
        <v>98.52</v>
      </c>
      <c r="H2054" t="s">
        <v>3680</v>
      </c>
      <c r="I2054" t="s">
        <v>3676</v>
      </c>
      <c r="J2054" s="19">
        <v>34</v>
      </c>
      <c r="K2054" t="s">
        <v>3669</v>
      </c>
      <c r="L2054" s="19">
        <v>5</v>
      </c>
      <c r="M2054" s="19">
        <v>29.36</v>
      </c>
      <c r="N2054" s="5">
        <f t="shared" si="64"/>
        <v>69.16</v>
      </c>
      <c r="O2054" s="22">
        <f t="shared" si="65"/>
        <v>0.70198944376776284</v>
      </c>
    </row>
    <row r="2055" spans="1:15" x14ac:dyDescent="0.2">
      <c r="A2055" s="16">
        <v>43679</v>
      </c>
      <c r="B2055" s="17">
        <v>0.1291666666729725</v>
      </c>
      <c r="C2055" t="s">
        <v>36</v>
      </c>
      <c r="D2055" s="18">
        <v>42</v>
      </c>
      <c r="E2055" s="19">
        <v>42</v>
      </c>
      <c r="F2055" t="s">
        <v>113</v>
      </c>
      <c r="G2055" s="19">
        <v>22.66</v>
      </c>
      <c r="H2055" t="s">
        <v>3677</v>
      </c>
      <c r="I2055" t="s">
        <v>3678</v>
      </c>
      <c r="J2055" s="19">
        <v>7</v>
      </c>
      <c r="K2055" t="s">
        <v>3670</v>
      </c>
      <c r="L2055" s="19">
        <v>2</v>
      </c>
      <c r="M2055" s="21" t="s">
        <v>3688</v>
      </c>
      <c r="N2055" s="5" t="str">
        <f t="shared" si="64"/>
        <v>NA</v>
      </c>
      <c r="O2055" s="22" t="str">
        <f t="shared" si="65"/>
        <v>NA</v>
      </c>
    </row>
    <row r="2056" spans="1:15" x14ac:dyDescent="0.2">
      <c r="A2056" s="16">
        <v>43680</v>
      </c>
      <c r="B2056" s="17">
        <v>0.76666666667006211</v>
      </c>
      <c r="C2056" t="s">
        <v>38</v>
      </c>
      <c r="D2056" s="18">
        <v>350</v>
      </c>
      <c r="E2056" s="19">
        <v>350</v>
      </c>
      <c r="F2056" t="s">
        <v>114</v>
      </c>
      <c r="G2056" s="19">
        <v>28.18</v>
      </c>
      <c r="H2056" t="s">
        <v>3679</v>
      </c>
      <c r="I2056" t="s">
        <v>3676</v>
      </c>
      <c r="J2056" s="19">
        <v>25</v>
      </c>
      <c r="K2056" t="s">
        <v>3672</v>
      </c>
      <c r="L2056" s="19">
        <v>2</v>
      </c>
      <c r="M2056" s="19">
        <v>49.76</v>
      </c>
      <c r="N2056" s="5">
        <f t="shared" si="64"/>
        <v>-21.58</v>
      </c>
      <c r="O2056" s="22">
        <f t="shared" si="65"/>
        <v>-0.765791341376863</v>
      </c>
    </row>
    <row r="2057" spans="1:15" x14ac:dyDescent="0.2">
      <c r="A2057" s="16">
        <v>43682</v>
      </c>
      <c r="B2057" s="17">
        <v>5.9027777781011537E-2</v>
      </c>
      <c r="C2057" t="s">
        <v>25</v>
      </c>
      <c r="D2057" s="18">
        <v>358</v>
      </c>
      <c r="E2057" s="19">
        <v>358</v>
      </c>
      <c r="F2057" t="s">
        <v>115</v>
      </c>
      <c r="G2057" s="19">
        <v>26.58</v>
      </c>
      <c r="H2057" t="s">
        <v>3677</v>
      </c>
      <c r="I2057" t="s">
        <v>3678</v>
      </c>
      <c r="J2057" s="19">
        <v>29</v>
      </c>
      <c r="K2057" t="s">
        <v>3671</v>
      </c>
      <c r="L2057" s="19">
        <v>1</v>
      </c>
      <c r="M2057" s="19">
        <v>48.5</v>
      </c>
      <c r="N2057" s="5">
        <f t="shared" si="64"/>
        <v>-21.92</v>
      </c>
      <c r="O2057" s="22">
        <f t="shared" si="65"/>
        <v>-0.82468021068472552</v>
      </c>
    </row>
    <row r="2058" spans="1:15" x14ac:dyDescent="0.2">
      <c r="A2058" s="16">
        <v>43684</v>
      </c>
      <c r="B2058" s="17">
        <v>3.5416666672972497E-2</v>
      </c>
      <c r="C2058" t="s">
        <v>14</v>
      </c>
      <c r="D2058" s="18">
        <v>814</v>
      </c>
      <c r="E2058" s="19">
        <v>814</v>
      </c>
      <c r="F2058" t="s">
        <v>116</v>
      </c>
      <c r="G2058" s="19">
        <v>90.46</v>
      </c>
      <c r="H2058" t="s">
        <v>3677</v>
      </c>
      <c r="I2058" t="s">
        <v>3676</v>
      </c>
      <c r="J2058" s="19">
        <v>24</v>
      </c>
      <c r="K2058" t="s">
        <v>3670</v>
      </c>
      <c r="L2058" s="19">
        <v>5</v>
      </c>
      <c r="M2058" s="19">
        <v>24.83</v>
      </c>
      <c r="N2058" s="5">
        <f t="shared" si="64"/>
        <v>65.63</v>
      </c>
      <c r="O2058" s="22">
        <f t="shared" si="65"/>
        <v>0.72551403935441083</v>
      </c>
    </row>
    <row r="2059" spans="1:15" x14ac:dyDescent="0.2">
      <c r="A2059" s="16">
        <v>43686</v>
      </c>
      <c r="B2059" s="17">
        <v>5.5555555547471158E-2</v>
      </c>
      <c r="C2059" t="s">
        <v>36</v>
      </c>
      <c r="D2059" s="18">
        <v>806</v>
      </c>
      <c r="E2059" s="19">
        <v>806</v>
      </c>
      <c r="F2059" t="s">
        <v>117</v>
      </c>
      <c r="G2059" s="19">
        <v>68.89</v>
      </c>
      <c r="H2059" t="s">
        <v>3679</v>
      </c>
      <c r="I2059" t="s">
        <v>3676</v>
      </c>
      <c r="J2059" s="19">
        <v>53</v>
      </c>
      <c r="K2059" t="s">
        <v>3669</v>
      </c>
      <c r="L2059" s="19">
        <v>2</v>
      </c>
      <c r="M2059" s="19">
        <v>16.72</v>
      </c>
      <c r="N2059" s="5">
        <f t="shared" si="64"/>
        <v>52.17</v>
      </c>
      <c r="O2059" s="22">
        <f t="shared" si="65"/>
        <v>0.75729423718972277</v>
      </c>
    </row>
    <row r="2060" spans="1:15" x14ac:dyDescent="0.2">
      <c r="A2060" s="16">
        <v>43687</v>
      </c>
      <c r="B2060" s="17">
        <v>0.52916666666715173</v>
      </c>
      <c r="C2060" t="s">
        <v>46</v>
      </c>
      <c r="D2060" s="18">
        <v>940</v>
      </c>
      <c r="E2060" s="19">
        <v>940</v>
      </c>
      <c r="F2060" t="s">
        <v>118</v>
      </c>
      <c r="G2060" s="19">
        <v>23.69</v>
      </c>
      <c r="H2060" t="s">
        <v>3679</v>
      </c>
      <c r="I2060" t="s">
        <v>3678</v>
      </c>
      <c r="J2060" s="19">
        <v>56</v>
      </c>
      <c r="K2060" t="s">
        <v>3669</v>
      </c>
      <c r="L2060" s="19">
        <v>3</v>
      </c>
      <c r="M2060" s="19">
        <v>42.73</v>
      </c>
      <c r="N2060" s="5">
        <f t="shared" si="64"/>
        <v>-19.039999999999996</v>
      </c>
      <c r="O2060" s="22">
        <f t="shared" si="65"/>
        <v>-0.8037146475306034</v>
      </c>
    </row>
    <row r="2061" spans="1:15" x14ac:dyDescent="0.2">
      <c r="A2061" s="16">
        <v>43689</v>
      </c>
      <c r="B2061" s="17">
        <v>0.56041666666715173</v>
      </c>
      <c r="C2061" t="s">
        <v>42</v>
      </c>
      <c r="D2061" s="18">
        <v>1148</v>
      </c>
      <c r="E2061" s="19">
        <v>1148</v>
      </c>
      <c r="F2061" t="s">
        <v>119</v>
      </c>
      <c r="G2061" s="19">
        <v>49.63</v>
      </c>
      <c r="H2061" t="s">
        <v>3679</v>
      </c>
      <c r="I2061" t="s">
        <v>3675</v>
      </c>
      <c r="J2061" s="19">
        <v>26</v>
      </c>
      <c r="K2061" t="s">
        <v>3672</v>
      </c>
      <c r="L2061" s="19">
        <v>3</v>
      </c>
      <c r="M2061" s="19">
        <v>37.200000000000003</v>
      </c>
      <c r="N2061" s="5">
        <f t="shared" si="64"/>
        <v>12.43</v>
      </c>
      <c r="O2061" s="22">
        <f t="shared" si="65"/>
        <v>0.25045335482571024</v>
      </c>
    </row>
    <row r="2062" spans="1:15" x14ac:dyDescent="0.2">
      <c r="A2062" s="16">
        <v>43690</v>
      </c>
      <c r="B2062" s="17">
        <v>0.30694444444088731</v>
      </c>
      <c r="C2062" t="s">
        <v>47</v>
      </c>
      <c r="D2062" s="18">
        <v>347</v>
      </c>
      <c r="E2062" s="19">
        <v>347</v>
      </c>
      <c r="F2062" t="s">
        <v>120</v>
      </c>
      <c r="G2062" s="21" t="s">
        <v>3688</v>
      </c>
      <c r="H2062" t="s">
        <v>3679</v>
      </c>
      <c r="I2062" t="s">
        <v>3675</v>
      </c>
      <c r="J2062" s="19">
        <v>25</v>
      </c>
      <c r="K2062" t="s">
        <v>3672</v>
      </c>
      <c r="L2062" s="19">
        <v>5</v>
      </c>
      <c r="M2062" s="19">
        <v>35.909999999999997</v>
      </c>
      <c r="N2062" s="5" t="str">
        <f t="shared" si="64"/>
        <v>NA</v>
      </c>
      <c r="O2062" s="22" t="str">
        <f t="shared" si="65"/>
        <v>NA</v>
      </c>
    </row>
    <row r="2063" spans="1:15" x14ac:dyDescent="0.2">
      <c r="A2063" s="16">
        <v>43692</v>
      </c>
      <c r="B2063" s="17">
        <v>0.33750000000145519</v>
      </c>
      <c r="C2063" t="s">
        <v>20</v>
      </c>
      <c r="D2063" s="18">
        <v>265</v>
      </c>
      <c r="E2063" s="19">
        <v>265</v>
      </c>
      <c r="F2063" t="s">
        <v>121</v>
      </c>
      <c r="G2063" s="19">
        <v>17.510000000000002</v>
      </c>
      <c r="H2063" t="s">
        <v>3677</v>
      </c>
      <c r="I2063" t="s">
        <v>3675</v>
      </c>
      <c r="J2063" s="19">
        <v>37</v>
      </c>
      <c r="K2063" t="s">
        <v>3672</v>
      </c>
      <c r="L2063" s="19">
        <v>2</v>
      </c>
      <c r="M2063" s="19">
        <v>45.19</v>
      </c>
      <c r="N2063" s="5">
        <f t="shared" si="64"/>
        <v>-27.679999999999996</v>
      </c>
      <c r="O2063" s="22">
        <f t="shared" si="65"/>
        <v>-1.5808109651627638</v>
      </c>
    </row>
    <row r="2064" spans="1:15" x14ac:dyDescent="0.2">
      <c r="A2064" s="16">
        <v>43694</v>
      </c>
      <c r="B2064" s="17">
        <v>0.36527777778246673</v>
      </c>
      <c r="C2064" t="s">
        <v>43</v>
      </c>
      <c r="D2064" s="18">
        <v>363</v>
      </c>
      <c r="E2064" s="19">
        <v>363</v>
      </c>
      <c r="F2064" t="s">
        <v>122</v>
      </c>
      <c r="G2064" s="19">
        <v>89.42</v>
      </c>
      <c r="H2064" t="s">
        <v>3679</v>
      </c>
      <c r="I2064" t="s">
        <v>3678</v>
      </c>
      <c r="J2064" s="19">
        <v>56</v>
      </c>
      <c r="K2064" t="s">
        <v>3669</v>
      </c>
      <c r="L2064" s="19">
        <v>1</v>
      </c>
      <c r="M2064" s="19">
        <v>36.020000000000003</v>
      </c>
      <c r="N2064" s="5">
        <f t="shared" si="64"/>
        <v>53.4</v>
      </c>
      <c r="O2064" s="22">
        <f t="shared" si="65"/>
        <v>0.59718183851487361</v>
      </c>
    </row>
    <row r="2065" spans="1:15" x14ac:dyDescent="0.2">
      <c r="A2065" s="16">
        <v>43696</v>
      </c>
      <c r="B2065" s="17">
        <v>0.10347222221753327</v>
      </c>
      <c r="C2065" t="s">
        <v>21</v>
      </c>
      <c r="D2065" s="18">
        <v>405</v>
      </c>
      <c r="E2065" s="19">
        <v>405</v>
      </c>
      <c r="F2065" t="s">
        <v>123</v>
      </c>
      <c r="G2065" s="19">
        <v>82.32</v>
      </c>
      <c r="H2065" t="s">
        <v>3679</v>
      </c>
      <c r="I2065" t="s">
        <v>3675</v>
      </c>
      <c r="J2065" s="19">
        <v>42</v>
      </c>
      <c r="K2065" t="s">
        <v>3670</v>
      </c>
      <c r="L2065" s="19">
        <v>1</v>
      </c>
      <c r="M2065" s="19">
        <v>17.77</v>
      </c>
      <c r="N2065" s="5">
        <f t="shared" si="64"/>
        <v>64.55</v>
      </c>
      <c r="O2065" s="22">
        <f t="shared" si="65"/>
        <v>0.7841350826044704</v>
      </c>
    </row>
    <row r="2066" spans="1:15" x14ac:dyDescent="0.2">
      <c r="A2066" s="16">
        <v>43697</v>
      </c>
      <c r="B2066" s="17">
        <v>0.32152777777810115</v>
      </c>
      <c r="C2066" t="s">
        <v>41</v>
      </c>
      <c r="D2066" s="18">
        <v>1190</v>
      </c>
      <c r="E2066" s="19">
        <v>1190</v>
      </c>
      <c r="F2066" t="s">
        <v>124</v>
      </c>
      <c r="G2066" s="21" t="s">
        <v>3688</v>
      </c>
      <c r="H2066" t="s">
        <v>3680</v>
      </c>
      <c r="I2066" t="s">
        <v>3675</v>
      </c>
      <c r="J2066" s="19">
        <v>19</v>
      </c>
      <c r="K2066" t="s">
        <v>3669</v>
      </c>
      <c r="L2066" s="19">
        <v>1</v>
      </c>
      <c r="M2066" s="19">
        <v>36.22</v>
      </c>
      <c r="N2066" s="5" t="str">
        <f t="shared" si="64"/>
        <v>NA</v>
      </c>
      <c r="O2066" s="22" t="str">
        <f t="shared" si="65"/>
        <v>NA</v>
      </c>
    </row>
    <row r="2067" spans="1:15" x14ac:dyDescent="0.2">
      <c r="A2067" s="16">
        <v>43699</v>
      </c>
      <c r="B2067" s="17">
        <v>0.16111111111240461</v>
      </c>
      <c r="C2067" t="s">
        <v>24</v>
      </c>
      <c r="D2067" s="18">
        <v>617</v>
      </c>
      <c r="E2067" s="19">
        <v>617</v>
      </c>
      <c r="F2067" t="s">
        <v>125</v>
      </c>
      <c r="G2067" s="19">
        <v>97.04</v>
      </c>
      <c r="H2067" t="s">
        <v>3679</v>
      </c>
      <c r="I2067" t="s">
        <v>3678</v>
      </c>
      <c r="J2067" s="19">
        <v>50</v>
      </c>
      <c r="K2067" t="s">
        <v>3671</v>
      </c>
      <c r="L2067" s="19">
        <v>3</v>
      </c>
      <c r="M2067" s="21" t="s">
        <v>3688</v>
      </c>
      <c r="N2067" s="5" t="str">
        <f t="shared" si="64"/>
        <v>NA</v>
      </c>
      <c r="O2067" s="22" t="str">
        <f t="shared" si="65"/>
        <v>NA</v>
      </c>
    </row>
    <row r="2068" spans="1:15" x14ac:dyDescent="0.2">
      <c r="A2068" s="16">
        <v>43701</v>
      </c>
      <c r="B2068" s="17">
        <v>0.44861111111094942</v>
      </c>
      <c r="C2068" t="s">
        <v>48</v>
      </c>
      <c r="D2068" s="18">
        <v>542</v>
      </c>
      <c r="E2068" s="19">
        <v>542</v>
      </c>
      <c r="F2068" t="s">
        <v>126</v>
      </c>
      <c r="G2068" s="19">
        <v>47.6</v>
      </c>
      <c r="H2068" t="s">
        <v>3679</v>
      </c>
      <c r="I2068" t="s">
        <v>3676</v>
      </c>
      <c r="J2068" s="19">
        <v>56</v>
      </c>
      <c r="K2068" t="s">
        <v>3669</v>
      </c>
      <c r="L2068" s="19">
        <v>2</v>
      </c>
      <c r="M2068" s="19">
        <v>39.17</v>
      </c>
      <c r="N2068" s="5">
        <f t="shared" si="64"/>
        <v>8.43</v>
      </c>
      <c r="O2068" s="22">
        <f t="shared" si="65"/>
        <v>0.17710084033613444</v>
      </c>
    </row>
    <row r="2069" spans="1:15" x14ac:dyDescent="0.2">
      <c r="A2069" s="16">
        <v>43702</v>
      </c>
      <c r="B2069" s="17">
        <v>0.79513888889050577</v>
      </c>
      <c r="C2069" t="s">
        <v>33</v>
      </c>
      <c r="D2069" s="18">
        <v>947</v>
      </c>
      <c r="E2069" s="19">
        <v>947</v>
      </c>
      <c r="F2069" t="s">
        <v>127</v>
      </c>
      <c r="G2069" s="19">
        <v>98.57</v>
      </c>
      <c r="H2069" t="s">
        <v>3680</v>
      </c>
      <c r="I2069" t="s">
        <v>3675</v>
      </c>
      <c r="J2069" s="19">
        <v>19</v>
      </c>
      <c r="K2069" t="s">
        <v>3671</v>
      </c>
      <c r="L2069" s="19">
        <v>2</v>
      </c>
      <c r="M2069" s="19">
        <v>32.89</v>
      </c>
      <c r="N2069" s="5">
        <f t="shared" si="64"/>
        <v>65.679999999999993</v>
      </c>
      <c r="O2069" s="22">
        <f t="shared" si="65"/>
        <v>0.66632849751445666</v>
      </c>
    </row>
    <row r="2070" spans="1:15" x14ac:dyDescent="0.2">
      <c r="A2070" s="16">
        <v>43704</v>
      </c>
      <c r="B2070" s="17">
        <v>0.67638888888905058</v>
      </c>
      <c r="C2070" t="s">
        <v>41</v>
      </c>
      <c r="D2070" s="18">
        <v>902</v>
      </c>
      <c r="E2070" s="19">
        <v>902</v>
      </c>
      <c r="F2070" t="s">
        <v>128</v>
      </c>
      <c r="G2070" s="19">
        <v>70.11</v>
      </c>
      <c r="H2070" t="s">
        <v>3680</v>
      </c>
      <c r="I2070" t="s">
        <v>3676</v>
      </c>
      <c r="J2070" s="19">
        <v>50</v>
      </c>
      <c r="K2070" t="s">
        <v>3670</v>
      </c>
      <c r="L2070" s="19">
        <v>3</v>
      </c>
      <c r="M2070" s="19">
        <v>8.48</v>
      </c>
      <c r="N2070" s="5">
        <f t="shared" si="64"/>
        <v>61.629999999999995</v>
      </c>
      <c r="O2070" s="22">
        <f t="shared" si="65"/>
        <v>0.87904721152474674</v>
      </c>
    </row>
    <row r="2071" spans="1:15" x14ac:dyDescent="0.2">
      <c r="A2071" s="16">
        <v>43706</v>
      </c>
      <c r="B2071" s="17">
        <v>0.97013888889341615</v>
      </c>
      <c r="C2071" t="s">
        <v>11</v>
      </c>
      <c r="D2071" s="18">
        <v>299</v>
      </c>
      <c r="E2071" s="19">
        <v>299</v>
      </c>
      <c r="F2071" t="s">
        <v>129</v>
      </c>
      <c r="G2071" s="19">
        <v>67.12</v>
      </c>
      <c r="H2071" t="s">
        <v>3677</v>
      </c>
      <c r="I2071" t="s">
        <v>3675</v>
      </c>
      <c r="J2071" s="19">
        <v>29</v>
      </c>
      <c r="K2071" t="s">
        <v>3672</v>
      </c>
      <c r="L2071" s="19">
        <v>1</v>
      </c>
      <c r="M2071" s="21" t="s">
        <v>3688</v>
      </c>
      <c r="N2071" s="5" t="str">
        <f t="shared" si="64"/>
        <v>NA</v>
      </c>
      <c r="O2071" s="22" t="str">
        <f t="shared" si="65"/>
        <v>NA</v>
      </c>
    </row>
    <row r="2072" spans="1:15" x14ac:dyDescent="0.2">
      <c r="A2072" s="16">
        <v>43707</v>
      </c>
      <c r="B2072" s="17">
        <v>0.60347222221753327</v>
      </c>
      <c r="C2072" t="s">
        <v>40</v>
      </c>
      <c r="D2072" s="18">
        <v>827</v>
      </c>
      <c r="E2072" s="19">
        <v>827</v>
      </c>
      <c r="F2072" t="s">
        <v>130</v>
      </c>
      <c r="G2072" s="19">
        <v>24.94</v>
      </c>
      <c r="H2072" t="s">
        <v>3680</v>
      </c>
      <c r="I2072" t="s">
        <v>3675</v>
      </c>
      <c r="J2072" s="19">
        <v>25</v>
      </c>
      <c r="K2072" t="s">
        <v>3672</v>
      </c>
      <c r="L2072" s="19">
        <v>1</v>
      </c>
      <c r="M2072" s="19">
        <v>20.45</v>
      </c>
      <c r="N2072" s="5">
        <f t="shared" si="64"/>
        <v>4.490000000000002</v>
      </c>
      <c r="O2072" s="22">
        <f t="shared" si="65"/>
        <v>0.18003207698476351</v>
      </c>
    </row>
    <row r="2073" spans="1:15" x14ac:dyDescent="0.2">
      <c r="A2073" s="16">
        <v>43709</v>
      </c>
      <c r="B2073" s="17">
        <v>0.5819444444423425</v>
      </c>
      <c r="C2073" t="s">
        <v>44</v>
      </c>
      <c r="D2073" s="18">
        <v>754</v>
      </c>
      <c r="E2073" s="19">
        <v>754</v>
      </c>
      <c r="F2073" t="s">
        <v>131</v>
      </c>
      <c r="G2073" s="19">
        <v>89.37</v>
      </c>
      <c r="H2073" t="s">
        <v>3677</v>
      </c>
      <c r="I2073" t="s">
        <v>3676</v>
      </c>
      <c r="J2073" s="19">
        <v>28</v>
      </c>
      <c r="K2073" t="s">
        <v>3669</v>
      </c>
      <c r="L2073" s="19">
        <v>5</v>
      </c>
      <c r="M2073" s="19">
        <v>19.79</v>
      </c>
      <c r="N2073" s="5">
        <f t="shared" si="64"/>
        <v>69.580000000000013</v>
      </c>
      <c r="O2073" s="22">
        <f t="shared" si="65"/>
        <v>0.77856103837976964</v>
      </c>
    </row>
    <row r="2074" spans="1:15" x14ac:dyDescent="0.2">
      <c r="A2074" s="16">
        <v>43711</v>
      </c>
      <c r="B2074" s="17">
        <v>0.64652777778246673</v>
      </c>
      <c r="C2074" t="s">
        <v>25</v>
      </c>
      <c r="D2074" s="18">
        <v>34</v>
      </c>
      <c r="E2074" s="19">
        <v>34</v>
      </c>
      <c r="F2074" t="s">
        <v>132</v>
      </c>
      <c r="G2074" s="19">
        <v>48.47</v>
      </c>
      <c r="H2074" t="s">
        <v>3680</v>
      </c>
      <c r="I2074" t="s">
        <v>3678</v>
      </c>
      <c r="J2074" s="19">
        <v>9</v>
      </c>
      <c r="K2074" t="s">
        <v>3672</v>
      </c>
      <c r="L2074" s="19">
        <v>4</v>
      </c>
      <c r="M2074" s="19">
        <v>32.1</v>
      </c>
      <c r="N2074" s="5">
        <f t="shared" si="64"/>
        <v>16.369999999999997</v>
      </c>
      <c r="O2074" s="22">
        <f t="shared" si="65"/>
        <v>0.3377346812461316</v>
      </c>
    </row>
    <row r="2075" spans="1:15" x14ac:dyDescent="0.2">
      <c r="A2075" s="16">
        <v>43713</v>
      </c>
      <c r="B2075" s="17">
        <v>0.38263888889196096</v>
      </c>
      <c r="C2075" t="s">
        <v>49</v>
      </c>
      <c r="D2075" s="18">
        <v>880</v>
      </c>
      <c r="E2075" s="19">
        <v>880</v>
      </c>
      <c r="F2075" t="s">
        <v>133</v>
      </c>
      <c r="G2075" s="19">
        <v>24.6</v>
      </c>
      <c r="H2075" t="s">
        <v>3680</v>
      </c>
      <c r="I2075" t="s">
        <v>3678</v>
      </c>
      <c r="J2075" s="19">
        <v>10</v>
      </c>
      <c r="K2075" t="s">
        <v>3670</v>
      </c>
      <c r="L2075" s="19">
        <v>2</v>
      </c>
      <c r="M2075" s="21" t="s">
        <v>3688</v>
      </c>
      <c r="N2075" s="5" t="str">
        <f t="shared" si="64"/>
        <v>NA</v>
      </c>
      <c r="O2075" s="22" t="str">
        <f t="shared" si="65"/>
        <v>NA</v>
      </c>
    </row>
    <row r="2076" spans="1:15" x14ac:dyDescent="0.2">
      <c r="A2076" s="16">
        <v>43714</v>
      </c>
      <c r="B2076" s="17">
        <v>0.42777777778246673</v>
      </c>
      <c r="C2076" t="s">
        <v>50</v>
      </c>
      <c r="D2076" s="18">
        <v>107</v>
      </c>
      <c r="E2076" s="19">
        <v>107</v>
      </c>
      <c r="F2076" t="s">
        <v>134</v>
      </c>
      <c r="G2076" s="19">
        <v>11.13</v>
      </c>
      <c r="H2076" t="s">
        <v>3677</v>
      </c>
      <c r="I2076" t="s">
        <v>3675</v>
      </c>
      <c r="J2076" s="19">
        <v>53</v>
      </c>
      <c r="K2076" t="s">
        <v>3672</v>
      </c>
      <c r="L2076" s="19">
        <v>2</v>
      </c>
      <c r="M2076" s="19">
        <v>39.96</v>
      </c>
      <c r="N2076" s="5">
        <f t="shared" si="64"/>
        <v>-28.83</v>
      </c>
      <c r="O2076" s="22">
        <f t="shared" si="65"/>
        <v>-2.5902964959568728</v>
      </c>
    </row>
    <row r="2077" spans="1:15" x14ac:dyDescent="0.2">
      <c r="A2077" s="16">
        <v>43716</v>
      </c>
      <c r="B2077" s="17">
        <v>0.1916666666729725</v>
      </c>
      <c r="C2077" t="s">
        <v>20</v>
      </c>
      <c r="D2077" s="18">
        <v>603</v>
      </c>
      <c r="E2077" s="19">
        <v>603</v>
      </c>
      <c r="F2077" t="s">
        <v>135</v>
      </c>
      <c r="G2077" s="19">
        <v>60.38</v>
      </c>
      <c r="H2077" t="s">
        <v>3680</v>
      </c>
      <c r="I2077" t="s">
        <v>3676</v>
      </c>
      <c r="J2077" s="19">
        <v>47</v>
      </c>
      <c r="K2077" t="s">
        <v>3669</v>
      </c>
      <c r="L2077" s="19">
        <v>2</v>
      </c>
      <c r="M2077" s="19">
        <v>8.19</v>
      </c>
      <c r="N2077" s="5">
        <f t="shared" si="64"/>
        <v>52.190000000000005</v>
      </c>
      <c r="O2077" s="22">
        <f t="shared" si="65"/>
        <v>0.86435905929115608</v>
      </c>
    </row>
    <row r="2078" spans="1:15" x14ac:dyDescent="0.2">
      <c r="A2078" s="16">
        <v>43718</v>
      </c>
      <c r="B2078" s="17">
        <v>0.93125000000145519</v>
      </c>
      <c r="C2078" t="s">
        <v>42</v>
      </c>
      <c r="D2078" s="18">
        <v>161</v>
      </c>
      <c r="E2078" s="19">
        <v>161</v>
      </c>
      <c r="F2078" t="s">
        <v>136</v>
      </c>
      <c r="G2078" s="19">
        <v>57.47</v>
      </c>
      <c r="H2078" t="s">
        <v>3677</v>
      </c>
      <c r="I2078" t="s">
        <v>3675</v>
      </c>
      <c r="J2078" s="19">
        <v>52</v>
      </c>
      <c r="K2078" t="s">
        <v>3670</v>
      </c>
      <c r="L2078" s="19">
        <v>4</v>
      </c>
      <c r="M2078" s="19">
        <v>34.72</v>
      </c>
      <c r="N2078" s="5">
        <f t="shared" si="64"/>
        <v>22.75</v>
      </c>
      <c r="O2078" s="22">
        <f t="shared" si="65"/>
        <v>0.39585870889159563</v>
      </c>
    </row>
    <row r="2079" spans="1:15" x14ac:dyDescent="0.2">
      <c r="A2079" s="16">
        <v>43719</v>
      </c>
      <c r="B2079" s="17">
        <v>0.82222222221753327</v>
      </c>
      <c r="C2079" t="s">
        <v>51</v>
      </c>
      <c r="D2079" s="18">
        <v>630</v>
      </c>
      <c r="E2079" s="19">
        <v>630</v>
      </c>
      <c r="F2079" t="s">
        <v>137</v>
      </c>
      <c r="G2079" s="19">
        <v>74.739999999999995</v>
      </c>
      <c r="H2079" t="s">
        <v>3680</v>
      </c>
      <c r="I2079" t="s">
        <v>3676</v>
      </c>
      <c r="J2079" s="19">
        <v>48</v>
      </c>
      <c r="K2079" t="s">
        <v>3671</v>
      </c>
      <c r="L2079" s="19">
        <v>5</v>
      </c>
      <c r="M2079" s="19">
        <v>41.41</v>
      </c>
      <c r="N2079" s="5">
        <f t="shared" si="64"/>
        <v>33.33</v>
      </c>
      <c r="O2079" s="22">
        <f t="shared" si="65"/>
        <v>0.44594594594594594</v>
      </c>
    </row>
    <row r="2080" spans="1:15" x14ac:dyDescent="0.2">
      <c r="A2080" s="16">
        <v>43721</v>
      </c>
      <c r="B2080" s="17">
        <v>0.13263888889196096</v>
      </c>
      <c r="C2080" t="s">
        <v>52</v>
      </c>
      <c r="D2080" s="18">
        <v>1095</v>
      </c>
      <c r="E2080" s="19">
        <v>1095</v>
      </c>
      <c r="F2080" t="s">
        <v>138</v>
      </c>
      <c r="G2080" s="19">
        <v>90.12</v>
      </c>
      <c r="H2080" t="s">
        <v>3679</v>
      </c>
      <c r="I2080" t="s">
        <v>3678</v>
      </c>
      <c r="J2080" s="19">
        <v>51</v>
      </c>
      <c r="K2080" t="s">
        <v>3669</v>
      </c>
      <c r="L2080" s="19">
        <v>4</v>
      </c>
      <c r="M2080" s="19">
        <v>35.28</v>
      </c>
      <c r="N2080" s="5">
        <f t="shared" si="64"/>
        <v>54.84</v>
      </c>
      <c r="O2080" s="22">
        <f t="shared" si="65"/>
        <v>0.60852197070572567</v>
      </c>
    </row>
    <row r="2081" spans="1:15" x14ac:dyDescent="0.2">
      <c r="A2081" s="16">
        <v>43722</v>
      </c>
      <c r="B2081" s="17">
        <v>0.76319444443652174</v>
      </c>
      <c r="C2081" t="s">
        <v>12</v>
      </c>
      <c r="D2081" s="18">
        <v>118</v>
      </c>
      <c r="E2081" s="19">
        <v>118</v>
      </c>
      <c r="F2081" t="s">
        <v>139</v>
      </c>
      <c r="G2081" s="19">
        <v>17.149999999999999</v>
      </c>
      <c r="H2081" t="s">
        <v>3680</v>
      </c>
      <c r="I2081" t="s">
        <v>3678</v>
      </c>
      <c r="J2081" s="19">
        <v>27</v>
      </c>
      <c r="K2081" t="s">
        <v>3671</v>
      </c>
      <c r="L2081" s="19">
        <v>1</v>
      </c>
      <c r="M2081" s="19">
        <v>27.38</v>
      </c>
      <c r="N2081" s="5">
        <f t="shared" si="64"/>
        <v>-10.23</v>
      </c>
      <c r="O2081" s="22">
        <f t="shared" si="65"/>
        <v>-0.59650145772594765</v>
      </c>
    </row>
    <row r="2082" spans="1:15" x14ac:dyDescent="0.2">
      <c r="A2082" s="16">
        <v>43724</v>
      </c>
      <c r="B2082" s="17">
        <v>0.60277777777810115</v>
      </c>
      <c r="C2082" t="s">
        <v>14</v>
      </c>
      <c r="D2082" s="18">
        <v>431</v>
      </c>
      <c r="E2082" s="19">
        <v>431</v>
      </c>
      <c r="F2082" t="s">
        <v>140</v>
      </c>
      <c r="G2082" s="21" t="s">
        <v>3688</v>
      </c>
      <c r="H2082" t="s">
        <v>3677</v>
      </c>
      <c r="I2082" t="s">
        <v>3676</v>
      </c>
      <c r="J2082" s="19">
        <v>8</v>
      </c>
      <c r="K2082" t="s">
        <v>3670</v>
      </c>
      <c r="L2082" s="19">
        <v>1</v>
      </c>
      <c r="M2082" s="21" t="s">
        <v>3688</v>
      </c>
      <c r="N2082" s="5" t="str">
        <f t="shared" si="64"/>
        <v>NA</v>
      </c>
      <c r="O2082" s="22" t="str">
        <f t="shared" si="65"/>
        <v>NA</v>
      </c>
    </row>
    <row r="2083" spans="1:15" x14ac:dyDescent="0.2">
      <c r="A2083" s="16">
        <v>43726</v>
      </c>
      <c r="B2083" s="17">
        <v>0.24930555555329192</v>
      </c>
      <c r="C2083" t="s">
        <v>42</v>
      </c>
      <c r="D2083" s="18">
        <v>325</v>
      </c>
      <c r="E2083" s="19">
        <v>325</v>
      </c>
      <c r="F2083" t="s">
        <v>141</v>
      </c>
      <c r="G2083" s="21" t="s">
        <v>3688</v>
      </c>
      <c r="H2083" t="s">
        <v>3680</v>
      </c>
      <c r="I2083" t="s">
        <v>3675</v>
      </c>
      <c r="J2083" s="19">
        <v>31</v>
      </c>
      <c r="K2083" t="s">
        <v>3669</v>
      </c>
      <c r="L2083" s="19">
        <v>2</v>
      </c>
      <c r="M2083" s="19">
        <v>18.5</v>
      </c>
      <c r="N2083" s="5" t="str">
        <f t="shared" si="64"/>
        <v>NA</v>
      </c>
      <c r="O2083" s="22" t="str">
        <f t="shared" si="65"/>
        <v>NA</v>
      </c>
    </row>
    <row r="2084" spans="1:15" x14ac:dyDescent="0.2">
      <c r="A2084" s="16">
        <v>43728</v>
      </c>
      <c r="B2084" s="17">
        <v>0.79722222222335404</v>
      </c>
      <c r="C2084" t="s">
        <v>17</v>
      </c>
      <c r="D2084" s="18">
        <v>645</v>
      </c>
      <c r="E2084" s="19">
        <v>645</v>
      </c>
      <c r="F2084" t="s">
        <v>142</v>
      </c>
      <c r="G2084" s="19">
        <v>87.24</v>
      </c>
      <c r="H2084" t="s">
        <v>3677</v>
      </c>
      <c r="I2084" t="s">
        <v>3675</v>
      </c>
      <c r="J2084" s="19">
        <v>22</v>
      </c>
      <c r="K2084" t="s">
        <v>3669</v>
      </c>
      <c r="L2084" s="19">
        <v>3</v>
      </c>
      <c r="M2084" s="19">
        <v>5.86</v>
      </c>
      <c r="N2084" s="5">
        <f t="shared" si="64"/>
        <v>81.38</v>
      </c>
      <c r="O2084" s="22">
        <f t="shared" si="65"/>
        <v>0.93282897753324168</v>
      </c>
    </row>
    <row r="2085" spans="1:15" x14ac:dyDescent="0.2">
      <c r="A2085" s="16">
        <v>43730</v>
      </c>
      <c r="B2085" s="17">
        <v>0.53402777777955635</v>
      </c>
      <c r="C2085" t="s">
        <v>21</v>
      </c>
      <c r="D2085" s="18">
        <v>829</v>
      </c>
      <c r="E2085" s="19">
        <v>829</v>
      </c>
      <c r="F2085" t="s">
        <v>143</v>
      </c>
      <c r="G2085" s="19">
        <v>83.72</v>
      </c>
      <c r="H2085" t="s">
        <v>3677</v>
      </c>
      <c r="I2085" t="s">
        <v>3676</v>
      </c>
      <c r="J2085" s="19">
        <v>25</v>
      </c>
      <c r="K2085" t="s">
        <v>3670</v>
      </c>
      <c r="L2085" s="19">
        <v>2</v>
      </c>
      <c r="M2085" s="19">
        <v>24.44</v>
      </c>
      <c r="N2085" s="5">
        <f t="shared" si="64"/>
        <v>59.28</v>
      </c>
      <c r="O2085" s="22">
        <f t="shared" si="65"/>
        <v>0.70807453416149069</v>
      </c>
    </row>
    <row r="2086" spans="1:15" x14ac:dyDescent="0.2">
      <c r="A2086" s="16">
        <v>43731</v>
      </c>
      <c r="B2086" s="17">
        <v>1.3194444436521735E-2</v>
      </c>
      <c r="C2086" t="s">
        <v>15</v>
      </c>
      <c r="D2086" s="18">
        <v>451</v>
      </c>
      <c r="E2086" s="19">
        <v>451</v>
      </c>
      <c r="F2086" t="s">
        <v>144</v>
      </c>
      <c r="G2086" s="19">
        <v>58.67</v>
      </c>
      <c r="H2086" t="s">
        <v>3679</v>
      </c>
      <c r="I2086" t="s">
        <v>3675</v>
      </c>
      <c r="J2086" s="19">
        <v>32</v>
      </c>
      <c r="K2086" t="s">
        <v>3672</v>
      </c>
      <c r="L2086" s="19">
        <v>3</v>
      </c>
      <c r="M2086" s="19">
        <v>6.49</v>
      </c>
      <c r="N2086" s="5">
        <f t="shared" si="64"/>
        <v>52.18</v>
      </c>
      <c r="O2086" s="22">
        <f t="shared" si="65"/>
        <v>0.88938128515425252</v>
      </c>
    </row>
    <row r="2087" spans="1:15" x14ac:dyDescent="0.2">
      <c r="A2087" s="16">
        <v>43733</v>
      </c>
      <c r="B2087" s="17">
        <v>0.52777777778101154</v>
      </c>
      <c r="C2087" t="s">
        <v>35</v>
      </c>
      <c r="D2087" s="18">
        <v>1076</v>
      </c>
      <c r="E2087" s="19">
        <v>1076</v>
      </c>
      <c r="F2087" t="s">
        <v>145</v>
      </c>
      <c r="G2087" s="19">
        <v>73.92</v>
      </c>
      <c r="H2087" t="s">
        <v>3679</v>
      </c>
      <c r="I2087" t="s">
        <v>3675</v>
      </c>
      <c r="J2087" s="19">
        <v>39</v>
      </c>
      <c r="K2087" t="s">
        <v>3669</v>
      </c>
      <c r="L2087" s="19">
        <v>4</v>
      </c>
      <c r="M2087" s="19">
        <v>47.93</v>
      </c>
      <c r="N2087" s="5">
        <f t="shared" si="64"/>
        <v>25.990000000000002</v>
      </c>
      <c r="O2087" s="22">
        <f t="shared" si="65"/>
        <v>0.35159632034632038</v>
      </c>
    </row>
    <row r="2088" spans="1:15" x14ac:dyDescent="0.2">
      <c r="A2088" s="16">
        <v>43734</v>
      </c>
      <c r="B2088" s="17">
        <v>0.27986111110658385</v>
      </c>
      <c r="C2088" t="s">
        <v>53</v>
      </c>
      <c r="D2088" s="18">
        <v>604</v>
      </c>
      <c r="E2088" s="19">
        <v>604</v>
      </c>
      <c r="F2088" t="s">
        <v>146</v>
      </c>
      <c r="G2088" s="19">
        <v>38.29</v>
      </c>
      <c r="H2088" t="s">
        <v>3677</v>
      </c>
      <c r="I2088" t="s">
        <v>3675</v>
      </c>
      <c r="J2088" s="19">
        <v>26</v>
      </c>
      <c r="K2088" t="s">
        <v>3669</v>
      </c>
      <c r="L2088" s="19">
        <v>1</v>
      </c>
      <c r="M2088" s="19">
        <v>14.45</v>
      </c>
      <c r="N2088" s="5">
        <f t="shared" si="64"/>
        <v>23.84</v>
      </c>
      <c r="O2088" s="22">
        <f t="shared" si="65"/>
        <v>0.62261687124575604</v>
      </c>
    </row>
    <row r="2089" spans="1:15" x14ac:dyDescent="0.2">
      <c r="A2089" s="16">
        <v>43736</v>
      </c>
      <c r="B2089" s="17">
        <v>0.21388888888759539</v>
      </c>
      <c r="C2089" t="s">
        <v>40</v>
      </c>
      <c r="D2089" s="18">
        <v>172</v>
      </c>
      <c r="E2089" s="19">
        <v>172</v>
      </c>
      <c r="F2089" t="s">
        <v>86</v>
      </c>
      <c r="G2089" s="19">
        <v>52.41</v>
      </c>
      <c r="H2089" t="s">
        <v>3680</v>
      </c>
      <c r="I2089" t="s">
        <v>3675</v>
      </c>
      <c r="J2089" s="19">
        <v>44</v>
      </c>
      <c r="K2089" t="s">
        <v>3671</v>
      </c>
      <c r="L2089" s="19">
        <v>3</v>
      </c>
      <c r="M2089" s="21" t="s">
        <v>3688</v>
      </c>
      <c r="N2089" s="5" t="str">
        <f t="shared" si="64"/>
        <v>NA</v>
      </c>
      <c r="O2089" s="22" t="str">
        <f t="shared" si="65"/>
        <v>NA</v>
      </c>
    </row>
    <row r="2090" spans="1:15" x14ac:dyDescent="0.2">
      <c r="A2090" s="16">
        <v>43738</v>
      </c>
      <c r="B2090" s="17">
        <v>0.72708333333139308</v>
      </c>
      <c r="C2090" t="s">
        <v>36</v>
      </c>
      <c r="D2090" s="18">
        <v>1022</v>
      </c>
      <c r="E2090" s="19">
        <v>1022</v>
      </c>
      <c r="F2090" t="s">
        <v>101</v>
      </c>
      <c r="G2090" s="19">
        <v>83.95</v>
      </c>
      <c r="H2090" t="s">
        <v>3677</v>
      </c>
      <c r="I2090" t="s">
        <v>3676</v>
      </c>
      <c r="J2090" s="19">
        <v>27</v>
      </c>
      <c r="K2090" t="s">
        <v>3672</v>
      </c>
      <c r="L2090" s="19">
        <v>4</v>
      </c>
      <c r="M2090" s="19">
        <v>39.86</v>
      </c>
      <c r="N2090" s="5">
        <f t="shared" si="64"/>
        <v>44.09</v>
      </c>
      <c r="O2090" s="22">
        <f t="shared" si="65"/>
        <v>0.52519356759976177</v>
      </c>
    </row>
    <row r="2091" spans="1:15" x14ac:dyDescent="0.2">
      <c r="A2091" s="16">
        <v>43740</v>
      </c>
      <c r="B2091" s="17">
        <v>0.86458333334303461</v>
      </c>
      <c r="C2091" t="s">
        <v>19</v>
      </c>
      <c r="D2091" s="18">
        <v>694</v>
      </c>
      <c r="E2091" s="19">
        <v>694</v>
      </c>
      <c r="F2091" t="s">
        <v>147</v>
      </c>
      <c r="G2091" s="19">
        <v>51.33</v>
      </c>
      <c r="H2091" t="s">
        <v>3677</v>
      </c>
      <c r="I2091" t="s">
        <v>3676</v>
      </c>
      <c r="J2091" s="19">
        <v>7</v>
      </c>
      <c r="K2091" t="s">
        <v>3671</v>
      </c>
      <c r="L2091" s="19">
        <v>1</v>
      </c>
      <c r="M2091" s="19">
        <v>14.8</v>
      </c>
      <c r="N2091" s="5">
        <f t="shared" si="64"/>
        <v>36.53</v>
      </c>
      <c r="O2091" s="22">
        <f t="shared" si="65"/>
        <v>0.7116695889343464</v>
      </c>
    </row>
    <row r="2092" spans="1:15" x14ac:dyDescent="0.2">
      <c r="A2092" s="16">
        <v>43742</v>
      </c>
      <c r="B2092" s="17">
        <v>0.81388888889341615</v>
      </c>
      <c r="C2092" t="s">
        <v>44</v>
      </c>
      <c r="D2092" s="18">
        <v>174</v>
      </c>
      <c r="E2092" s="19">
        <v>174</v>
      </c>
      <c r="F2092" t="s">
        <v>148</v>
      </c>
      <c r="G2092" s="19">
        <v>42.2</v>
      </c>
      <c r="H2092" t="s">
        <v>3680</v>
      </c>
      <c r="I2092" t="s">
        <v>3676</v>
      </c>
      <c r="J2092" s="19">
        <v>44</v>
      </c>
      <c r="K2092" t="s">
        <v>3671</v>
      </c>
      <c r="L2092" s="19">
        <v>3</v>
      </c>
      <c r="M2092" s="21" t="s">
        <v>3688</v>
      </c>
      <c r="N2092" s="5" t="str">
        <f t="shared" si="64"/>
        <v>NA</v>
      </c>
      <c r="O2092" s="22" t="str">
        <f t="shared" si="65"/>
        <v>NA</v>
      </c>
    </row>
    <row r="2093" spans="1:15" x14ac:dyDescent="0.2">
      <c r="A2093" s="16">
        <v>43743</v>
      </c>
      <c r="B2093" s="17">
        <v>0.72638888889196096</v>
      </c>
      <c r="C2093" t="s">
        <v>30</v>
      </c>
      <c r="D2093" s="18">
        <v>1036</v>
      </c>
      <c r="E2093" s="19">
        <v>1036</v>
      </c>
      <c r="F2093" t="s">
        <v>149</v>
      </c>
      <c r="G2093" s="19">
        <v>54.48</v>
      </c>
      <c r="H2093" t="s">
        <v>3680</v>
      </c>
      <c r="I2093" t="s">
        <v>3678</v>
      </c>
      <c r="J2093" s="19">
        <v>54</v>
      </c>
      <c r="K2093" t="s">
        <v>3672</v>
      </c>
      <c r="L2093" s="19">
        <v>2</v>
      </c>
      <c r="M2093" s="21" t="s">
        <v>3688</v>
      </c>
      <c r="N2093" s="5" t="str">
        <f t="shared" si="64"/>
        <v>NA</v>
      </c>
      <c r="O2093" s="22" t="str">
        <f t="shared" si="65"/>
        <v>NA</v>
      </c>
    </row>
    <row r="2094" spans="1:15" x14ac:dyDescent="0.2">
      <c r="A2094" s="16">
        <v>43745</v>
      </c>
      <c r="B2094" s="17">
        <v>0.47222222221898846</v>
      </c>
      <c r="C2094" t="s">
        <v>53</v>
      </c>
      <c r="D2094" s="18">
        <v>532</v>
      </c>
      <c r="E2094" s="19">
        <v>532</v>
      </c>
      <c r="F2094" t="s">
        <v>150</v>
      </c>
      <c r="G2094" s="19">
        <v>84.54</v>
      </c>
      <c r="H2094" t="s">
        <v>3680</v>
      </c>
      <c r="I2094" t="s">
        <v>3675</v>
      </c>
      <c r="J2094" s="19">
        <v>14</v>
      </c>
      <c r="K2094" t="s">
        <v>3672</v>
      </c>
      <c r="L2094" s="19">
        <v>2</v>
      </c>
      <c r="M2094" s="19">
        <v>26.76</v>
      </c>
      <c r="N2094" s="5">
        <f t="shared" si="64"/>
        <v>57.78</v>
      </c>
      <c r="O2094" s="22">
        <f t="shared" si="65"/>
        <v>0.68346344925479063</v>
      </c>
    </row>
    <row r="2095" spans="1:15" x14ac:dyDescent="0.2">
      <c r="A2095" s="16">
        <v>43747</v>
      </c>
      <c r="B2095" s="17">
        <v>0.48333333332993789</v>
      </c>
      <c r="C2095" t="s">
        <v>54</v>
      </c>
      <c r="D2095" s="18">
        <v>850</v>
      </c>
      <c r="E2095" s="19">
        <v>850</v>
      </c>
      <c r="F2095" t="s">
        <v>151</v>
      </c>
      <c r="G2095" s="19">
        <v>40.17</v>
      </c>
      <c r="H2095" t="s">
        <v>3680</v>
      </c>
      <c r="I2095" t="s">
        <v>3678</v>
      </c>
      <c r="J2095" s="19">
        <v>29</v>
      </c>
      <c r="K2095" t="s">
        <v>3670</v>
      </c>
      <c r="L2095" s="19">
        <v>2</v>
      </c>
      <c r="M2095" s="19">
        <v>5.66</v>
      </c>
      <c r="N2095" s="5">
        <f t="shared" si="64"/>
        <v>34.510000000000005</v>
      </c>
      <c r="O2095" s="22">
        <f t="shared" si="65"/>
        <v>0.85909882997261644</v>
      </c>
    </row>
    <row r="2096" spans="1:15" x14ac:dyDescent="0.2">
      <c r="A2096" s="16">
        <v>43748</v>
      </c>
      <c r="B2096" s="17">
        <v>0.89861111110803904</v>
      </c>
      <c r="C2096" t="s">
        <v>11</v>
      </c>
      <c r="D2096" s="18">
        <v>133</v>
      </c>
      <c r="E2096" s="19">
        <v>133</v>
      </c>
      <c r="F2096" t="s">
        <v>152</v>
      </c>
      <c r="G2096" s="19">
        <v>25.64</v>
      </c>
      <c r="H2096" t="s">
        <v>3677</v>
      </c>
      <c r="I2096" t="s">
        <v>3678</v>
      </c>
      <c r="J2096" s="19">
        <v>56</v>
      </c>
      <c r="K2096" t="s">
        <v>3672</v>
      </c>
      <c r="L2096" s="19">
        <v>4</v>
      </c>
      <c r="M2096" s="21" t="s">
        <v>3688</v>
      </c>
      <c r="N2096" s="5" t="str">
        <f t="shared" si="64"/>
        <v>NA</v>
      </c>
      <c r="O2096" s="22" t="str">
        <f t="shared" si="65"/>
        <v>NA</v>
      </c>
    </row>
    <row r="2097" spans="1:15" x14ac:dyDescent="0.2">
      <c r="A2097" s="16">
        <v>43750</v>
      </c>
      <c r="B2097" s="17">
        <v>0.79097222221753327</v>
      </c>
      <c r="C2097" t="s">
        <v>12</v>
      </c>
      <c r="D2097" s="18">
        <v>1092</v>
      </c>
      <c r="E2097" s="19">
        <v>1092</v>
      </c>
      <c r="F2097" t="s">
        <v>153</v>
      </c>
      <c r="G2097" s="19">
        <v>74.08</v>
      </c>
      <c r="H2097" t="s">
        <v>3677</v>
      </c>
      <c r="I2097" t="s">
        <v>3678</v>
      </c>
      <c r="J2097" s="19">
        <v>53</v>
      </c>
      <c r="K2097" t="s">
        <v>3669</v>
      </c>
      <c r="L2097" s="19">
        <v>2</v>
      </c>
      <c r="M2097" s="19">
        <v>48.92</v>
      </c>
      <c r="N2097" s="5">
        <f t="shared" si="64"/>
        <v>25.159999999999997</v>
      </c>
      <c r="O2097" s="22">
        <f t="shared" si="65"/>
        <v>0.33963282937365008</v>
      </c>
    </row>
    <row r="2098" spans="1:15" x14ac:dyDescent="0.2">
      <c r="A2098" s="16">
        <v>43752</v>
      </c>
      <c r="B2098" s="17">
        <v>0.85416666665696539</v>
      </c>
      <c r="C2098" t="s">
        <v>53</v>
      </c>
      <c r="D2098" s="18">
        <v>227</v>
      </c>
      <c r="E2098" s="19">
        <v>227</v>
      </c>
      <c r="F2098" t="s">
        <v>98</v>
      </c>
      <c r="G2098" s="19">
        <v>84.34</v>
      </c>
      <c r="H2098" t="s">
        <v>3679</v>
      </c>
      <c r="I2098" t="s">
        <v>3678</v>
      </c>
      <c r="J2098" s="19">
        <v>12</v>
      </c>
      <c r="K2098" t="s">
        <v>3672</v>
      </c>
      <c r="L2098" s="19">
        <v>5</v>
      </c>
      <c r="M2098" s="19">
        <v>15</v>
      </c>
      <c r="N2098" s="5">
        <f t="shared" si="64"/>
        <v>69.34</v>
      </c>
      <c r="O2098" s="22">
        <f t="shared" si="65"/>
        <v>0.82214844676310173</v>
      </c>
    </row>
    <row r="2099" spans="1:15" x14ac:dyDescent="0.2">
      <c r="A2099" s="16">
        <v>43754</v>
      </c>
      <c r="B2099" s="17">
        <v>0.11388888888905058</v>
      </c>
      <c r="C2099" t="s">
        <v>55</v>
      </c>
      <c r="D2099" s="18">
        <v>608</v>
      </c>
      <c r="E2099" s="19">
        <v>608</v>
      </c>
      <c r="F2099" t="s">
        <v>95</v>
      </c>
      <c r="G2099" s="19">
        <v>19.059999999999999</v>
      </c>
      <c r="H2099" t="s">
        <v>3677</v>
      </c>
      <c r="I2099" t="s">
        <v>3676</v>
      </c>
      <c r="J2099" s="19">
        <v>59</v>
      </c>
      <c r="K2099" t="s">
        <v>3670</v>
      </c>
      <c r="L2099" s="19">
        <v>1</v>
      </c>
      <c r="M2099" s="19">
        <v>14.36</v>
      </c>
      <c r="N2099" s="5">
        <f t="shared" si="64"/>
        <v>4.6999999999999993</v>
      </c>
      <c r="O2099" s="22">
        <f t="shared" si="65"/>
        <v>0.24658971668415527</v>
      </c>
    </row>
    <row r="2100" spans="1:15" x14ac:dyDescent="0.2">
      <c r="A2100" s="16">
        <v>43756</v>
      </c>
      <c r="B2100" s="17">
        <v>0.17777777778246673</v>
      </c>
      <c r="C2100" t="s">
        <v>30</v>
      </c>
      <c r="D2100" s="18">
        <v>420</v>
      </c>
      <c r="E2100" s="19">
        <v>420</v>
      </c>
      <c r="F2100" t="s">
        <v>154</v>
      </c>
      <c r="G2100" s="19">
        <v>31.59</v>
      </c>
      <c r="H2100" t="s">
        <v>3680</v>
      </c>
      <c r="I2100" t="s">
        <v>3676</v>
      </c>
      <c r="J2100" s="19">
        <v>15</v>
      </c>
      <c r="K2100" t="s">
        <v>3670</v>
      </c>
      <c r="L2100" s="19">
        <v>4</v>
      </c>
      <c r="M2100" s="19">
        <v>38.92</v>
      </c>
      <c r="N2100" s="5">
        <f t="shared" si="64"/>
        <v>-7.3300000000000018</v>
      </c>
      <c r="O2100" s="22">
        <f t="shared" si="65"/>
        <v>-0.23203545425767655</v>
      </c>
    </row>
    <row r="2101" spans="1:15" x14ac:dyDescent="0.2">
      <c r="A2101" s="16">
        <v>43757</v>
      </c>
      <c r="B2101" s="17">
        <v>0.12777777777955635</v>
      </c>
      <c r="C2101" t="s">
        <v>38</v>
      </c>
      <c r="D2101" s="18">
        <v>583</v>
      </c>
      <c r="E2101" s="19">
        <v>583</v>
      </c>
      <c r="F2101" t="s">
        <v>155</v>
      </c>
      <c r="G2101" s="19">
        <v>22.78</v>
      </c>
      <c r="H2101" t="s">
        <v>3679</v>
      </c>
      <c r="I2101" t="s">
        <v>3676</v>
      </c>
      <c r="J2101" s="19">
        <v>9</v>
      </c>
      <c r="K2101" t="s">
        <v>3670</v>
      </c>
      <c r="L2101" s="19">
        <v>2</v>
      </c>
      <c r="M2101" s="21" t="s">
        <v>3688</v>
      </c>
      <c r="N2101" s="5" t="str">
        <f t="shared" si="64"/>
        <v>NA</v>
      </c>
      <c r="O2101" s="22" t="str">
        <f t="shared" si="65"/>
        <v>NA</v>
      </c>
    </row>
    <row r="2102" spans="1:15" x14ac:dyDescent="0.2">
      <c r="A2102" s="16">
        <v>43758</v>
      </c>
      <c r="B2102" s="17">
        <v>9.4444444446708076E-2</v>
      </c>
      <c r="C2102" t="s">
        <v>39</v>
      </c>
      <c r="D2102" s="18">
        <v>1068</v>
      </c>
      <c r="E2102" s="19">
        <v>1068</v>
      </c>
      <c r="F2102" t="s">
        <v>145</v>
      </c>
      <c r="G2102" s="19">
        <v>41.31</v>
      </c>
      <c r="H2102" t="s">
        <v>3680</v>
      </c>
      <c r="I2102" t="s">
        <v>3675</v>
      </c>
      <c r="J2102" s="19">
        <v>49</v>
      </c>
      <c r="K2102" t="s">
        <v>3672</v>
      </c>
      <c r="L2102" s="19">
        <v>1</v>
      </c>
      <c r="M2102" s="19">
        <v>45.28</v>
      </c>
      <c r="N2102" s="5">
        <f t="shared" si="64"/>
        <v>-3.9699999999999989</v>
      </c>
      <c r="O2102" s="22">
        <f t="shared" si="65"/>
        <v>-9.610263858629868E-2</v>
      </c>
    </row>
    <row r="2103" spans="1:15" x14ac:dyDescent="0.2">
      <c r="A2103" s="16">
        <v>43761</v>
      </c>
      <c r="B2103" s="17">
        <v>0.38263888889196096</v>
      </c>
      <c r="C2103" t="s">
        <v>19</v>
      </c>
      <c r="D2103" s="18">
        <v>507</v>
      </c>
      <c r="E2103" s="19">
        <v>507</v>
      </c>
      <c r="F2103" t="s">
        <v>156</v>
      </c>
      <c r="G2103" s="19">
        <v>50.53</v>
      </c>
      <c r="H2103" t="s">
        <v>3677</v>
      </c>
      <c r="I2103" t="s">
        <v>3675</v>
      </c>
      <c r="J2103" s="19">
        <v>57</v>
      </c>
      <c r="K2103" t="s">
        <v>3672</v>
      </c>
      <c r="L2103" s="19">
        <v>3</v>
      </c>
      <c r="M2103" s="19">
        <v>30.83</v>
      </c>
      <c r="N2103" s="5">
        <f t="shared" si="64"/>
        <v>19.700000000000003</v>
      </c>
      <c r="O2103" s="22">
        <f t="shared" si="65"/>
        <v>0.3898674055016822</v>
      </c>
    </row>
    <row r="2104" spans="1:15" x14ac:dyDescent="0.2">
      <c r="A2104" s="16">
        <v>43762</v>
      </c>
      <c r="B2104" s="17">
        <v>0.55277777778246673</v>
      </c>
      <c r="C2104" t="s">
        <v>55</v>
      </c>
      <c r="D2104" s="18">
        <v>952</v>
      </c>
      <c r="E2104" s="19">
        <v>952</v>
      </c>
      <c r="F2104" t="s">
        <v>101</v>
      </c>
      <c r="G2104" s="19">
        <v>77.39</v>
      </c>
      <c r="H2104" t="s">
        <v>3679</v>
      </c>
      <c r="I2104" t="s">
        <v>3675</v>
      </c>
      <c r="J2104" s="19">
        <v>59</v>
      </c>
      <c r="K2104" t="s">
        <v>3671</v>
      </c>
      <c r="L2104" s="19">
        <v>2</v>
      </c>
      <c r="M2104" s="19">
        <v>20.78</v>
      </c>
      <c r="N2104" s="5">
        <f t="shared" si="64"/>
        <v>56.61</v>
      </c>
      <c r="O2104" s="22">
        <f t="shared" si="65"/>
        <v>0.73148985657061638</v>
      </c>
    </row>
    <row r="2105" spans="1:15" x14ac:dyDescent="0.2">
      <c r="A2105" s="16">
        <v>43764</v>
      </c>
      <c r="B2105" s="17">
        <v>0.28888888889196096</v>
      </c>
      <c r="C2105" t="s">
        <v>25</v>
      </c>
      <c r="D2105" s="18">
        <v>449</v>
      </c>
      <c r="E2105" s="19">
        <v>449</v>
      </c>
      <c r="F2105" t="s">
        <v>157</v>
      </c>
      <c r="G2105" s="19">
        <v>68.599999999999994</v>
      </c>
      <c r="H2105" t="s">
        <v>3680</v>
      </c>
      <c r="I2105" t="s">
        <v>3678</v>
      </c>
      <c r="J2105" s="19">
        <v>41</v>
      </c>
      <c r="K2105" t="s">
        <v>3671</v>
      </c>
      <c r="L2105" s="19">
        <v>1</v>
      </c>
      <c r="M2105" s="19">
        <v>42.47</v>
      </c>
      <c r="N2105" s="5">
        <f t="shared" si="64"/>
        <v>26.129999999999995</v>
      </c>
      <c r="O2105" s="22">
        <f t="shared" si="65"/>
        <v>0.3809037900874635</v>
      </c>
    </row>
    <row r="2106" spans="1:15" x14ac:dyDescent="0.2">
      <c r="A2106" s="16">
        <v>43765</v>
      </c>
      <c r="B2106" s="17">
        <v>0.13611111111094942</v>
      </c>
      <c r="C2106" t="s">
        <v>14</v>
      </c>
      <c r="D2106" s="18">
        <v>186</v>
      </c>
      <c r="E2106" s="19">
        <v>186</v>
      </c>
      <c r="F2106" t="s">
        <v>158</v>
      </c>
      <c r="G2106" s="19">
        <v>65.88</v>
      </c>
      <c r="H2106" t="s">
        <v>3679</v>
      </c>
      <c r="I2106" t="s">
        <v>3676</v>
      </c>
      <c r="J2106" s="19">
        <v>49</v>
      </c>
      <c r="K2106" t="s">
        <v>3669</v>
      </c>
      <c r="L2106" s="19">
        <v>5</v>
      </c>
      <c r="M2106" s="19">
        <v>27.2</v>
      </c>
      <c r="N2106" s="5">
        <f t="shared" si="64"/>
        <v>38.679999999999993</v>
      </c>
      <c r="O2106" s="22">
        <f t="shared" si="65"/>
        <v>0.58712811171827561</v>
      </c>
    </row>
    <row r="2107" spans="1:15" x14ac:dyDescent="0.2">
      <c r="A2107" s="16">
        <v>43767</v>
      </c>
      <c r="B2107" s="17">
        <v>0.87430555555329192</v>
      </c>
      <c r="C2107" t="s">
        <v>19</v>
      </c>
      <c r="D2107" s="18">
        <v>579</v>
      </c>
      <c r="E2107" s="19">
        <v>579</v>
      </c>
      <c r="F2107" t="s">
        <v>159</v>
      </c>
      <c r="G2107" s="19">
        <v>41.71</v>
      </c>
      <c r="H2107" t="s">
        <v>3679</v>
      </c>
      <c r="I2107" t="s">
        <v>3676</v>
      </c>
      <c r="J2107" s="19">
        <v>42</v>
      </c>
      <c r="K2107" t="s">
        <v>3671</v>
      </c>
      <c r="L2107" s="19">
        <v>3</v>
      </c>
      <c r="M2107" s="19">
        <v>46.02</v>
      </c>
      <c r="N2107" s="5">
        <f t="shared" si="64"/>
        <v>-4.3100000000000023</v>
      </c>
      <c r="O2107" s="22">
        <f t="shared" si="65"/>
        <v>-0.10333253416446901</v>
      </c>
    </row>
    <row r="2108" spans="1:15" x14ac:dyDescent="0.2">
      <c r="A2108" s="16">
        <v>43769</v>
      </c>
      <c r="B2108" s="17">
        <v>0.42013888889050577</v>
      </c>
      <c r="C2108" t="s">
        <v>18</v>
      </c>
      <c r="D2108" s="18">
        <v>1150</v>
      </c>
      <c r="E2108" s="19">
        <v>1150</v>
      </c>
      <c r="F2108" t="s">
        <v>160</v>
      </c>
      <c r="G2108" s="19">
        <v>85.73</v>
      </c>
      <c r="H2108" t="s">
        <v>3677</v>
      </c>
      <c r="I2108" t="s">
        <v>3678</v>
      </c>
      <c r="J2108" s="19">
        <v>33</v>
      </c>
      <c r="K2108" t="s">
        <v>3669</v>
      </c>
      <c r="L2108" s="19">
        <v>5</v>
      </c>
      <c r="M2108" s="19">
        <v>46.76</v>
      </c>
      <c r="N2108" s="5">
        <f t="shared" si="64"/>
        <v>38.970000000000006</v>
      </c>
      <c r="O2108" s="22">
        <f t="shared" si="65"/>
        <v>0.45456666277849067</v>
      </c>
    </row>
    <row r="2109" spans="1:15" x14ac:dyDescent="0.2">
      <c r="A2109" s="16">
        <v>43771</v>
      </c>
      <c r="B2109" s="17">
        <v>0.15277777778101154</v>
      </c>
      <c r="C2109" t="s">
        <v>47</v>
      </c>
      <c r="D2109" s="18">
        <v>1050</v>
      </c>
      <c r="E2109" s="19">
        <v>1050</v>
      </c>
      <c r="F2109" t="s">
        <v>161</v>
      </c>
      <c r="G2109" s="19">
        <v>52.42</v>
      </c>
      <c r="H2109" t="s">
        <v>3680</v>
      </c>
      <c r="I2109" t="s">
        <v>3678</v>
      </c>
      <c r="J2109" s="19">
        <v>9</v>
      </c>
      <c r="K2109" t="s">
        <v>3670</v>
      </c>
      <c r="L2109" s="19">
        <v>1</v>
      </c>
      <c r="M2109" s="21" t="s">
        <v>3688</v>
      </c>
      <c r="N2109" s="5" t="str">
        <f t="shared" si="64"/>
        <v>NA</v>
      </c>
      <c r="O2109" s="22" t="str">
        <f t="shared" si="65"/>
        <v>NA</v>
      </c>
    </row>
    <row r="2110" spans="1:15" x14ac:dyDescent="0.2">
      <c r="A2110" s="16">
        <v>43772</v>
      </c>
      <c r="B2110" s="17">
        <v>0.92152777777664596</v>
      </c>
      <c r="C2110" t="s">
        <v>14</v>
      </c>
      <c r="D2110" s="18">
        <v>1026</v>
      </c>
      <c r="E2110" s="19">
        <v>1026</v>
      </c>
      <c r="F2110" t="s">
        <v>106</v>
      </c>
      <c r="G2110" s="19">
        <v>98.12</v>
      </c>
      <c r="H2110" t="s">
        <v>3679</v>
      </c>
      <c r="I2110" t="s">
        <v>3675</v>
      </c>
      <c r="J2110" s="19">
        <v>13</v>
      </c>
      <c r="K2110" t="s">
        <v>3671</v>
      </c>
      <c r="L2110" s="19">
        <v>5</v>
      </c>
      <c r="M2110" s="19">
        <v>5.0999999999999996</v>
      </c>
      <c r="N2110" s="5">
        <f t="shared" si="64"/>
        <v>93.02000000000001</v>
      </c>
      <c r="O2110" s="22">
        <f t="shared" si="65"/>
        <v>0.94802282918874858</v>
      </c>
    </row>
    <row r="2111" spans="1:15" x14ac:dyDescent="0.2">
      <c r="A2111" s="16">
        <v>43774</v>
      </c>
      <c r="B2111" s="17">
        <v>0.4493055555576575</v>
      </c>
      <c r="C2111" t="s">
        <v>46</v>
      </c>
      <c r="D2111" s="18">
        <v>980</v>
      </c>
      <c r="E2111" s="19">
        <v>980</v>
      </c>
      <c r="F2111" t="s">
        <v>162</v>
      </c>
      <c r="G2111" s="19">
        <v>67.069999999999993</v>
      </c>
      <c r="H2111" t="s">
        <v>3679</v>
      </c>
      <c r="I2111" t="s">
        <v>3675</v>
      </c>
      <c r="J2111" s="19">
        <v>52</v>
      </c>
      <c r="K2111" t="s">
        <v>3672</v>
      </c>
      <c r="L2111" s="19">
        <v>1</v>
      </c>
      <c r="M2111" s="19">
        <v>49.28</v>
      </c>
      <c r="N2111" s="5">
        <f t="shared" si="64"/>
        <v>17.789999999999992</v>
      </c>
      <c r="O2111" s="22">
        <f t="shared" si="65"/>
        <v>0.26524526613985377</v>
      </c>
    </row>
    <row r="2112" spans="1:15" x14ac:dyDescent="0.2">
      <c r="A2112" s="16">
        <v>43776</v>
      </c>
      <c r="B2112" s="17">
        <v>0.47222222221898846</v>
      </c>
      <c r="C2112" t="s">
        <v>46</v>
      </c>
      <c r="D2112" s="18">
        <v>318</v>
      </c>
      <c r="E2112" s="19">
        <v>318</v>
      </c>
      <c r="F2112" t="s">
        <v>163</v>
      </c>
      <c r="G2112" s="19">
        <v>21.36</v>
      </c>
      <c r="H2112" t="s">
        <v>3680</v>
      </c>
      <c r="I2112" t="s">
        <v>3675</v>
      </c>
      <c r="J2112" s="19">
        <v>6</v>
      </c>
      <c r="K2112" t="s">
        <v>3671</v>
      </c>
      <c r="L2112" s="19">
        <v>1</v>
      </c>
      <c r="M2112" s="19">
        <v>45.78</v>
      </c>
      <c r="N2112" s="5">
        <f t="shared" si="64"/>
        <v>-24.42</v>
      </c>
      <c r="O2112" s="22">
        <f t="shared" si="65"/>
        <v>-1.1432584269662922</v>
      </c>
    </row>
    <row r="2113" spans="1:15" x14ac:dyDescent="0.2">
      <c r="A2113" s="16">
        <v>43777</v>
      </c>
      <c r="B2113" s="17">
        <v>0.30138888888905058</v>
      </c>
      <c r="C2113" t="s">
        <v>28</v>
      </c>
      <c r="D2113" s="18">
        <v>225</v>
      </c>
      <c r="E2113" s="19">
        <v>225</v>
      </c>
      <c r="F2113" t="s">
        <v>164</v>
      </c>
      <c r="G2113" s="19">
        <v>70.86</v>
      </c>
      <c r="H2113" t="s">
        <v>3679</v>
      </c>
      <c r="I2113" t="s">
        <v>3675</v>
      </c>
      <c r="J2113" s="19">
        <v>5</v>
      </c>
      <c r="K2113" t="s">
        <v>3669</v>
      </c>
      <c r="L2113" s="19">
        <v>5</v>
      </c>
      <c r="M2113" s="19">
        <v>7.5</v>
      </c>
      <c r="N2113" s="5">
        <f t="shared" si="64"/>
        <v>63.36</v>
      </c>
      <c r="O2113" s="22">
        <f t="shared" si="65"/>
        <v>0.89415749364944963</v>
      </c>
    </row>
    <row r="2114" spans="1:15" x14ac:dyDescent="0.2">
      <c r="A2114" s="16">
        <v>43779</v>
      </c>
      <c r="B2114" s="17">
        <v>0.14861111110803904</v>
      </c>
      <c r="C2114" t="s">
        <v>56</v>
      </c>
      <c r="D2114" s="18">
        <v>627</v>
      </c>
      <c r="E2114" s="19">
        <v>627</v>
      </c>
      <c r="F2114" t="s">
        <v>161</v>
      </c>
      <c r="G2114" s="19">
        <v>39.26</v>
      </c>
      <c r="H2114" t="s">
        <v>3679</v>
      </c>
      <c r="I2114" t="s">
        <v>3675</v>
      </c>
      <c r="J2114" s="19">
        <v>44</v>
      </c>
      <c r="K2114" t="s">
        <v>3671</v>
      </c>
      <c r="L2114" s="19">
        <v>1</v>
      </c>
      <c r="M2114" s="19">
        <v>42.49</v>
      </c>
      <c r="N2114" s="5">
        <f t="shared" si="64"/>
        <v>-3.230000000000004</v>
      </c>
      <c r="O2114" s="22">
        <f t="shared" si="65"/>
        <v>-8.2272032603158532E-2</v>
      </c>
    </row>
    <row r="2115" spans="1:15" x14ac:dyDescent="0.2">
      <c r="A2115" s="16">
        <v>43781</v>
      </c>
      <c r="B2115" s="17">
        <v>0.56458333333284827</v>
      </c>
      <c r="C2115" t="s">
        <v>33</v>
      </c>
      <c r="D2115" s="18">
        <v>546</v>
      </c>
      <c r="E2115" s="19">
        <v>546</v>
      </c>
      <c r="F2115" t="s">
        <v>70</v>
      </c>
      <c r="G2115" s="19">
        <v>71.77</v>
      </c>
      <c r="H2115" t="s">
        <v>3679</v>
      </c>
      <c r="I2115" t="s">
        <v>3676</v>
      </c>
      <c r="J2115" s="19">
        <v>55</v>
      </c>
      <c r="K2115" t="s">
        <v>3670</v>
      </c>
      <c r="L2115" s="19">
        <v>2</v>
      </c>
      <c r="M2115" s="19">
        <v>25.6</v>
      </c>
      <c r="N2115" s="5">
        <f t="shared" ref="N2115:N2178" si="66">IFERROR(G2115-M2115, "NA")</f>
        <v>46.169999999999995</v>
      </c>
      <c r="O2115" s="22">
        <f t="shared" ref="O2115:O2178" si="67">IFERROR(N2115/G2115, "NA")</f>
        <v>0.64330500209000974</v>
      </c>
    </row>
    <row r="2116" spans="1:15" x14ac:dyDescent="0.2">
      <c r="A2116" s="16">
        <v>43782</v>
      </c>
      <c r="B2116" s="17">
        <v>0.77013888888905058</v>
      </c>
      <c r="C2116" t="s">
        <v>10</v>
      </c>
      <c r="D2116" s="18">
        <v>894</v>
      </c>
      <c r="E2116" s="19">
        <v>894</v>
      </c>
      <c r="F2116" t="s">
        <v>165</v>
      </c>
      <c r="G2116" s="19">
        <v>16.27</v>
      </c>
      <c r="H2116" t="s">
        <v>3680</v>
      </c>
      <c r="I2116" t="s">
        <v>3676</v>
      </c>
      <c r="J2116" s="19">
        <v>34</v>
      </c>
      <c r="K2116" t="s">
        <v>3672</v>
      </c>
      <c r="L2116" s="19">
        <v>1</v>
      </c>
      <c r="M2116" s="19">
        <v>16.649999999999999</v>
      </c>
      <c r="N2116" s="5">
        <f t="shared" si="66"/>
        <v>-0.37999999999999901</v>
      </c>
      <c r="O2116" s="22">
        <f t="shared" si="67"/>
        <v>-2.3355869698832146E-2</v>
      </c>
    </row>
    <row r="2117" spans="1:15" x14ac:dyDescent="0.2">
      <c r="A2117" s="16">
        <v>43784</v>
      </c>
      <c r="B2117" s="17">
        <v>0.77361111110803904</v>
      </c>
      <c r="C2117" t="s">
        <v>54</v>
      </c>
      <c r="D2117" s="18">
        <v>1171</v>
      </c>
      <c r="E2117" s="19">
        <v>1171</v>
      </c>
      <c r="F2117" t="s">
        <v>166</v>
      </c>
      <c r="G2117" s="19">
        <v>25.74</v>
      </c>
      <c r="H2117" t="s">
        <v>3680</v>
      </c>
      <c r="I2117" t="s">
        <v>3678</v>
      </c>
      <c r="J2117" s="19">
        <v>15</v>
      </c>
      <c r="K2117" t="s">
        <v>3669</v>
      </c>
      <c r="L2117" s="19">
        <v>4</v>
      </c>
      <c r="M2117" s="19">
        <v>44.54</v>
      </c>
      <c r="N2117" s="5">
        <f t="shared" si="66"/>
        <v>-18.8</v>
      </c>
      <c r="O2117" s="22">
        <f t="shared" si="67"/>
        <v>-0.73038073038073048</v>
      </c>
    </row>
    <row r="2118" spans="1:15" x14ac:dyDescent="0.2">
      <c r="A2118" s="16">
        <v>43786</v>
      </c>
      <c r="B2118" s="17">
        <v>0.17638888888905058</v>
      </c>
      <c r="C2118" t="s">
        <v>34</v>
      </c>
      <c r="D2118" s="18">
        <v>835</v>
      </c>
      <c r="E2118" s="19">
        <v>835</v>
      </c>
      <c r="F2118" t="s">
        <v>150</v>
      </c>
      <c r="G2118" s="19">
        <v>87.02</v>
      </c>
      <c r="H2118" t="s">
        <v>3680</v>
      </c>
      <c r="I2118" t="s">
        <v>3675</v>
      </c>
      <c r="J2118" s="19">
        <v>32</v>
      </c>
      <c r="K2118" t="s">
        <v>3672</v>
      </c>
      <c r="L2118" s="19">
        <v>1</v>
      </c>
      <c r="M2118" s="19">
        <v>13.85</v>
      </c>
      <c r="N2118" s="5">
        <f t="shared" si="66"/>
        <v>73.17</v>
      </c>
      <c r="O2118" s="22">
        <f t="shared" si="67"/>
        <v>0.84084118593426804</v>
      </c>
    </row>
    <row r="2119" spans="1:15" x14ac:dyDescent="0.2">
      <c r="A2119" s="16">
        <v>43788</v>
      </c>
      <c r="B2119" s="17">
        <v>0.18402777778101154</v>
      </c>
      <c r="C2119" t="s">
        <v>38</v>
      </c>
      <c r="D2119" s="18">
        <v>844</v>
      </c>
      <c r="E2119" s="19">
        <v>844</v>
      </c>
      <c r="F2119" t="s">
        <v>167</v>
      </c>
      <c r="G2119" s="19">
        <v>30.45</v>
      </c>
      <c r="H2119" t="s">
        <v>3680</v>
      </c>
      <c r="I2119" t="s">
        <v>3678</v>
      </c>
      <c r="J2119" s="19">
        <v>48</v>
      </c>
      <c r="K2119" t="s">
        <v>3672</v>
      </c>
      <c r="L2119" s="19">
        <v>4</v>
      </c>
      <c r="M2119" s="19">
        <v>47.63</v>
      </c>
      <c r="N2119" s="5">
        <f t="shared" si="66"/>
        <v>-17.180000000000003</v>
      </c>
      <c r="O2119" s="22">
        <f t="shared" si="67"/>
        <v>-0.5642036124794747</v>
      </c>
    </row>
    <row r="2120" spans="1:15" x14ac:dyDescent="0.2">
      <c r="A2120" s="16">
        <v>43789</v>
      </c>
      <c r="B2120" s="17">
        <v>0.48611111110949423</v>
      </c>
      <c r="C2120" t="s">
        <v>39</v>
      </c>
      <c r="D2120" s="18">
        <v>257</v>
      </c>
      <c r="E2120" s="19">
        <v>257</v>
      </c>
      <c r="F2120" t="s">
        <v>168</v>
      </c>
      <c r="G2120" s="21" t="s">
        <v>3688</v>
      </c>
      <c r="H2120" t="s">
        <v>3677</v>
      </c>
      <c r="I2120" t="s">
        <v>3678</v>
      </c>
      <c r="J2120" s="19">
        <v>16</v>
      </c>
      <c r="K2120" t="s">
        <v>3669</v>
      </c>
      <c r="L2120" s="19">
        <v>1</v>
      </c>
      <c r="M2120" s="19">
        <v>14.25</v>
      </c>
      <c r="N2120" s="5" t="str">
        <f t="shared" si="66"/>
        <v>NA</v>
      </c>
      <c r="O2120" s="22" t="str">
        <f t="shared" si="67"/>
        <v>NA</v>
      </c>
    </row>
    <row r="2121" spans="1:15" x14ac:dyDescent="0.2">
      <c r="A2121" s="16">
        <v>43791</v>
      </c>
      <c r="B2121" s="17">
        <v>0.16597222221753327</v>
      </c>
      <c r="C2121" t="s">
        <v>14</v>
      </c>
      <c r="D2121" s="18">
        <v>245</v>
      </c>
      <c r="E2121" s="19">
        <v>245</v>
      </c>
      <c r="F2121" t="s">
        <v>113</v>
      </c>
      <c r="G2121" s="19">
        <v>35.130000000000003</v>
      </c>
      <c r="H2121" t="s">
        <v>3679</v>
      </c>
      <c r="I2121" t="s">
        <v>3678</v>
      </c>
      <c r="J2121" s="19">
        <v>43</v>
      </c>
      <c r="K2121" t="s">
        <v>3672</v>
      </c>
      <c r="L2121" s="19">
        <v>1</v>
      </c>
      <c r="M2121" s="19">
        <v>32.619999999999997</v>
      </c>
      <c r="N2121" s="5">
        <f t="shared" si="66"/>
        <v>2.5100000000000051</v>
      </c>
      <c r="O2121" s="22">
        <f t="shared" si="67"/>
        <v>7.1448904070595079E-2</v>
      </c>
    </row>
    <row r="2122" spans="1:15" x14ac:dyDescent="0.2">
      <c r="A2122" s="16">
        <v>43792</v>
      </c>
      <c r="B2122" s="17">
        <v>0.45486111110949423</v>
      </c>
      <c r="C2122" t="s">
        <v>29</v>
      </c>
      <c r="D2122" s="18">
        <v>977</v>
      </c>
      <c r="E2122" s="19">
        <v>977</v>
      </c>
      <c r="F2122" t="s">
        <v>169</v>
      </c>
      <c r="G2122" s="19">
        <v>67.86</v>
      </c>
      <c r="H2122" t="s">
        <v>3680</v>
      </c>
      <c r="I2122" t="s">
        <v>3678</v>
      </c>
      <c r="J2122" s="19">
        <v>30</v>
      </c>
      <c r="K2122" t="s">
        <v>3672</v>
      </c>
      <c r="L2122" s="19">
        <v>5</v>
      </c>
      <c r="M2122" s="19">
        <v>15.04</v>
      </c>
      <c r="N2122" s="5">
        <f t="shared" si="66"/>
        <v>52.82</v>
      </c>
      <c r="O2122" s="22">
        <f t="shared" si="67"/>
        <v>0.77836722664308877</v>
      </c>
    </row>
    <row r="2123" spans="1:15" x14ac:dyDescent="0.2">
      <c r="A2123" s="16">
        <v>43795</v>
      </c>
      <c r="B2123" s="17">
        <v>0.89861111110803904</v>
      </c>
      <c r="C2123" t="s">
        <v>49</v>
      </c>
      <c r="D2123" s="18">
        <v>44</v>
      </c>
      <c r="E2123" s="19">
        <v>44</v>
      </c>
      <c r="F2123" t="s">
        <v>170</v>
      </c>
      <c r="G2123" s="19">
        <v>72.47</v>
      </c>
      <c r="H2123" t="s">
        <v>3679</v>
      </c>
      <c r="I2123" t="s">
        <v>3676</v>
      </c>
      <c r="J2123" s="19">
        <v>17</v>
      </c>
      <c r="K2123" t="s">
        <v>3671</v>
      </c>
      <c r="L2123" s="19">
        <v>2</v>
      </c>
      <c r="M2123" s="19">
        <v>29.56</v>
      </c>
      <c r="N2123" s="5">
        <f t="shared" si="66"/>
        <v>42.91</v>
      </c>
      <c r="O2123" s="22">
        <f t="shared" si="67"/>
        <v>0.59210707879122393</v>
      </c>
    </row>
    <row r="2124" spans="1:15" x14ac:dyDescent="0.2">
      <c r="A2124" s="16">
        <v>43796</v>
      </c>
      <c r="B2124" s="17">
        <v>6.2499999985448085E-3</v>
      </c>
      <c r="C2124" t="s">
        <v>28</v>
      </c>
      <c r="D2124" s="18">
        <v>76</v>
      </c>
      <c r="E2124" s="19">
        <v>76</v>
      </c>
      <c r="F2124" t="s">
        <v>171</v>
      </c>
      <c r="G2124" s="19">
        <v>56.14</v>
      </c>
      <c r="H2124" t="s">
        <v>3679</v>
      </c>
      <c r="I2124" t="s">
        <v>3676</v>
      </c>
      <c r="J2124" s="19">
        <v>12</v>
      </c>
      <c r="K2124" t="s">
        <v>3672</v>
      </c>
      <c r="L2124" s="19">
        <v>2</v>
      </c>
      <c r="M2124" s="21" t="s">
        <v>3688</v>
      </c>
      <c r="N2124" s="5" t="str">
        <f t="shared" si="66"/>
        <v>NA</v>
      </c>
      <c r="O2124" s="22" t="str">
        <f t="shared" si="67"/>
        <v>NA</v>
      </c>
    </row>
    <row r="2125" spans="1:15" x14ac:dyDescent="0.2">
      <c r="A2125" s="16">
        <v>43798</v>
      </c>
      <c r="B2125" s="17">
        <v>0.60347222221753327</v>
      </c>
      <c r="C2125" t="s">
        <v>52</v>
      </c>
      <c r="D2125" s="18">
        <v>353</v>
      </c>
      <c r="E2125" s="19">
        <v>353</v>
      </c>
      <c r="F2125" t="s">
        <v>172</v>
      </c>
      <c r="G2125" s="19">
        <v>37.479999999999997</v>
      </c>
      <c r="H2125" t="s">
        <v>3677</v>
      </c>
      <c r="I2125" t="s">
        <v>3678</v>
      </c>
      <c r="J2125" s="19">
        <v>58</v>
      </c>
      <c r="K2125" t="s">
        <v>3672</v>
      </c>
      <c r="L2125" s="19">
        <v>3</v>
      </c>
      <c r="M2125" s="19">
        <v>13.56</v>
      </c>
      <c r="N2125" s="5">
        <f t="shared" si="66"/>
        <v>23.919999999999995</v>
      </c>
      <c r="O2125" s="22">
        <f t="shared" si="67"/>
        <v>0.63820704375667014</v>
      </c>
    </row>
    <row r="2126" spans="1:15" x14ac:dyDescent="0.2">
      <c r="A2126" s="16">
        <v>43800</v>
      </c>
      <c r="B2126" s="17">
        <v>0.32777777777664596</v>
      </c>
      <c r="C2126" t="s">
        <v>17</v>
      </c>
      <c r="D2126" s="18">
        <v>873</v>
      </c>
      <c r="E2126" s="19">
        <v>873</v>
      </c>
      <c r="F2126" t="s">
        <v>173</v>
      </c>
      <c r="G2126" s="19">
        <v>29.14</v>
      </c>
      <c r="H2126" t="s">
        <v>3680</v>
      </c>
      <c r="I2126" t="s">
        <v>3678</v>
      </c>
      <c r="J2126" s="19">
        <v>32</v>
      </c>
      <c r="K2126" t="s">
        <v>3672</v>
      </c>
      <c r="L2126" s="19">
        <v>5</v>
      </c>
      <c r="M2126" s="19">
        <v>28.44</v>
      </c>
      <c r="N2126" s="5">
        <f t="shared" si="66"/>
        <v>0.69999999999999929</v>
      </c>
      <c r="O2126" s="22">
        <f t="shared" si="67"/>
        <v>2.4021962937542871E-2</v>
      </c>
    </row>
    <row r="2127" spans="1:15" x14ac:dyDescent="0.2">
      <c r="A2127" s="16">
        <v>43802</v>
      </c>
      <c r="B2127" s="17">
        <v>0.40972222221898846</v>
      </c>
      <c r="C2127" t="s">
        <v>19</v>
      </c>
      <c r="D2127" s="18">
        <v>159</v>
      </c>
      <c r="E2127" s="19">
        <v>159</v>
      </c>
      <c r="F2127" t="s">
        <v>174</v>
      </c>
      <c r="G2127" s="19">
        <v>12.99</v>
      </c>
      <c r="H2127" t="s">
        <v>3680</v>
      </c>
      <c r="I2127" t="s">
        <v>3675</v>
      </c>
      <c r="J2127" s="19">
        <v>34</v>
      </c>
      <c r="K2127" t="s">
        <v>3672</v>
      </c>
      <c r="L2127" s="19">
        <v>5</v>
      </c>
      <c r="M2127" s="19">
        <v>26.11</v>
      </c>
      <c r="N2127" s="5">
        <f t="shared" si="66"/>
        <v>-13.12</v>
      </c>
      <c r="O2127" s="22">
        <f t="shared" si="67"/>
        <v>-1.0100076982294071</v>
      </c>
    </row>
    <row r="2128" spans="1:15" x14ac:dyDescent="0.2">
      <c r="A2128" s="16">
        <v>43803</v>
      </c>
      <c r="B2128" s="17">
        <v>0.7694444444423425</v>
      </c>
      <c r="C2128" t="s">
        <v>37</v>
      </c>
      <c r="D2128" s="18">
        <v>124</v>
      </c>
      <c r="E2128" s="19">
        <v>124</v>
      </c>
      <c r="F2128" t="s">
        <v>128</v>
      </c>
      <c r="G2128" s="19">
        <v>37.36</v>
      </c>
      <c r="H2128" t="s">
        <v>3679</v>
      </c>
      <c r="I2128" t="s">
        <v>3678</v>
      </c>
      <c r="J2128" s="19">
        <v>13</v>
      </c>
      <c r="K2128" t="s">
        <v>3669</v>
      </c>
      <c r="L2128" s="19">
        <v>2</v>
      </c>
      <c r="M2128" s="19">
        <v>8.1999999999999993</v>
      </c>
      <c r="N2128" s="5">
        <f t="shared" si="66"/>
        <v>29.16</v>
      </c>
      <c r="O2128" s="22">
        <f t="shared" si="67"/>
        <v>0.78051391862955033</v>
      </c>
    </row>
    <row r="2129" spans="1:15" x14ac:dyDescent="0.2">
      <c r="A2129" s="16">
        <v>43805</v>
      </c>
      <c r="B2129" s="17">
        <v>0.10277777777810115</v>
      </c>
      <c r="C2129" t="s">
        <v>46</v>
      </c>
      <c r="D2129" s="18">
        <v>656</v>
      </c>
      <c r="E2129" s="19">
        <v>656</v>
      </c>
      <c r="F2129" t="s">
        <v>175</v>
      </c>
      <c r="G2129" s="19">
        <v>68.78</v>
      </c>
      <c r="H2129" t="s">
        <v>3680</v>
      </c>
      <c r="I2129" t="s">
        <v>3675</v>
      </c>
      <c r="J2129" s="19">
        <v>43</v>
      </c>
      <c r="K2129" t="s">
        <v>3670</v>
      </c>
      <c r="L2129" s="19">
        <v>5</v>
      </c>
      <c r="M2129" s="19">
        <v>41.82</v>
      </c>
      <c r="N2129" s="5">
        <f t="shared" si="66"/>
        <v>26.96</v>
      </c>
      <c r="O2129" s="22">
        <f t="shared" si="67"/>
        <v>0.39197441116603665</v>
      </c>
    </row>
    <row r="2130" spans="1:15" x14ac:dyDescent="0.2">
      <c r="A2130" s="16">
        <v>43807</v>
      </c>
      <c r="B2130" s="17">
        <v>0.29374999999708962</v>
      </c>
      <c r="C2130" t="s">
        <v>25</v>
      </c>
      <c r="D2130" s="18">
        <v>784</v>
      </c>
      <c r="E2130" s="19">
        <v>784</v>
      </c>
      <c r="F2130" t="s">
        <v>176</v>
      </c>
      <c r="G2130" s="19">
        <v>94.45</v>
      </c>
      <c r="H2130" t="s">
        <v>3679</v>
      </c>
      <c r="I2130" t="s">
        <v>3676</v>
      </c>
      <c r="J2130" s="19">
        <v>35</v>
      </c>
      <c r="K2130" t="s">
        <v>3671</v>
      </c>
      <c r="L2130" s="19">
        <v>2</v>
      </c>
      <c r="M2130" s="19">
        <v>20.11</v>
      </c>
      <c r="N2130" s="5">
        <f t="shared" si="66"/>
        <v>74.34</v>
      </c>
      <c r="O2130" s="22">
        <f t="shared" si="67"/>
        <v>0.78708311275807308</v>
      </c>
    </row>
    <row r="2131" spans="1:15" x14ac:dyDescent="0.2">
      <c r="A2131" s="16">
        <v>43808</v>
      </c>
      <c r="B2131" s="17">
        <v>0.17083333332993789</v>
      </c>
      <c r="C2131" t="s">
        <v>21</v>
      </c>
      <c r="D2131" s="18">
        <v>823</v>
      </c>
      <c r="E2131" s="19">
        <v>823</v>
      </c>
      <c r="F2131" t="s">
        <v>177</v>
      </c>
      <c r="G2131" s="19">
        <v>88.41</v>
      </c>
      <c r="H2131" t="s">
        <v>3679</v>
      </c>
      <c r="I2131" t="s">
        <v>3676</v>
      </c>
      <c r="J2131" s="19">
        <v>25</v>
      </c>
      <c r="K2131" t="s">
        <v>3672</v>
      </c>
      <c r="L2131" s="19">
        <v>5</v>
      </c>
      <c r="M2131" s="19">
        <v>30.86</v>
      </c>
      <c r="N2131" s="5">
        <f t="shared" si="66"/>
        <v>57.55</v>
      </c>
      <c r="O2131" s="22">
        <f t="shared" si="67"/>
        <v>0.65094446329600719</v>
      </c>
    </row>
    <row r="2132" spans="1:15" x14ac:dyDescent="0.2">
      <c r="A2132" s="16">
        <v>43810</v>
      </c>
      <c r="B2132" s="17">
        <v>0.70555555556347826</v>
      </c>
      <c r="C2132" t="s">
        <v>23</v>
      </c>
      <c r="D2132" s="18">
        <v>98</v>
      </c>
      <c r="E2132" s="19">
        <v>98</v>
      </c>
      <c r="F2132" t="s">
        <v>178</v>
      </c>
      <c r="G2132" s="19">
        <v>78.95</v>
      </c>
      <c r="H2132" t="s">
        <v>3677</v>
      </c>
      <c r="I2132" t="s">
        <v>3678</v>
      </c>
      <c r="J2132" s="19">
        <v>51</v>
      </c>
      <c r="K2132" t="s">
        <v>3672</v>
      </c>
      <c r="L2132" s="19">
        <v>1</v>
      </c>
      <c r="M2132" s="19">
        <v>28.17</v>
      </c>
      <c r="N2132" s="5">
        <f t="shared" si="66"/>
        <v>50.78</v>
      </c>
      <c r="O2132" s="22">
        <f t="shared" si="67"/>
        <v>0.64319189360354656</v>
      </c>
    </row>
    <row r="2133" spans="1:15" x14ac:dyDescent="0.2">
      <c r="A2133" s="16">
        <v>43812</v>
      </c>
      <c r="B2133" s="17">
        <v>0.42916666666860692</v>
      </c>
      <c r="C2133" t="s">
        <v>32</v>
      </c>
      <c r="D2133" s="18">
        <v>40</v>
      </c>
      <c r="E2133" s="19">
        <v>40</v>
      </c>
      <c r="F2133" t="s">
        <v>179</v>
      </c>
      <c r="G2133" s="21" t="s">
        <v>3688</v>
      </c>
      <c r="H2133" t="s">
        <v>3677</v>
      </c>
      <c r="I2133" t="s">
        <v>3675</v>
      </c>
      <c r="J2133" s="19">
        <v>38</v>
      </c>
      <c r="K2133" t="s">
        <v>3669</v>
      </c>
      <c r="L2133" s="19">
        <v>2</v>
      </c>
      <c r="M2133" s="19">
        <v>28.1</v>
      </c>
      <c r="N2133" s="5" t="str">
        <f t="shared" si="66"/>
        <v>NA</v>
      </c>
      <c r="O2133" s="22" t="str">
        <f t="shared" si="67"/>
        <v>NA</v>
      </c>
    </row>
    <row r="2134" spans="1:15" x14ac:dyDescent="0.2">
      <c r="A2134" s="16">
        <v>43814</v>
      </c>
      <c r="B2134" s="17">
        <v>7.013888889196096E-2</v>
      </c>
      <c r="C2134" t="s">
        <v>46</v>
      </c>
      <c r="D2134" s="18">
        <v>901</v>
      </c>
      <c r="E2134" s="19">
        <v>901</v>
      </c>
      <c r="F2134" t="s">
        <v>180</v>
      </c>
      <c r="G2134" s="19">
        <v>69.849999999999994</v>
      </c>
      <c r="H2134" t="s">
        <v>3677</v>
      </c>
      <c r="I2134" t="s">
        <v>3676</v>
      </c>
      <c r="J2134" s="19">
        <v>59</v>
      </c>
      <c r="K2134" t="s">
        <v>3670</v>
      </c>
      <c r="L2134" s="19">
        <v>2</v>
      </c>
      <c r="M2134" s="21" t="s">
        <v>3688</v>
      </c>
      <c r="N2134" s="5" t="str">
        <f t="shared" si="66"/>
        <v>NA</v>
      </c>
      <c r="O2134" s="22" t="str">
        <f t="shared" si="67"/>
        <v>NA</v>
      </c>
    </row>
    <row r="2135" spans="1:15" x14ac:dyDescent="0.2">
      <c r="A2135" s="16">
        <v>43815</v>
      </c>
      <c r="B2135" s="17">
        <v>0.86597222222189885</v>
      </c>
      <c r="C2135" t="s">
        <v>55</v>
      </c>
      <c r="D2135" s="18">
        <v>579</v>
      </c>
      <c r="E2135" s="19">
        <v>579</v>
      </c>
      <c r="F2135" t="s">
        <v>181</v>
      </c>
      <c r="G2135" s="19">
        <v>33.43</v>
      </c>
      <c r="H2135" t="s">
        <v>3679</v>
      </c>
      <c r="I2135" t="s">
        <v>3678</v>
      </c>
      <c r="J2135" s="19">
        <v>35</v>
      </c>
      <c r="K2135" t="s">
        <v>3672</v>
      </c>
      <c r="L2135" s="19">
        <v>4</v>
      </c>
      <c r="M2135" s="21" t="s">
        <v>3688</v>
      </c>
      <c r="N2135" s="5" t="str">
        <f t="shared" si="66"/>
        <v>NA</v>
      </c>
      <c r="O2135" s="22" t="str">
        <f t="shared" si="67"/>
        <v>NA</v>
      </c>
    </row>
    <row r="2136" spans="1:15" x14ac:dyDescent="0.2">
      <c r="A2136" s="16">
        <v>43817</v>
      </c>
      <c r="B2136" s="17">
        <v>0.37013888888759539</v>
      </c>
      <c r="C2136" t="s">
        <v>46</v>
      </c>
      <c r="D2136" s="18">
        <v>1187</v>
      </c>
      <c r="E2136" s="19">
        <v>1187</v>
      </c>
      <c r="F2136" t="s">
        <v>182</v>
      </c>
      <c r="G2136" s="19">
        <v>91.65</v>
      </c>
      <c r="H2136" t="s">
        <v>3680</v>
      </c>
      <c r="I2136" t="s">
        <v>3676</v>
      </c>
      <c r="J2136" s="19">
        <v>56</v>
      </c>
      <c r="K2136" t="s">
        <v>3669</v>
      </c>
      <c r="L2136" s="19">
        <v>5</v>
      </c>
      <c r="M2136" s="19">
        <v>25.36</v>
      </c>
      <c r="N2136" s="5">
        <f t="shared" si="66"/>
        <v>66.290000000000006</v>
      </c>
      <c r="O2136" s="22">
        <f t="shared" si="67"/>
        <v>0.72329514457174038</v>
      </c>
    </row>
    <row r="2137" spans="1:15" x14ac:dyDescent="0.2">
      <c r="A2137" s="16">
        <v>43818</v>
      </c>
      <c r="B2137" s="17">
        <v>0.375</v>
      </c>
      <c r="C2137" t="s">
        <v>37</v>
      </c>
      <c r="D2137" s="18">
        <v>741</v>
      </c>
      <c r="E2137" s="19">
        <v>741</v>
      </c>
      <c r="F2137" t="s">
        <v>183</v>
      </c>
      <c r="G2137" s="19">
        <v>70.37</v>
      </c>
      <c r="H2137" t="s">
        <v>3677</v>
      </c>
      <c r="I2137" t="s">
        <v>3678</v>
      </c>
      <c r="J2137" s="19">
        <v>29</v>
      </c>
      <c r="K2137" t="s">
        <v>3671</v>
      </c>
      <c r="L2137" s="19">
        <v>5</v>
      </c>
      <c r="M2137" s="19">
        <v>38.01</v>
      </c>
      <c r="N2137" s="5">
        <f t="shared" si="66"/>
        <v>32.360000000000007</v>
      </c>
      <c r="O2137" s="22">
        <f t="shared" si="67"/>
        <v>0.45985505186869413</v>
      </c>
    </row>
    <row r="2138" spans="1:15" x14ac:dyDescent="0.2">
      <c r="A2138" s="16">
        <v>43820</v>
      </c>
      <c r="B2138" s="17">
        <v>0.56319444444670808</v>
      </c>
      <c r="C2138" t="s">
        <v>36</v>
      </c>
      <c r="D2138" s="18">
        <v>52</v>
      </c>
      <c r="E2138" s="19">
        <v>52</v>
      </c>
      <c r="F2138" t="s">
        <v>184</v>
      </c>
      <c r="G2138" s="21" t="s">
        <v>3688</v>
      </c>
      <c r="H2138" t="s">
        <v>3680</v>
      </c>
      <c r="I2138" t="s">
        <v>3678</v>
      </c>
      <c r="J2138" s="19">
        <v>16</v>
      </c>
      <c r="K2138" t="s">
        <v>3671</v>
      </c>
      <c r="L2138" s="19">
        <v>2</v>
      </c>
      <c r="M2138" s="19">
        <v>42.8</v>
      </c>
      <c r="N2138" s="5" t="str">
        <f t="shared" si="66"/>
        <v>NA</v>
      </c>
      <c r="O2138" s="22" t="str">
        <f t="shared" si="67"/>
        <v>NA</v>
      </c>
    </row>
    <row r="2139" spans="1:15" x14ac:dyDescent="0.2">
      <c r="A2139" s="16">
        <v>43822</v>
      </c>
      <c r="B2139" s="17">
        <v>0.91944444443652174</v>
      </c>
      <c r="C2139" t="s">
        <v>42</v>
      </c>
      <c r="D2139" s="18">
        <v>844</v>
      </c>
      <c r="E2139" s="19">
        <v>844</v>
      </c>
      <c r="F2139" t="s">
        <v>185</v>
      </c>
      <c r="G2139" s="19">
        <v>19.989999999999998</v>
      </c>
      <c r="H2139" t="s">
        <v>3677</v>
      </c>
      <c r="I2139" t="s">
        <v>3676</v>
      </c>
      <c r="J2139" s="19">
        <v>5</v>
      </c>
      <c r="K2139" t="s">
        <v>3672</v>
      </c>
      <c r="L2139" s="19">
        <v>1</v>
      </c>
      <c r="M2139" s="21" t="s">
        <v>3688</v>
      </c>
      <c r="N2139" s="5" t="str">
        <f t="shared" si="66"/>
        <v>NA</v>
      </c>
      <c r="O2139" s="22" t="str">
        <f t="shared" si="67"/>
        <v>NA</v>
      </c>
    </row>
    <row r="2140" spans="1:15" x14ac:dyDescent="0.2">
      <c r="A2140" s="16">
        <v>43823</v>
      </c>
      <c r="B2140" s="17">
        <v>0.58402777778246673</v>
      </c>
      <c r="C2140" t="s">
        <v>22</v>
      </c>
      <c r="D2140" s="18">
        <v>375</v>
      </c>
      <c r="E2140" s="19">
        <v>375</v>
      </c>
      <c r="F2140" t="s">
        <v>186</v>
      </c>
      <c r="G2140" s="19">
        <v>50.23</v>
      </c>
      <c r="H2140" t="s">
        <v>3677</v>
      </c>
      <c r="I2140" t="s">
        <v>3675</v>
      </c>
      <c r="J2140" s="19">
        <v>59</v>
      </c>
      <c r="K2140" t="s">
        <v>3672</v>
      </c>
      <c r="L2140" s="19">
        <v>1</v>
      </c>
      <c r="M2140" s="19">
        <v>8.91</v>
      </c>
      <c r="N2140" s="5">
        <f t="shared" si="66"/>
        <v>41.319999999999993</v>
      </c>
      <c r="O2140" s="22">
        <f t="shared" si="67"/>
        <v>0.82261596655385216</v>
      </c>
    </row>
    <row r="2141" spans="1:15" x14ac:dyDescent="0.2">
      <c r="A2141" s="16">
        <v>43825</v>
      </c>
      <c r="B2141" s="17">
        <v>0.78055555555329192</v>
      </c>
      <c r="C2141" t="s">
        <v>55</v>
      </c>
      <c r="D2141" s="18">
        <v>331</v>
      </c>
      <c r="E2141" s="19">
        <v>331</v>
      </c>
      <c r="F2141" t="s">
        <v>187</v>
      </c>
      <c r="G2141" s="19">
        <v>51.43</v>
      </c>
      <c r="H2141" t="s">
        <v>3679</v>
      </c>
      <c r="I2141" t="s">
        <v>3676</v>
      </c>
      <c r="J2141" s="19">
        <v>26</v>
      </c>
      <c r="K2141" t="s">
        <v>3670</v>
      </c>
      <c r="L2141" s="19">
        <v>1</v>
      </c>
      <c r="M2141" s="19">
        <v>15.66</v>
      </c>
      <c r="N2141" s="5">
        <f t="shared" si="66"/>
        <v>35.769999999999996</v>
      </c>
      <c r="O2141" s="22">
        <f t="shared" si="67"/>
        <v>0.69550845809838613</v>
      </c>
    </row>
    <row r="2142" spans="1:15" x14ac:dyDescent="0.2">
      <c r="A2142" s="16">
        <v>43827</v>
      </c>
      <c r="B2142" s="17">
        <v>0.48541666667006211</v>
      </c>
      <c r="C2142" t="s">
        <v>56</v>
      </c>
      <c r="D2142" s="18">
        <v>392</v>
      </c>
      <c r="E2142" s="19">
        <v>392</v>
      </c>
      <c r="F2142" t="s">
        <v>188</v>
      </c>
      <c r="G2142" s="19">
        <v>87.81</v>
      </c>
      <c r="H2142" t="s">
        <v>3677</v>
      </c>
      <c r="I2142" t="s">
        <v>3675</v>
      </c>
      <c r="J2142" s="19">
        <v>44</v>
      </c>
      <c r="K2142" t="s">
        <v>3670</v>
      </c>
      <c r="L2142" s="19">
        <v>5</v>
      </c>
      <c r="M2142" s="19">
        <v>12.42</v>
      </c>
      <c r="N2142" s="5">
        <f t="shared" si="66"/>
        <v>75.39</v>
      </c>
      <c r="O2142" s="22">
        <f t="shared" si="67"/>
        <v>0.85855825076870518</v>
      </c>
    </row>
    <row r="2143" spans="1:15" x14ac:dyDescent="0.2">
      <c r="A2143" s="16">
        <v>43828</v>
      </c>
      <c r="B2143" s="17">
        <v>0.63541666665696539</v>
      </c>
      <c r="C2143" t="s">
        <v>44</v>
      </c>
      <c r="D2143" s="18">
        <v>425</v>
      </c>
      <c r="E2143" s="19">
        <v>425</v>
      </c>
      <c r="F2143" t="s">
        <v>65</v>
      </c>
      <c r="G2143" s="19">
        <v>59.2</v>
      </c>
      <c r="H2143" t="s">
        <v>3677</v>
      </c>
      <c r="I2143" t="s">
        <v>3678</v>
      </c>
      <c r="J2143" s="19">
        <v>41</v>
      </c>
      <c r="K2143" t="s">
        <v>3672</v>
      </c>
      <c r="L2143" s="19">
        <v>4</v>
      </c>
      <c r="M2143" s="19">
        <v>10.61</v>
      </c>
      <c r="N2143" s="5">
        <f t="shared" si="66"/>
        <v>48.59</v>
      </c>
      <c r="O2143" s="22">
        <f t="shared" si="67"/>
        <v>0.82077702702702704</v>
      </c>
    </row>
    <row r="2144" spans="1:15" x14ac:dyDescent="0.2">
      <c r="A2144" s="16">
        <v>43830</v>
      </c>
      <c r="B2144" s="17">
        <v>0.50138888889341615</v>
      </c>
      <c r="C2144" t="s">
        <v>42</v>
      </c>
      <c r="D2144" s="18">
        <v>247</v>
      </c>
      <c r="E2144" s="19">
        <v>247</v>
      </c>
      <c r="F2144" t="s">
        <v>138</v>
      </c>
      <c r="G2144" s="19">
        <v>44.24</v>
      </c>
      <c r="H2144" t="s">
        <v>3679</v>
      </c>
      <c r="I2144" t="s">
        <v>3675</v>
      </c>
      <c r="J2144" s="19">
        <v>51</v>
      </c>
      <c r="K2144" t="s">
        <v>3669</v>
      </c>
      <c r="L2144" s="19">
        <v>2</v>
      </c>
      <c r="M2144" s="19">
        <v>21.47</v>
      </c>
      <c r="N2144" s="5">
        <f t="shared" si="66"/>
        <v>22.770000000000003</v>
      </c>
      <c r="O2144" s="22">
        <f t="shared" si="67"/>
        <v>0.51469258589511757</v>
      </c>
    </row>
    <row r="2145" spans="1:15" x14ac:dyDescent="0.2">
      <c r="A2145" s="16">
        <v>43831</v>
      </c>
      <c r="B2145" s="17">
        <v>0.45486111110949423</v>
      </c>
      <c r="C2145" t="s">
        <v>10</v>
      </c>
      <c r="D2145" s="18">
        <v>170</v>
      </c>
      <c r="E2145" s="19">
        <v>170</v>
      </c>
      <c r="F2145" t="s">
        <v>189</v>
      </c>
      <c r="G2145" s="19">
        <v>97.91</v>
      </c>
      <c r="H2145" t="s">
        <v>3680</v>
      </c>
      <c r="I2145" t="s">
        <v>3676</v>
      </c>
      <c r="J2145" s="19">
        <v>5</v>
      </c>
      <c r="K2145" t="s">
        <v>3670</v>
      </c>
      <c r="L2145" s="19">
        <v>3</v>
      </c>
      <c r="M2145" s="19">
        <v>15.32</v>
      </c>
      <c r="N2145" s="5">
        <f t="shared" si="66"/>
        <v>82.59</v>
      </c>
      <c r="O2145" s="22">
        <f t="shared" si="67"/>
        <v>0.84352977223981218</v>
      </c>
    </row>
    <row r="2146" spans="1:15" x14ac:dyDescent="0.2">
      <c r="A2146" s="16">
        <v>43833</v>
      </c>
      <c r="B2146" s="17">
        <v>0.7145833333270275</v>
      </c>
      <c r="C2146" t="s">
        <v>32</v>
      </c>
      <c r="D2146" s="18">
        <v>987</v>
      </c>
      <c r="E2146" s="19">
        <v>987</v>
      </c>
      <c r="F2146" t="s">
        <v>190</v>
      </c>
      <c r="G2146" s="19">
        <v>19.96</v>
      </c>
      <c r="H2146" t="s">
        <v>3677</v>
      </c>
      <c r="I2146" t="s">
        <v>3675</v>
      </c>
      <c r="J2146" s="19">
        <v>5</v>
      </c>
      <c r="K2146" t="s">
        <v>3672</v>
      </c>
      <c r="L2146" s="19">
        <v>4</v>
      </c>
      <c r="M2146" s="19">
        <v>14.82</v>
      </c>
      <c r="N2146" s="5">
        <f t="shared" si="66"/>
        <v>5.1400000000000006</v>
      </c>
      <c r="O2146" s="22">
        <f t="shared" si="67"/>
        <v>0.25751503006012028</v>
      </c>
    </row>
    <row r="2147" spans="1:15" x14ac:dyDescent="0.2">
      <c r="A2147" s="16">
        <v>43835</v>
      </c>
      <c r="B2147" s="17">
        <v>0.22361111111240461</v>
      </c>
      <c r="C2147" t="s">
        <v>39</v>
      </c>
      <c r="D2147" s="18">
        <v>1014</v>
      </c>
      <c r="E2147" s="19">
        <v>1014</v>
      </c>
      <c r="F2147" t="s">
        <v>140</v>
      </c>
      <c r="G2147" s="19">
        <v>48.03</v>
      </c>
      <c r="H2147" t="s">
        <v>3679</v>
      </c>
      <c r="I2147" t="s">
        <v>3676</v>
      </c>
      <c r="J2147" s="19">
        <v>46</v>
      </c>
      <c r="K2147" t="s">
        <v>3670</v>
      </c>
      <c r="L2147" s="19">
        <v>3</v>
      </c>
      <c r="M2147" s="19">
        <v>7.46</v>
      </c>
      <c r="N2147" s="5">
        <f t="shared" si="66"/>
        <v>40.57</v>
      </c>
      <c r="O2147" s="22">
        <f t="shared" si="67"/>
        <v>0.84468040807828437</v>
      </c>
    </row>
    <row r="2148" spans="1:15" x14ac:dyDescent="0.2">
      <c r="A2148" s="16">
        <v>43837</v>
      </c>
      <c r="B2148" s="17">
        <v>0.53611111111240461</v>
      </c>
      <c r="C2148" t="s">
        <v>12</v>
      </c>
      <c r="D2148" s="18">
        <v>1022</v>
      </c>
      <c r="E2148" s="19">
        <v>1022</v>
      </c>
      <c r="F2148" t="s">
        <v>191</v>
      </c>
      <c r="G2148" s="19">
        <v>13.78</v>
      </c>
      <c r="H2148" t="s">
        <v>3677</v>
      </c>
      <c r="I2148" t="s">
        <v>3675</v>
      </c>
      <c r="J2148" s="19">
        <v>58</v>
      </c>
      <c r="K2148" t="s">
        <v>3672</v>
      </c>
      <c r="L2148" s="19">
        <v>4</v>
      </c>
      <c r="M2148" s="19">
        <v>5.8</v>
      </c>
      <c r="N2148" s="5">
        <f t="shared" si="66"/>
        <v>7.9799999999999995</v>
      </c>
      <c r="O2148" s="22">
        <f t="shared" si="67"/>
        <v>0.57910014513788099</v>
      </c>
    </row>
    <row r="2149" spans="1:15" x14ac:dyDescent="0.2">
      <c r="A2149" s="16">
        <v>43839</v>
      </c>
      <c r="B2149" s="17">
        <v>0.95347222222335404</v>
      </c>
      <c r="C2149" t="s">
        <v>12</v>
      </c>
      <c r="D2149" s="18">
        <v>857</v>
      </c>
      <c r="E2149" s="19">
        <v>857</v>
      </c>
      <c r="F2149" t="s">
        <v>192</v>
      </c>
      <c r="G2149" s="19">
        <v>76.59</v>
      </c>
      <c r="H2149" t="s">
        <v>3679</v>
      </c>
      <c r="I2149" t="s">
        <v>3675</v>
      </c>
      <c r="J2149" s="19">
        <v>46</v>
      </c>
      <c r="K2149" t="s">
        <v>3671</v>
      </c>
      <c r="L2149" s="19">
        <v>1</v>
      </c>
      <c r="M2149" s="19">
        <v>9.6199999999999992</v>
      </c>
      <c r="N2149" s="5">
        <f t="shared" si="66"/>
        <v>66.97</v>
      </c>
      <c r="O2149" s="22">
        <f t="shared" si="67"/>
        <v>0.87439613526570048</v>
      </c>
    </row>
    <row r="2150" spans="1:15" x14ac:dyDescent="0.2">
      <c r="A2150" s="16">
        <v>43840</v>
      </c>
      <c r="B2150" s="17">
        <v>0.28749999999854481</v>
      </c>
      <c r="C2150" t="s">
        <v>44</v>
      </c>
      <c r="D2150" s="18">
        <v>712</v>
      </c>
      <c r="E2150" s="19">
        <v>712</v>
      </c>
      <c r="F2150" t="s">
        <v>193</v>
      </c>
      <c r="G2150" s="19">
        <v>92.63</v>
      </c>
      <c r="H2150" t="s">
        <v>3680</v>
      </c>
      <c r="I2150" t="s">
        <v>3675</v>
      </c>
      <c r="J2150" s="19">
        <v>25</v>
      </c>
      <c r="K2150" t="s">
        <v>3672</v>
      </c>
      <c r="L2150" s="19">
        <v>5</v>
      </c>
      <c r="M2150" s="19">
        <v>12.75</v>
      </c>
      <c r="N2150" s="5">
        <f t="shared" si="66"/>
        <v>79.88</v>
      </c>
      <c r="O2150" s="22">
        <f t="shared" si="67"/>
        <v>0.86235560833423297</v>
      </c>
    </row>
    <row r="2151" spans="1:15" x14ac:dyDescent="0.2">
      <c r="A2151" s="16">
        <v>43842</v>
      </c>
      <c r="B2151" s="17">
        <v>0.97777777777810115</v>
      </c>
      <c r="C2151" t="s">
        <v>33</v>
      </c>
      <c r="D2151" s="18">
        <v>1033</v>
      </c>
      <c r="E2151" s="19">
        <v>1033</v>
      </c>
      <c r="F2151" t="s">
        <v>194</v>
      </c>
      <c r="G2151" s="19">
        <v>35.200000000000003</v>
      </c>
      <c r="H2151" t="s">
        <v>3680</v>
      </c>
      <c r="I2151" t="s">
        <v>3678</v>
      </c>
      <c r="J2151" s="19">
        <v>19</v>
      </c>
      <c r="K2151" t="s">
        <v>3671</v>
      </c>
      <c r="L2151" s="19">
        <v>3</v>
      </c>
      <c r="M2151" s="19">
        <v>24.39</v>
      </c>
      <c r="N2151" s="5">
        <f t="shared" si="66"/>
        <v>10.810000000000002</v>
      </c>
      <c r="O2151" s="22">
        <f t="shared" si="67"/>
        <v>0.30710227272727275</v>
      </c>
    </row>
    <row r="2152" spans="1:15" x14ac:dyDescent="0.2">
      <c r="A2152" s="16">
        <v>43843</v>
      </c>
      <c r="B2152" s="17">
        <v>0.45347222222335404</v>
      </c>
      <c r="C2152" t="s">
        <v>57</v>
      </c>
      <c r="D2152" s="18">
        <v>385</v>
      </c>
      <c r="E2152" s="19">
        <v>385</v>
      </c>
      <c r="F2152" t="s">
        <v>195</v>
      </c>
      <c r="G2152" s="19">
        <v>87.25</v>
      </c>
      <c r="H2152" t="s">
        <v>3679</v>
      </c>
      <c r="I2152" t="s">
        <v>3676</v>
      </c>
      <c r="J2152" s="19">
        <v>21</v>
      </c>
      <c r="K2152" t="s">
        <v>3670</v>
      </c>
      <c r="L2152" s="19">
        <v>4</v>
      </c>
      <c r="M2152" s="19">
        <v>27.97</v>
      </c>
      <c r="N2152" s="5">
        <f t="shared" si="66"/>
        <v>59.28</v>
      </c>
      <c r="O2152" s="22">
        <f t="shared" si="67"/>
        <v>0.67942693409742116</v>
      </c>
    </row>
    <row r="2153" spans="1:15" x14ac:dyDescent="0.2">
      <c r="A2153" s="16">
        <v>43845</v>
      </c>
      <c r="B2153" s="17">
        <v>0.56041666666715173</v>
      </c>
      <c r="C2153" t="s">
        <v>58</v>
      </c>
      <c r="D2153" s="18">
        <v>1037</v>
      </c>
      <c r="E2153" s="19">
        <v>1037</v>
      </c>
      <c r="F2153" t="s">
        <v>121</v>
      </c>
      <c r="G2153" s="19">
        <v>36.299999999999997</v>
      </c>
      <c r="H2153" t="s">
        <v>3679</v>
      </c>
      <c r="I2153" t="s">
        <v>3676</v>
      </c>
      <c r="J2153" s="19">
        <v>26</v>
      </c>
      <c r="K2153" t="s">
        <v>3672</v>
      </c>
      <c r="L2153" s="19">
        <v>5</v>
      </c>
      <c r="M2153" s="19">
        <v>11.33</v>
      </c>
      <c r="N2153" s="5">
        <f t="shared" si="66"/>
        <v>24.97</v>
      </c>
      <c r="O2153" s="22">
        <f t="shared" si="67"/>
        <v>0.68787878787878787</v>
      </c>
    </row>
    <row r="2154" spans="1:15" x14ac:dyDescent="0.2">
      <c r="A2154" s="16">
        <v>43848</v>
      </c>
      <c r="B2154" s="17">
        <v>0.32499999999708962</v>
      </c>
      <c r="C2154" t="s">
        <v>10</v>
      </c>
      <c r="D2154" s="18">
        <v>1186</v>
      </c>
      <c r="E2154" s="19">
        <v>1186</v>
      </c>
      <c r="F2154" t="s">
        <v>181</v>
      </c>
      <c r="G2154" s="19">
        <v>91.97</v>
      </c>
      <c r="H2154" t="s">
        <v>3679</v>
      </c>
      <c r="I2154" t="s">
        <v>3675</v>
      </c>
      <c r="J2154" s="19">
        <v>42</v>
      </c>
      <c r="K2154" t="s">
        <v>3670</v>
      </c>
      <c r="L2154" s="19">
        <v>3</v>
      </c>
      <c r="M2154" s="19">
        <v>24.12</v>
      </c>
      <c r="N2154" s="5">
        <f t="shared" si="66"/>
        <v>67.849999999999994</v>
      </c>
      <c r="O2154" s="22">
        <f t="shared" si="67"/>
        <v>0.73774056757638351</v>
      </c>
    </row>
    <row r="2155" spans="1:15" x14ac:dyDescent="0.2">
      <c r="A2155" s="16">
        <v>43849</v>
      </c>
      <c r="B2155" s="17">
        <v>0.56805555555911269</v>
      </c>
      <c r="C2155" t="s">
        <v>31</v>
      </c>
      <c r="D2155" s="18">
        <v>917</v>
      </c>
      <c r="E2155" s="19">
        <v>917</v>
      </c>
      <c r="F2155" t="s">
        <v>196</v>
      </c>
      <c r="G2155" s="19">
        <v>77.86</v>
      </c>
      <c r="H2155" t="s">
        <v>3680</v>
      </c>
      <c r="I2155" t="s">
        <v>3675</v>
      </c>
      <c r="J2155" s="19">
        <v>39</v>
      </c>
      <c r="K2155" t="s">
        <v>3671</v>
      </c>
      <c r="L2155" s="19">
        <v>2</v>
      </c>
      <c r="M2155" s="19">
        <v>20.38</v>
      </c>
      <c r="N2155" s="5">
        <f t="shared" si="66"/>
        <v>57.480000000000004</v>
      </c>
      <c r="O2155" s="22">
        <f t="shared" si="67"/>
        <v>0.73824813768302089</v>
      </c>
    </row>
    <row r="2156" spans="1:15" x14ac:dyDescent="0.2">
      <c r="A2156" s="16">
        <v>43851</v>
      </c>
      <c r="B2156" s="17">
        <v>0.4569444444423425</v>
      </c>
      <c r="C2156" t="s">
        <v>58</v>
      </c>
      <c r="D2156" s="18">
        <v>156</v>
      </c>
      <c r="E2156" s="19">
        <v>156</v>
      </c>
      <c r="F2156" t="s">
        <v>197</v>
      </c>
      <c r="G2156" s="19">
        <v>82.44</v>
      </c>
      <c r="H2156" t="s">
        <v>3677</v>
      </c>
      <c r="I2156" t="s">
        <v>3678</v>
      </c>
      <c r="J2156" s="19">
        <v>49</v>
      </c>
      <c r="K2156" t="s">
        <v>3672</v>
      </c>
      <c r="L2156" s="19">
        <v>4</v>
      </c>
      <c r="M2156" s="19">
        <v>13.25</v>
      </c>
      <c r="N2156" s="5">
        <f t="shared" si="66"/>
        <v>69.19</v>
      </c>
      <c r="O2156" s="22">
        <f t="shared" si="67"/>
        <v>0.83927704997573993</v>
      </c>
    </row>
    <row r="2157" spans="1:15" x14ac:dyDescent="0.2">
      <c r="A2157" s="16">
        <v>43852</v>
      </c>
      <c r="B2157" s="17">
        <v>0.18611111110658385</v>
      </c>
      <c r="C2157" t="s">
        <v>41</v>
      </c>
      <c r="D2157" s="18">
        <v>1159</v>
      </c>
      <c r="E2157" s="19">
        <v>1159</v>
      </c>
      <c r="F2157" t="s">
        <v>198</v>
      </c>
      <c r="G2157" s="19">
        <v>11.62</v>
      </c>
      <c r="H2157" t="s">
        <v>3680</v>
      </c>
      <c r="I2157" t="s">
        <v>3675</v>
      </c>
      <c r="J2157" s="19">
        <v>20</v>
      </c>
      <c r="K2157" t="s">
        <v>3670</v>
      </c>
      <c r="L2157" s="19">
        <v>2</v>
      </c>
      <c r="M2157" s="19">
        <v>5.31</v>
      </c>
      <c r="N2157" s="5">
        <f t="shared" si="66"/>
        <v>6.31</v>
      </c>
      <c r="O2157" s="22">
        <f t="shared" si="67"/>
        <v>0.54302925989672979</v>
      </c>
    </row>
    <row r="2158" spans="1:15" x14ac:dyDescent="0.2">
      <c r="A2158" s="16">
        <v>43854</v>
      </c>
      <c r="B2158" s="17">
        <v>0.57916666667006211</v>
      </c>
      <c r="C2158" t="s">
        <v>26</v>
      </c>
      <c r="D2158" s="18">
        <v>1038</v>
      </c>
      <c r="E2158" s="19">
        <v>1038</v>
      </c>
      <c r="F2158" t="s">
        <v>199</v>
      </c>
      <c r="G2158" s="19">
        <v>96.65</v>
      </c>
      <c r="H2158" t="s">
        <v>3679</v>
      </c>
      <c r="I2158" t="s">
        <v>3678</v>
      </c>
      <c r="J2158" s="19">
        <v>12</v>
      </c>
      <c r="K2158" t="s">
        <v>3671</v>
      </c>
      <c r="L2158" s="19">
        <v>1</v>
      </c>
      <c r="M2158" s="19">
        <v>26.02</v>
      </c>
      <c r="N2158" s="5">
        <f t="shared" si="66"/>
        <v>70.63000000000001</v>
      </c>
      <c r="O2158" s="22">
        <f t="shared" si="67"/>
        <v>0.73078116916709779</v>
      </c>
    </row>
    <row r="2159" spans="1:15" x14ac:dyDescent="0.2">
      <c r="A2159" s="16">
        <v>43856</v>
      </c>
      <c r="B2159" s="17">
        <v>0.75069444444670808</v>
      </c>
      <c r="C2159" t="s">
        <v>37</v>
      </c>
      <c r="D2159" s="18">
        <v>633</v>
      </c>
      <c r="E2159" s="19">
        <v>633</v>
      </c>
      <c r="F2159" t="s">
        <v>200</v>
      </c>
      <c r="G2159" s="19">
        <v>75.400000000000006</v>
      </c>
      <c r="H2159" t="s">
        <v>3679</v>
      </c>
      <c r="I2159" t="s">
        <v>3678</v>
      </c>
      <c r="J2159" s="19">
        <v>51</v>
      </c>
      <c r="K2159" t="s">
        <v>3670</v>
      </c>
      <c r="L2159" s="19">
        <v>2</v>
      </c>
      <c r="M2159" s="19">
        <v>35.85</v>
      </c>
      <c r="N2159" s="5">
        <f t="shared" si="66"/>
        <v>39.550000000000004</v>
      </c>
      <c r="O2159" s="22">
        <f t="shared" si="67"/>
        <v>0.52453580901856767</v>
      </c>
    </row>
    <row r="2160" spans="1:15" x14ac:dyDescent="0.2">
      <c r="A2160" s="16">
        <v>43858</v>
      </c>
      <c r="B2160" s="17">
        <v>0.95902777778246673</v>
      </c>
      <c r="C2160" t="s">
        <v>17</v>
      </c>
      <c r="D2160" s="18">
        <v>1043</v>
      </c>
      <c r="E2160" s="19">
        <v>1043</v>
      </c>
      <c r="F2160" t="s">
        <v>201</v>
      </c>
      <c r="G2160" s="19">
        <v>37.43</v>
      </c>
      <c r="H2160" t="s">
        <v>3680</v>
      </c>
      <c r="I2160" t="s">
        <v>3675</v>
      </c>
      <c r="J2160" s="19">
        <v>21</v>
      </c>
      <c r="K2160" t="s">
        <v>3669</v>
      </c>
      <c r="L2160" s="19">
        <v>2</v>
      </c>
      <c r="M2160" s="19">
        <v>15.18</v>
      </c>
      <c r="N2160" s="5">
        <f t="shared" si="66"/>
        <v>22.25</v>
      </c>
      <c r="O2160" s="22">
        <f t="shared" si="67"/>
        <v>0.59444296019235909</v>
      </c>
    </row>
    <row r="2161" spans="1:15" x14ac:dyDescent="0.2">
      <c r="A2161" s="16">
        <v>43860</v>
      </c>
      <c r="B2161" s="17">
        <v>0.83472222222189885</v>
      </c>
      <c r="C2161" t="s">
        <v>10</v>
      </c>
      <c r="D2161" s="18">
        <v>80</v>
      </c>
      <c r="E2161" s="19">
        <v>80</v>
      </c>
      <c r="F2161" t="s">
        <v>202</v>
      </c>
      <c r="G2161" s="19">
        <v>84.65</v>
      </c>
      <c r="H2161" t="s">
        <v>3679</v>
      </c>
      <c r="I2161" t="s">
        <v>3675</v>
      </c>
      <c r="J2161" s="19">
        <v>21</v>
      </c>
      <c r="K2161" t="s">
        <v>3671</v>
      </c>
      <c r="L2161" s="19">
        <v>4</v>
      </c>
      <c r="M2161" s="19">
        <v>10.93</v>
      </c>
      <c r="N2161" s="5">
        <f t="shared" si="66"/>
        <v>73.72</v>
      </c>
      <c r="O2161" s="22">
        <f t="shared" si="67"/>
        <v>0.8708800945067926</v>
      </c>
    </row>
    <row r="2162" spans="1:15" x14ac:dyDescent="0.2">
      <c r="A2162" s="16">
        <v>43861</v>
      </c>
      <c r="B2162" s="17">
        <v>0.79236111111094942</v>
      </c>
      <c r="C2162" t="s">
        <v>53</v>
      </c>
      <c r="D2162" s="18">
        <v>1082</v>
      </c>
      <c r="E2162" s="19">
        <v>1082</v>
      </c>
      <c r="F2162" t="s">
        <v>203</v>
      </c>
      <c r="G2162" s="19">
        <v>35.340000000000003</v>
      </c>
      <c r="H2162" t="s">
        <v>3680</v>
      </c>
      <c r="I2162" t="s">
        <v>3675</v>
      </c>
      <c r="J2162" s="19">
        <v>58</v>
      </c>
      <c r="K2162" t="s">
        <v>3671</v>
      </c>
      <c r="L2162" s="19">
        <v>1</v>
      </c>
      <c r="M2162" s="19">
        <v>44.92</v>
      </c>
      <c r="N2162" s="5">
        <f t="shared" si="66"/>
        <v>-9.5799999999999983</v>
      </c>
      <c r="O2162" s="22">
        <f t="shared" si="67"/>
        <v>-0.27108092812676848</v>
      </c>
    </row>
    <row r="2163" spans="1:15" x14ac:dyDescent="0.2">
      <c r="A2163" s="16">
        <v>43862</v>
      </c>
      <c r="B2163" s="17">
        <v>0.77986111110658385</v>
      </c>
      <c r="C2163" t="s">
        <v>12</v>
      </c>
      <c r="D2163" s="18">
        <v>808</v>
      </c>
      <c r="E2163" s="19">
        <v>808</v>
      </c>
      <c r="F2163" t="s">
        <v>204</v>
      </c>
      <c r="G2163" s="19">
        <v>88.55</v>
      </c>
      <c r="H2163" t="s">
        <v>3679</v>
      </c>
      <c r="I2163" t="s">
        <v>3676</v>
      </c>
      <c r="J2163" s="19">
        <v>30</v>
      </c>
      <c r="K2163" t="s">
        <v>3671</v>
      </c>
      <c r="L2163" s="19">
        <v>2</v>
      </c>
      <c r="M2163" s="21" t="s">
        <v>3688</v>
      </c>
      <c r="N2163" s="5" t="str">
        <f t="shared" si="66"/>
        <v>NA</v>
      </c>
      <c r="O2163" s="22" t="str">
        <f t="shared" si="67"/>
        <v>NA</v>
      </c>
    </row>
    <row r="2164" spans="1:15" x14ac:dyDescent="0.2">
      <c r="A2164" s="16">
        <v>43864</v>
      </c>
      <c r="B2164" s="17">
        <v>0.80000000000291038</v>
      </c>
      <c r="C2164" t="s">
        <v>13</v>
      </c>
      <c r="D2164" s="18">
        <v>843</v>
      </c>
      <c r="E2164" s="19">
        <v>843</v>
      </c>
      <c r="F2164" t="s">
        <v>205</v>
      </c>
      <c r="G2164" s="19">
        <v>20.13</v>
      </c>
      <c r="H2164" t="s">
        <v>3677</v>
      </c>
      <c r="I2164" t="s">
        <v>3675</v>
      </c>
      <c r="J2164" s="19">
        <v>17</v>
      </c>
      <c r="K2164" t="s">
        <v>3672</v>
      </c>
      <c r="L2164" s="19">
        <v>5</v>
      </c>
      <c r="M2164" s="19">
        <v>15.06</v>
      </c>
      <c r="N2164" s="5">
        <f t="shared" si="66"/>
        <v>5.0699999999999985</v>
      </c>
      <c r="O2164" s="22">
        <f t="shared" si="67"/>
        <v>0.25186289120715344</v>
      </c>
    </row>
    <row r="2165" spans="1:15" x14ac:dyDescent="0.2">
      <c r="A2165" s="16">
        <v>43866</v>
      </c>
      <c r="B2165" s="17">
        <v>0.59999999999854481</v>
      </c>
      <c r="C2165" t="s">
        <v>11</v>
      </c>
      <c r="D2165" s="18">
        <v>449</v>
      </c>
      <c r="E2165" s="19">
        <v>449</v>
      </c>
      <c r="F2165" t="s">
        <v>206</v>
      </c>
      <c r="G2165" s="19">
        <v>73.33</v>
      </c>
      <c r="H2165" t="s">
        <v>3677</v>
      </c>
      <c r="I2165" t="s">
        <v>3676</v>
      </c>
      <c r="J2165" s="19">
        <v>21</v>
      </c>
      <c r="K2165" t="s">
        <v>3672</v>
      </c>
      <c r="L2165" s="19">
        <v>3</v>
      </c>
      <c r="M2165" s="19">
        <v>43.57</v>
      </c>
      <c r="N2165" s="5">
        <f t="shared" si="66"/>
        <v>29.759999999999998</v>
      </c>
      <c r="O2165" s="22">
        <f t="shared" si="67"/>
        <v>0.40583662893767897</v>
      </c>
    </row>
    <row r="2166" spans="1:15" x14ac:dyDescent="0.2">
      <c r="A2166" s="16">
        <v>43868</v>
      </c>
      <c r="B2166" s="17">
        <v>0.22013888889341615</v>
      </c>
      <c r="C2166" t="s">
        <v>20</v>
      </c>
      <c r="D2166" s="18">
        <v>1012</v>
      </c>
      <c r="E2166" s="19">
        <v>1012</v>
      </c>
      <c r="F2166" t="s">
        <v>207</v>
      </c>
      <c r="G2166" s="19">
        <v>58.66</v>
      </c>
      <c r="H2166" t="s">
        <v>3679</v>
      </c>
      <c r="I2166" t="s">
        <v>3676</v>
      </c>
      <c r="J2166" s="19">
        <v>42</v>
      </c>
      <c r="K2166" t="s">
        <v>3672</v>
      </c>
      <c r="L2166" s="19">
        <v>2</v>
      </c>
      <c r="M2166" s="19">
        <v>41.77</v>
      </c>
      <c r="N2166" s="5">
        <f t="shared" si="66"/>
        <v>16.889999999999993</v>
      </c>
      <c r="O2166" s="22">
        <f t="shared" si="67"/>
        <v>0.28793044664166373</v>
      </c>
    </row>
    <row r="2167" spans="1:15" x14ac:dyDescent="0.2">
      <c r="A2167" s="16">
        <v>43869</v>
      </c>
      <c r="B2167" s="17">
        <v>0.37777777777955635</v>
      </c>
      <c r="C2167" t="s">
        <v>57</v>
      </c>
      <c r="D2167" s="18">
        <v>854</v>
      </c>
      <c r="E2167" s="19">
        <v>854</v>
      </c>
      <c r="F2167" t="s">
        <v>85</v>
      </c>
      <c r="G2167" s="19">
        <v>18.690000000000001</v>
      </c>
      <c r="H2167" t="s">
        <v>3680</v>
      </c>
      <c r="I2167" t="s">
        <v>3676</v>
      </c>
      <c r="J2167" s="19">
        <v>21</v>
      </c>
      <c r="K2167" t="s">
        <v>3669</v>
      </c>
      <c r="L2167" s="19">
        <v>1</v>
      </c>
      <c r="M2167" s="19">
        <v>25.18</v>
      </c>
      <c r="N2167" s="5">
        <f t="shared" si="66"/>
        <v>-6.4899999999999984</v>
      </c>
      <c r="O2167" s="22">
        <f t="shared" si="67"/>
        <v>-0.34724451578384152</v>
      </c>
    </row>
    <row r="2168" spans="1:15" x14ac:dyDescent="0.2">
      <c r="A2168" s="16">
        <v>43871</v>
      </c>
      <c r="B2168" s="17">
        <v>0.92847222222189885</v>
      </c>
      <c r="C2168" t="s">
        <v>58</v>
      </c>
      <c r="D2168" s="18">
        <v>1054</v>
      </c>
      <c r="E2168" s="19">
        <v>1054</v>
      </c>
      <c r="F2168" t="s">
        <v>208</v>
      </c>
      <c r="G2168" s="19">
        <v>31.77</v>
      </c>
      <c r="H2168" t="s">
        <v>3677</v>
      </c>
      <c r="I2168" t="s">
        <v>3675</v>
      </c>
      <c r="J2168" s="19">
        <v>52</v>
      </c>
      <c r="K2168" t="s">
        <v>3669</v>
      </c>
      <c r="L2168" s="19">
        <v>2</v>
      </c>
      <c r="M2168" s="19">
        <v>27.02</v>
      </c>
      <c r="N2168" s="5">
        <f t="shared" si="66"/>
        <v>4.75</v>
      </c>
      <c r="O2168" s="22">
        <f t="shared" si="67"/>
        <v>0.14951211835064526</v>
      </c>
    </row>
    <row r="2169" spans="1:15" x14ac:dyDescent="0.2">
      <c r="A2169" s="16">
        <v>43872</v>
      </c>
      <c r="B2169" s="17">
        <v>0.8006944444423425</v>
      </c>
      <c r="C2169" t="s">
        <v>38</v>
      </c>
      <c r="D2169" s="18">
        <v>596</v>
      </c>
      <c r="E2169" s="19">
        <v>596</v>
      </c>
      <c r="F2169" t="s">
        <v>209</v>
      </c>
      <c r="G2169" s="19">
        <v>11.12</v>
      </c>
      <c r="H2169" t="s">
        <v>3680</v>
      </c>
      <c r="I2169" t="s">
        <v>3676</v>
      </c>
      <c r="J2169" s="19">
        <v>18</v>
      </c>
      <c r="K2169" t="s">
        <v>3671</v>
      </c>
      <c r="L2169" s="19">
        <v>3</v>
      </c>
      <c r="M2169" s="19">
        <v>14.8</v>
      </c>
      <c r="N2169" s="5">
        <f t="shared" si="66"/>
        <v>-3.6800000000000015</v>
      </c>
      <c r="O2169" s="22">
        <f t="shared" si="67"/>
        <v>-0.33093525179856131</v>
      </c>
    </row>
    <row r="2170" spans="1:15" x14ac:dyDescent="0.2">
      <c r="A2170" s="16">
        <v>43875</v>
      </c>
      <c r="B2170" s="17">
        <v>2.569444444088731E-2</v>
      </c>
      <c r="C2170" t="s">
        <v>23</v>
      </c>
      <c r="D2170" s="18">
        <v>400</v>
      </c>
      <c r="E2170" s="19">
        <v>400</v>
      </c>
      <c r="F2170" t="s">
        <v>210</v>
      </c>
      <c r="G2170" s="19">
        <v>52.19</v>
      </c>
      <c r="H2170" t="s">
        <v>3679</v>
      </c>
      <c r="I2170" t="s">
        <v>3678</v>
      </c>
      <c r="J2170" s="19">
        <v>49</v>
      </c>
      <c r="K2170" t="s">
        <v>3669</v>
      </c>
      <c r="L2170" s="19">
        <v>1</v>
      </c>
      <c r="M2170" s="19">
        <v>8.52</v>
      </c>
      <c r="N2170" s="5">
        <f t="shared" si="66"/>
        <v>43.67</v>
      </c>
      <c r="O2170" s="22">
        <f t="shared" si="67"/>
        <v>0.83675033531327847</v>
      </c>
    </row>
    <row r="2171" spans="1:15" x14ac:dyDescent="0.2">
      <c r="A2171" s="16">
        <v>43876</v>
      </c>
      <c r="B2171" s="17">
        <v>0.43055555554747116</v>
      </c>
      <c r="C2171" t="s">
        <v>34</v>
      </c>
      <c r="D2171" s="18">
        <v>965</v>
      </c>
      <c r="E2171" s="19">
        <v>965</v>
      </c>
      <c r="F2171" t="s">
        <v>211</v>
      </c>
      <c r="G2171" s="19">
        <v>37.11</v>
      </c>
      <c r="H2171" t="s">
        <v>3680</v>
      </c>
      <c r="I2171" t="s">
        <v>3676</v>
      </c>
      <c r="J2171" s="19">
        <v>10</v>
      </c>
      <c r="K2171" t="s">
        <v>3670</v>
      </c>
      <c r="L2171" s="19">
        <v>4</v>
      </c>
      <c r="M2171" s="19">
        <v>30.8</v>
      </c>
      <c r="N2171" s="5">
        <f t="shared" si="66"/>
        <v>6.3099999999999987</v>
      </c>
      <c r="O2171" s="22">
        <f t="shared" si="67"/>
        <v>0.17003503098895173</v>
      </c>
    </row>
    <row r="2172" spans="1:15" x14ac:dyDescent="0.2">
      <c r="A2172" s="16">
        <v>43877</v>
      </c>
      <c r="B2172" s="17">
        <v>9.0277777781011537E-3</v>
      </c>
      <c r="C2172" t="s">
        <v>24</v>
      </c>
      <c r="D2172" s="18">
        <v>690</v>
      </c>
      <c r="E2172" s="19">
        <v>690</v>
      </c>
      <c r="F2172" t="s">
        <v>212</v>
      </c>
      <c r="G2172" s="19">
        <v>63.85</v>
      </c>
      <c r="H2172" t="s">
        <v>3677</v>
      </c>
      <c r="I2172" t="s">
        <v>3676</v>
      </c>
      <c r="J2172" s="19">
        <v>39</v>
      </c>
      <c r="K2172" t="s">
        <v>3671</v>
      </c>
      <c r="L2172" s="19">
        <v>1</v>
      </c>
      <c r="M2172" s="19">
        <v>9.43</v>
      </c>
      <c r="N2172" s="5">
        <f t="shared" si="66"/>
        <v>54.42</v>
      </c>
      <c r="O2172" s="22">
        <f t="shared" si="67"/>
        <v>0.85231010180109634</v>
      </c>
    </row>
    <row r="2173" spans="1:15" x14ac:dyDescent="0.2">
      <c r="A2173" s="16">
        <v>43880</v>
      </c>
      <c r="B2173" s="17">
        <v>0.24236111110803904</v>
      </c>
      <c r="C2173" t="s">
        <v>33</v>
      </c>
      <c r="D2173" s="18">
        <v>998</v>
      </c>
      <c r="E2173" s="19">
        <v>998</v>
      </c>
      <c r="F2173" t="s">
        <v>213</v>
      </c>
      <c r="G2173" s="21" t="s">
        <v>3688</v>
      </c>
      <c r="H2173" t="s">
        <v>3680</v>
      </c>
      <c r="I2173" t="s">
        <v>3678</v>
      </c>
      <c r="J2173" s="19">
        <v>50</v>
      </c>
      <c r="K2173" t="s">
        <v>3671</v>
      </c>
      <c r="L2173" s="19">
        <v>4</v>
      </c>
      <c r="M2173" s="19">
        <v>25.22</v>
      </c>
      <c r="N2173" s="5" t="str">
        <f t="shared" si="66"/>
        <v>NA</v>
      </c>
      <c r="O2173" s="22" t="str">
        <f t="shared" si="67"/>
        <v>NA</v>
      </c>
    </row>
    <row r="2174" spans="1:15" x14ac:dyDescent="0.2">
      <c r="A2174" s="16">
        <v>43881</v>
      </c>
      <c r="B2174" s="17">
        <v>0.9020833333270275</v>
      </c>
      <c r="C2174" t="s">
        <v>53</v>
      </c>
      <c r="D2174" s="18">
        <v>1190</v>
      </c>
      <c r="E2174" s="19">
        <v>1190</v>
      </c>
      <c r="F2174" t="s">
        <v>164</v>
      </c>
      <c r="G2174" s="19">
        <v>36.99</v>
      </c>
      <c r="H2174" t="s">
        <v>3680</v>
      </c>
      <c r="I2174" t="s">
        <v>3676</v>
      </c>
      <c r="J2174" s="19">
        <v>18</v>
      </c>
      <c r="K2174" t="s">
        <v>3670</v>
      </c>
      <c r="L2174" s="19">
        <v>1</v>
      </c>
      <c r="M2174" s="21" t="s">
        <v>3688</v>
      </c>
      <c r="N2174" s="5" t="str">
        <f t="shared" si="66"/>
        <v>NA</v>
      </c>
      <c r="O2174" s="22" t="str">
        <f t="shared" si="67"/>
        <v>NA</v>
      </c>
    </row>
    <row r="2175" spans="1:15" x14ac:dyDescent="0.2">
      <c r="A2175" s="16">
        <v>43883</v>
      </c>
      <c r="B2175" s="17">
        <v>8.5416666668606922E-2</v>
      </c>
      <c r="C2175" t="s">
        <v>48</v>
      </c>
      <c r="D2175" s="18">
        <v>231</v>
      </c>
      <c r="E2175" s="19">
        <v>231</v>
      </c>
      <c r="F2175" t="s">
        <v>214</v>
      </c>
      <c r="G2175" s="19">
        <v>76.89</v>
      </c>
      <c r="H2175" t="s">
        <v>3679</v>
      </c>
      <c r="I2175" t="s">
        <v>3675</v>
      </c>
      <c r="J2175" s="19">
        <v>51</v>
      </c>
      <c r="K2175" t="s">
        <v>3671</v>
      </c>
      <c r="L2175" s="19">
        <v>3</v>
      </c>
      <c r="M2175" s="21" t="s">
        <v>3688</v>
      </c>
      <c r="N2175" s="5" t="str">
        <f t="shared" si="66"/>
        <v>NA</v>
      </c>
      <c r="O2175" s="22" t="str">
        <f t="shared" si="67"/>
        <v>NA</v>
      </c>
    </row>
    <row r="2176" spans="1:15" x14ac:dyDescent="0.2">
      <c r="A2176" s="16">
        <v>43884</v>
      </c>
      <c r="B2176" s="17">
        <v>0.98124999999708962</v>
      </c>
      <c r="C2176" t="s">
        <v>34</v>
      </c>
      <c r="D2176" s="18">
        <v>342</v>
      </c>
      <c r="E2176" s="19">
        <v>342</v>
      </c>
      <c r="F2176" t="s">
        <v>215</v>
      </c>
      <c r="G2176" s="19">
        <v>14.33</v>
      </c>
      <c r="H2176" t="s">
        <v>3679</v>
      </c>
      <c r="I2176" t="s">
        <v>3676</v>
      </c>
      <c r="J2176" s="19">
        <v>12</v>
      </c>
      <c r="K2176" t="s">
        <v>3669</v>
      </c>
      <c r="L2176" s="19">
        <v>3</v>
      </c>
      <c r="M2176" s="19">
        <v>15.77</v>
      </c>
      <c r="N2176" s="5">
        <f t="shared" si="66"/>
        <v>-1.4399999999999995</v>
      </c>
      <c r="O2176" s="22">
        <f t="shared" si="67"/>
        <v>-0.10048848569434748</v>
      </c>
    </row>
    <row r="2177" spans="1:15" x14ac:dyDescent="0.2">
      <c r="A2177" s="16">
        <v>43886</v>
      </c>
      <c r="B2177" s="17">
        <v>0.32916666667006211</v>
      </c>
      <c r="C2177" t="s">
        <v>34</v>
      </c>
      <c r="D2177" s="18">
        <v>146</v>
      </c>
      <c r="E2177" s="19">
        <v>146</v>
      </c>
      <c r="F2177" t="s">
        <v>216</v>
      </c>
      <c r="G2177" s="19">
        <v>91.26</v>
      </c>
      <c r="H2177" t="s">
        <v>3679</v>
      </c>
      <c r="I2177" t="s">
        <v>3678</v>
      </c>
      <c r="J2177" s="19">
        <v>19</v>
      </c>
      <c r="K2177" t="s">
        <v>3672</v>
      </c>
      <c r="L2177" s="19">
        <v>1</v>
      </c>
      <c r="M2177" s="19">
        <v>33.090000000000003</v>
      </c>
      <c r="N2177" s="5">
        <f t="shared" si="66"/>
        <v>58.17</v>
      </c>
      <c r="O2177" s="22">
        <f t="shared" si="67"/>
        <v>0.63740959894806049</v>
      </c>
    </row>
    <row r="2178" spans="1:15" x14ac:dyDescent="0.2">
      <c r="A2178" s="16">
        <v>43888</v>
      </c>
      <c r="B2178" s="17">
        <v>0.52569444444088731</v>
      </c>
      <c r="C2178" t="s">
        <v>25</v>
      </c>
      <c r="D2178" s="18">
        <v>966</v>
      </c>
      <c r="E2178" s="19">
        <v>966</v>
      </c>
      <c r="F2178" t="s">
        <v>217</v>
      </c>
      <c r="G2178" s="19">
        <v>86.7</v>
      </c>
      <c r="H2178" t="s">
        <v>3677</v>
      </c>
      <c r="I2178" t="s">
        <v>3675</v>
      </c>
      <c r="J2178" s="19">
        <v>58</v>
      </c>
      <c r="K2178" t="s">
        <v>3670</v>
      </c>
      <c r="L2178" s="19">
        <v>2</v>
      </c>
      <c r="M2178" s="19">
        <v>26.33</v>
      </c>
      <c r="N2178" s="5">
        <f t="shared" si="66"/>
        <v>60.370000000000005</v>
      </c>
      <c r="O2178" s="22">
        <f t="shared" si="67"/>
        <v>0.69630911188004618</v>
      </c>
    </row>
    <row r="2179" spans="1:15" x14ac:dyDescent="0.2">
      <c r="A2179" s="16">
        <v>43890</v>
      </c>
      <c r="B2179" s="17">
        <v>0.47361111111240461</v>
      </c>
      <c r="C2179" t="s">
        <v>25</v>
      </c>
      <c r="D2179" s="18">
        <v>604</v>
      </c>
      <c r="E2179" s="19">
        <v>604</v>
      </c>
      <c r="F2179" t="s">
        <v>218</v>
      </c>
      <c r="G2179" s="19">
        <v>70.099999999999994</v>
      </c>
      <c r="H2179" t="s">
        <v>3677</v>
      </c>
      <c r="I2179" t="s">
        <v>3678</v>
      </c>
      <c r="J2179" s="19">
        <v>31</v>
      </c>
      <c r="K2179" t="s">
        <v>3669</v>
      </c>
      <c r="L2179" s="19">
        <v>3</v>
      </c>
      <c r="M2179" s="21" t="s">
        <v>3688</v>
      </c>
      <c r="N2179" s="5" t="str">
        <f t="shared" ref="N2179:N2242" si="68">IFERROR(G2179-M2179, "NA")</f>
        <v>NA</v>
      </c>
      <c r="O2179" s="22" t="str">
        <f t="shared" ref="O2179:O2242" si="69">IFERROR(N2179/G2179, "NA")</f>
        <v>NA</v>
      </c>
    </row>
    <row r="2180" spans="1:15" x14ac:dyDescent="0.2">
      <c r="A2180" s="16">
        <v>43891</v>
      </c>
      <c r="B2180" s="17">
        <v>0.79930555556347826</v>
      </c>
      <c r="C2180" t="s">
        <v>45</v>
      </c>
      <c r="D2180" s="18">
        <v>273</v>
      </c>
      <c r="E2180" s="19">
        <v>273</v>
      </c>
      <c r="F2180" t="s">
        <v>219</v>
      </c>
      <c r="G2180" s="19">
        <v>63.39</v>
      </c>
      <c r="H2180" t="s">
        <v>3679</v>
      </c>
      <c r="I2180" t="s">
        <v>3676</v>
      </c>
      <c r="J2180" s="19">
        <v>17</v>
      </c>
      <c r="K2180" t="s">
        <v>3670</v>
      </c>
      <c r="L2180" s="19">
        <v>4</v>
      </c>
      <c r="M2180" s="19">
        <v>17.21</v>
      </c>
      <c r="N2180" s="5">
        <f t="shared" si="68"/>
        <v>46.18</v>
      </c>
      <c r="O2180" s="22">
        <f t="shared" si="69"/>
        <v>0.72850607351317243</v>
      </c>
    </row>
    <row r="2181" spans="1:15" x14ac:dyDescent="0.2">
      <c r="A2181" s="16">
        <v>43893</v>
      </c>
      <c r="B2181" s="17">
        <v>9.0277777781011537E-2</v>
      </c>
      <c r="C2181" t="s">
        <v>26</v>
      </c>
      <c r="D2181" s="18">
        <v>566</v>
      </c>
      <c r="E2181" s="19">
        <v>566</v>
      </c>
      <c r="F2181" t="s">
        <v>220</v>
      </c>
      <c r="G2181" s="19">
        <v>90.31</v>
      </c>
      <c r="H2181" t="s">
        <v>3679</v>
      </c>
      <c r="I2181" t="s">
        <v>3675</v>
      </c>
      <c r="J2181" s="19">
        <v>53</v>
      </c>
      <c r="K2181" t="s">
        <v>3670</v>
      </c>
      <c r="L2181" s="19">
        <v>4</v>
      </c>
      <c r="M2181" s="19">
        <v>5.17</v>
      </c>
      <c r="N2181" s="5">
        <f t="shared" si="68"/>
        <v>85.14</v>
      </c>
      <c r="O2181" s="22">
        <f t="shared" si="69"/>
        <v>0.94275274056029235</v>
      </c>
    </row>
    <row r="2182" spans="1:15" x14ac:dyDescent="0.2">
      <c r="A2182" s="16">
        <v>43895</v>
      </c>
      <c r="B2182" s="17">
        <v>0.84305555555329192</v>
      </c>
      <c r="C2182" t="s">
        <v>18</v>
      </c>
      <c r="D2182" s="18">
        <v>104</v>
      </c>
      <c r="E2182" s="19">
        <v>104</v>
      </c>
      <c r="F2182" t="s">
        <v>221</v>
      </c>
      <c r="G2182" s="19">
        <v>26.68</v>
      </c>
      <c r="H2182" t="s">
        <v>3677</v>
      </c>
      <c r="I2182" t="s">
        <v>3676</v>
      </c>
      <c r="J2182" s="19">
        <v>35</v>
      </c>
      <c r="K2182" t="s">
        <v>3671</v>
      </c>
      <c r="L2182" s="19">
        <v>5</v>
      </c>
      <c r="M2182" s="19">
        <v>12.32</v>
      </c>
      <c r="N2182" s="5">
        <f t="shared" si="68"/>
        <v>14.36</v>
      </c>
      <c r="O2182" s="22">
        <f t="shared" si="69"/>
        <v>0.53823088455772117</v>
      </c>
    </row>
    <row r="2183" spans="1:15" x14ac:dyDescent="0.2">
      <c r="A2183" s="16">
        <v>43897</v>
      </c>
      <c r="B2183" s="17">
        <v>0.17847222222189885</v>
      </c>
      <c r="C2183" t="s">
        <v>34</v>
      </c>
      <c r="D2183" s="18">
        <v>415</v>
      </c>
      <c r="E2183" s="19">
        <v>415</v>
      </c>
      <c r="F2183" t="s">
        <v>222</v>
      </c>
      <c r="G2183" s="19">
        <v>17.11</v>
      </c>
      <c r="H2183" t="s">
        <v>3677</v>
      </c>
      <c r="I2183" t="s">
        <v>3678</v>
      </c>
      <c r="J2183" s="19">
        <v>57</v>
      </c>
      <c r="K2183" t="s">
        <v>3671</v>
      </c>
      <c r="L2183" s="19">
        <v>4</v>
      </c>
      <c r="M2183" s="19">
        <v>20.73</v>
      </c>
      <c r="N2183" s="5">
        <f t="shared" si="68"/>
        <v>-3.620000000000001</v>
      </c>
      <c r="O2183" s="22">
        <f t="shared" si="69"/>
        <v>-0.21157218001168915</v>
      </c>
    </row>
    <row r="2184" spans="1:15" x14ac:dyDescent="0.2">
      <c r="A2184" s="16">
        <v>43898</v>
      </c>
      <c r="B2184" s="17">
        <v>0.68055555554747116</v>
      </c>
      <c r="C2184" t="s">
        <v>30</v>
      </c>
      <c r="D2184" s="18">
        <v>504</v>
      </c>
      <c r="E2184" s="19">
        <v>504</v>
      </c>
      <c r="F2184" t="s">
        <v>223</v>
      </c>
      <c r="G2184" s="21" t="s">
        <v>3688</v>
      </c>
      <c r="H2184" t="s">
        <v>3677</v>
      </c>
      <c r="I2184" t="s">
        <v>3676</v>
      </c>
      <c r="J2184" s="19">
        <v>39</v>
      </c>
      <c r="K2184" t="s">
        <v>3669</v>
      </c>
      <c r="L2184" s="19">
        <v>5</v>
      </c>
      <c r="M2184" s="19">
        <v>19.21</v>
      </c>
      <c r="N2184" s="5" t="str">
        <f t="shared" si="68"/>
        <v>NA</v>
      </c>
      <c r="O2184" s="22" t="str">
        <f t="shared" si="69"/>
        <v>NA</v>
      </c>
    </row>
    <row r="2185" spans="1:15" x14ac:dyDescent="0.2">
      <c r="A2185" s="16">
        <v>43900</v>
      </c>
      <c r="B2185" s="17">
        <v>0.84305555555329192</v>
      </c>
      <c r="C2185" t="s">
        <v>10</v>
      </c>
      <c r="D2185" s="18">
        <v>447</v>
      </c>
      <c r="E2185" s="19">
        <v>447</v>
      </c>
      <c r="F2185" t="s">
        <v>172</v>
      </c>
      <c r="G2185" s="19">
        <v>81.510000000000005</v>
      </c>
      <c r="H2185" t="s">
        <v>3677</v>
      </c>
      <c r="I2185" t="s">
        <v>3675</v>
      </c>
      <c r="J2185" s="19">
        <v>10</v>
      </c>
      <c r="K2185" t="s">
        <v>3670</v>
      </c>
      <c r="L2185" s="19">
        <v>1</v>
      </c>
      <c r="M2185" s="19">
        <v>40.61</v>
      </c>
      <c r="N2185" s="5">
        <f t="shared" si="68"/>
        <v>40.900000000000006</v>
      </c>
      <c r="O2185" s="22">
        <f t="shared" si="69"/>
        <v>0.50177892283155445</v>
      </c>
    </row>
    <row r="2186" spans="1:15" x14ac:dyDescent="0.2">
      <c r="A2186" s="16">
        <v>43901</v>
      </c>
      <c r="B2186" s="17">
        <v>0.18680555555329192</v>
      </c>
      <c r="C2186" t="s">
        <v>28</v>
      </c>
      <c r="D2186" s="18">
        <v>376</v>
      </c>
      <c r="E2186" s="19">
        <v>376</v>
      </c>
      <c r="F2186" t="s">
        <v>214</v>
      </c>
      <c r="G2186" s="19">
        <v>13.12</v>
      </c>
      <c r="H2186" t="s">
        <v>3679</v>
      </c>
      <c r="I2186" t="s">
        <v>3676</v>
      </c>
      <c r="J2186" s="19">
        <v>9</v>
      </c>
      <c r="K2186" t="s">
        <v>3671</v>
      </c>
      <c r="L2186" s="19">
        <v>1</v>
      </c>
      <c r="M2186" s="19">
        <v>35.630000000000003</v>
      </c>
      <c r="N2186" s="5">
        <f t="shared" si="68"/>
        <v>-22.510000000000005</v>
      </c>
      <c r="O2186" s="22">
        <f t="shared" si="69"/>
        <v>-1.7157012195121957</v>
      </c>
    </row>
    <row r="2187" spans="1:15" x14ac:dyDescent="0.2">
      <c r="A2187" s="16">
        <v>43903</v>
      </c>
      <c r="B2187" s="17">
        <v>0.46180555554747116</v>
      </c>
      <c r="C2187" t="s">
        <v>55</v>
      </c>
      <c r="D2187" s="18">
        <v>669</v>
      </c>
      <c r="E2187" s="19">
        <v>669</v>
      </c>
      <c r="F2187" t="s">
        <v>224</v>
      </c>
      <c r="G2187" s="19">
        <v>62.45</v>
      </c>
      <c r="H2187" t="s">
        <v>3677</v>
      </c>
      <c r="I2187" t="s">
        <v>3675</v>
      </c>
      <c r="J2187" s="19">
        <v>26</v>
      </c>
      <c r="K2187" t="s">
        <v>3671</v>
      </c>
      <c r="L2187" s="19">
        <v>1</v>
      </c>
      <c r="M2187" s="19">
        <v>18.48</v>
      </c>
      <c r="N2187" s="5">
        <f t="shared" si="68"/>
        <v>43.97</v>
      </c>
      <c r="O2187" s="22">
        <f t="shared" si="69"/>
        <v>0.70408326661329057</v>
      </c>
    </row>
    <row r="2188" spans="1:15" x14ac:dyDescent="0.2">
      <c r="A2188" s="16">
        <v>43905</v>
      </c>
      <c r="B2188" s="17">
        <v>0.48472222222335404</v>
      </c>
      <c r="C2188" t="s">
        <v>32</v>
      </c>
      <c r="D2188" s="18">
        <v>968</v>
      </c>
      <c r="E2188" s="19">
        <v>968</v>
      </c>
      <c r="F2188" t="s">
        <v>225</v>
      </c>
      <c r="G2188" s="19">
        <v>99.59</v>
      </c>
      <c r="H2188" t="s">
        <v>3679</v>
      </c>
      <c r="I2188" t="s">
        <v>3675</v>
      </c>
      <c r="J2188" s="19">
        <v>53</v>
      </c>
      <c r="K2188" t="s">
        <v>3670</v>
      </c>
      <c r="L2188" s="19">
        <v>2</v>
      </c>
      <c r="M2188" s="19">
        <v>25.6</v>
      </c>
      <c r="N2188" s="5">
        <f t="shared" si="68"/>
        <v>73.990000000000009</v>
      </c>
      <c r="O2188" s="22">
        <f t="shared" si="69"/>
        <v>0.74294607892358677</v>
      </c>
    </row>
    <row r="2189" spans="1:15" x14ac:dyDescent="0.2">
      <c r="A2189" s="16">
        <v>43907</v>
      </c>
      <c r="B2189" s="17">
        <v>3.4722222218988463E-2</v>
      </c>
      <c r="C2189" t="s">
        <v>57</v>
      </c>
      <c r="D2189" s="18">
        <v>984</v>
      </c>
      <c r="E2189" s="19">
        <v>984</v>
      </c>
      <c r="F2189" t="s">
        <v>226</v>
      </c>
      <c r="G2189" s="19">
        <v>87.01</v>
      </c>
      <c r="H2189" t="s">
        <v>3680</v>
      </c>
      <c r="I2189" t="s">
        <v>3676</v>
      </c>
      <c r="J2189" s="19">
        <v>27</v>
      </c>
      <c r="K2189" t="s">
        <v>3669</v>
      </c>
      <c r="L2189" s="19">
        <v>2</v>
      </c>
      <c r="M2189" s="19">
        <v>9.3000000000000007</v>
      </c>
      <c r="N2189" s="5">
        <f t="shared" si="68"/>
        <v>77.710000000000008</v>
      </c>
      <c r="O2189" s="22">
        <f t="shared" si="69"/>
        <v>0.89311573382369847</v>
      </c>
    </row>
    <row r="2190" spans="1:15" x14ac:dyDescent="0.2">
      <c r="A2190" s="16">
        <v>43908</v>
      </c>
      <c r="B2190" s="17">
        <v>0.40069444444088731</v>
      </c>
      <c r="C2190" t="s">
        <v>54</v>
      </c>
      <c r="D2190" s="18">
        <v>905</v>
      </c>
      <c r="E2190" s="19">
        <v>905</v>
      </c>
      <c r="F2190" t="s">
        <v>227</v>
      </c>
      <c r="G2190" s="19">
        <v>56.93</v>
      </c>
      <c r="H2190" t="s">
        <v>3680</v>
      </c>
      <c r="I2190" t="s">
        <v>3675</v>
      </c>
      <c r="J2190" s="19">
        <v>29</v>
      </c>
      <c r="K2190" t="s">
        <v>3669</v>
      </c>
      <c r="L2190" s="19">
        <v>5</v>
      </c>
      <c r="M2190" s="19">
        <v>45.42</v>
      </c>
      <c r="N2190" s="5">
        <f t="shared" si="68"/>
        <v>11.509999999999998</v>
      </c>
      <c r="O2190" s="22">
        <f t="shared" si="69"/>
        <v>0.20217811347268572</v>
      </c>
    </row>
    <row r="2191" spans="1:15" x14ac:dyDescent="0.2">
      <c r="A2191" s="16">
        <v>43910</v>
      </c>
      <c r="B2191" s="17">
        <v>0.62708333333284827</v>
      </c>
      <c r="C2191" t="s">
        <v>22</v>
      </c>
      <c r="D2191" s="18">
        <v>792</v>
      </c>
      <c r="E2191" s="19">
        <v>792</v>
      </c>
      <c r="F2191" t="s">
        <v>85</v>
      </c>
      <c r="G2191" s="19">
        <v>15.73</v>
      </c>
      <c r="H2191" t="s">
        <v>3677</v>
      </c>
      <c r="I2191" t="s">
        <v>3678</v>
      </c>
      <c r="J2191" s="19">
        <v>38</v>
      </c>
      <c r="K2191" t="s">
        <v>3670</v>
      </c>
      <c r="L2191" s="19">
        <v>4</v>
      </c>
      <c r="M2191" s="19">
        <v>47.09</v>
      </c>
      <c r="N2191" s="5">
        <f t="shared" si="68"/>
        <v>-31.360000000000003</v>
      </c>
      <c r="O2191" s="22">
        <f t="shared" si="69"/>
        <v>-1.9936427209154484</v>
      </c>
    </row>
    <row r="2192" spans="1:15" x14ac:dyDescent="0.2">
      <c r="A2192" s="16">
        <v>43912</v>
      </c>
      <c r="B2192" s="17">
        <v>2.6388888887595385E-2</v>
      </c>
      <c r="C2192" t="s">
        <v>10</v>
      </c>
      <c r="D2192" s="18">
        <v>693</v>
      </c>
      <c r="E2192" s="19">
        <v>693</v>
      </c>
      <c r="F2192" t="s">
        <v>228</v>
      </c>
      <c r="G2192" s="19">
        <v>84.82</v>
      </c>
      <c r="H2192" t="s">
        <v>3680</v>
      </c>
      <c r="I2192" t="s">
        <v>3675</v>
      </c>
      <c r="J2192" s="19">
        <v>30</v>
      </c>
      <c r="K2192" t="s">
        <v>3669</v>
      </c>
      <c r="L2192" s="19">
        <v>4</v>
      </c>
      <c r="M2192" s="19">
        <v>49.09</v>
      </c>
      <c r="N2192" s="5">
        <f t="shared" si="68"/>
        <v>35.72999999999999</v>
      </c>
      <c r="O2192" s="22">
        <f t="shared" si="69"/>
        <v>0.42124498938929489</v>
      </c>
    </row>
    <row r="2193" spans="1:15" x14ac:dyDescent="0.2">
      <c r="A2193" s="16">
        <v>43914</v>
      </c>
      <c r="B2193" s="17">
        <v>9.0277777781011537E-3</v>
      </c>
      <c r="C2193" t="s">
        <v>48</v>
      </c>
      <c r="D2193" s="18">
        <v>54</v>
      </c>
      <c r="E2193" s="19">
        <v>54</v>
      </c>
      <c r="F2193" t="s">
        <v>175</v>
      </c>
      <c r="G2193" s="19">
        <v>63.91</v>
      </c>
      <c r="H2193" t="s">
        <v>3680</v>
      </c>
      <c r="I2193" t="s">
        <v>3676</v>
      </c>
      <c r="J2193" s="19">
        <v>51</v>
      </c>
      <c r="K2193" t="s">
        <v>3671</v>
      </c>
      <c r="L2193" s="19">
        <v>1</v>
      </c>
      <c r="M2193" s="19">
        <v>44.08</v>
      </c>
      <c r="N2193" s="5">
        <f t="shared" si="68"/>
        <v>19.829999999999998</v>
      </c>
      <c r="O2193" s="22">
        <f t="shared" si="69"/>
        <v>0.3102800813644187</v>
      </c>
    </row>
    <row r="2194" spans="1:15" x14ac:dyDescent="0.2">
      <c r="A2194" s="16">
        <v>43915</v>
      </c>
      <c r="B2194" s="17">
        <v>0.75694444445252884</v>
      </c>
      <c r="C2194" t="s">
        <v>14</v>
      </c>
      <c r="D2194" s="18">
        <v>739</v>
      </c>
      <c r="E2194" s="19">
        <v>739</v>
      </c>
      <c r="F2194" t="s">
        <v>229</v>
      </c>
      <c r="G2194" s="19">
        <v>20.34</v>
      </c>
      <c r="H2194" t="s">
        <v>3680</v>
      </c>
      <c r="I2194" t="s">
        <v>3678</v>
      </c>
      <c r="J2194" s="19">
        <v>9</v>
      </c>
      <c r="K2194" t="s">
        <v>3670</v>
      </c>
      <c r="L2194" s="19">
        <v>3</v>
      </c>
      <c r="M2194" s="19">
        <v>12.83</v>
      </c>
      <c r="N2194" s="5">
        <f t="shared" si="68"/>
        <v>7.51</v>
      </c>
      <c r="O2194" s="22">
        <f t="shared" si="69"/>
        <v>0.36922320550639132</v>
      </c>
    </row>
    <row r="2195" spans="1:15" x14ac:dyDescent="0.2">
      <c r="A2195" s="16">
        <v>43917</v>
      </c>
      <c r="B2195" s="17">
        <v>0.29097222221753327</v>
      </c>
      <c r="C2195" t="s">
        <v>32</v>
      </c>
      <c r="D2195" s="18">
        <v>206</v>
      </c>
      <c r="E2195" s="19">
        <v>206</v>
      </c>
      <c r="F2195" t="s">
        <v>230</v>
      </c>
      <c r="G2195" s="19">
        <v>18.45</v>
      </c>
      <c r="H2195" t="s">
        <v>3677</v>
      </c>
      <c r="I2195" t="s">
        <v>3678</v>
      </c>
      <c r="J2195" s="19">
        <v>30</v>
      </c>
      <c r="K2195" t="s">
        <v>3671</v>
      </c>
      <c r="L2195" s="19">
        <v>2</v>
      </c>
      <c r="M2195" s="19">
        <v>7.08</v>
      </c>
      <c r="N2195" s="5">
        <f t="shared" si="68"/>
        <v>11.37</v>
      </c>
      <c r="O2195" s="22">
        <f t="shared" si="69"/>
        <v>0.61626016260162597</v>
      </c>
    </row>
    <row r="2196" spans="1:15" x14ac:dyDescent="0.2">
      <c r="A2196" s="16">
        <v>43919</v>
      </c>
      <c r="B2196" s="17">
        <v>0.64513888888905058</v>
      </c>
      <c r="C2196" t="s">
        <v>39</v>
      </c>
      <c r="D2196" s="18">
        <v>314</v>
      </c>
      <c r="E2196" s="19">
        <v>314</v>
      </c>
      <c r="F2196" t="s">
        <v>231</v>
      </c>
      <c r="G2196" s="19">
        <v>91.87</v>
      </c>
      <c r="H2196" t="s">
        <v>3677</v>
      </c>
      <c r="I2196" t="s">
        <v>3678</v>
      </c>
      <c r="J2196" s="19">
        <v>24</v>
      </c>
      <c r="K2196" t="s">
        <v>3672</v>
      </c>
      <c r="L2196" s="19">
        <v>2</v>
      </c>
      <c r="M2196" s="19">
        <v>31.08</v>
      </c>
      <c r="N2196" s="5">
        <f t="shared" si="68"/>
        <v>60.790000000000006</v>
      </c>
      <c r="O2196" s="22">
        <f t="shared" si="69"/>
        <v>0.66169587460542079</v>
      </c>
    </row>
    <row r="2197" spans="1:15" x14ac:dyDescent="0.2">
      <c r="A2197" s="16">
        <v>43921</v>
      </c>
      <c r="B2197" s="17">
        <v>0.40625</v>
      </c>
      <c r="C2197" t="s">
        <v>37</v>
      </c>
      <c r="D2197" s="18">
        <v>92</v>
      </c>
      <c r="E2197" s="19">
        <v>92</v>
      </c>
      <c r="F2197" t="s">
        <v>232</v>
      </c>
      <c r="G2197" s="19">
        <v>70.23</v>
      </c>
      <c r="H2197" t="s">
        <v>3680</v>
      </c>
      <c r="I2197" t="s">
        <v>3678</v>
      </c>
      <c r="J2197" s="19">
        <v>10</v>
      </c>
      <c r="K2197" t="s">
        <v>3672</v>
      </c>
      <c r="L2197" s="19">
        <v>1</v>
      </c>
      <c r="M2197" s="19">
        <v>46.07</v>
      </c>
      <c r="N2197" s="5">
        <f t="shared" si="68"/>
        <v>24.160000000000004</v>
      </c>
      <c r="O2197" s="22">
        <f t="shared" si="69"/>
        <v>0.34401253025772466</v>
      </c>
    </row>
    <row r="2198" spans="1:15" x14ac:dyDescent="0.2">
      <c r="A2198" s="16">
        <v>43923</v>
      </c>
      <c r="B2198" s="17">
        <v>3.4027777779556345E-2</v>
      </c>
      <c r="C2198" t="s">
        <v>28</v>
      </c>
      <c r="D2198" s="18">
        <v>1032</v>
      </c>
      <c r="E2198" s="19">
        <v>1032</v>
      </c>
      <c r="F2198" t="s">
        <v>233</v>
      </c>
      <c r="G2198" s="19">
        <v>84.64</v>
      </c>
      <c r="H2198" t="s">
        <v>3679</v>
      </c>
      <c r="I2198" t="s">
        <v>3676</v>
      </c>
      <c r="J2198" s="19">
        <v>10</v>
      </c>
      <c r="K2198" t="s">
        <v>3669</v>
      </c>
      <c r="L2198" s="19">
        <v>2</v>
      </c>
      <c r="M2198" s="19">
        <v>12.98</v>
      </c>
      <c r="N2198" s="5">
        <f t="shared" si="68"/>
        <v>71.66</v>
      </c>
      <c r="O2198" s="22">
        <f t="shared" si="69"/>
        <v>0.84664461247637046</v>
      </c>
    </row>
    <row r="2199" spans="1:15" x14ac:dyDescent="0.2">
      <c r="A2199" s="16">
        <v>43924</v>
      </c>
      <c r="B2199" s="17">
        <v>0.20347222222335404</v>
      </c>
      <c r="C2199" t="s">
        <v>33</v>
      </c>
      <c r="D2199" s="18">
        <v>691</v>
      </c>
      <c r="E2199" s="19">
        <v>691</v>
      </c>
      <c r="F2199" t="s">
        <v>234</v>
      </c>
      <c r="G2199" s="19">
        <v>89.11</v>
      </c>
      <c r="H2199" t="s">
        <v>3680</v>
      </c>
      <c r="I2199" t="s">
        <v>3676</v>
      </c>
      <c r="J2199" s="19">
        <v>54</v>
      </c>
      <c r="K2199" t="s">
        <v>3672</v>
      </c>
      <c r="L2199" s="19">
        <v>1</v>
      </c>
      <c r="M2199" s="21" t="s">
        <v>3688</v>
      </c>
      <c r="N2199" s="5" t="str">
        <f t="shared" si="68"/>
        <v>NA</v>
      </c>
      <c r="O2199" s="22" t="str">
        <f t="shared" si="69"/>
        <v>NA</v>
      </c>
    </row>
    <row r="2200" spans="1:15" x14ac:dyDescent="0.2">
      <c r="A2200" s="16">
        <v>43926</v>
      </c>
      <c r="B2200" s="17">
        <v>0.125</v>
      </c>
      <c r="C2200" t="s">
        <v>25</v>
      </c>
      <c r="D2200" s="18">
        <v>695</v>
      </c>
      <c r="E2200" s="19">
        <v>695</v>
      </c>
      <c r="F2200" t="s">
        <v>235</v>
      </c>
      <c r="G2200" s="19">
        <v>61.46</v>
      </c>
      <c r="H2200" t="s">
        <v>3677</v>
      </c>
      <c r="I2200" t="s">
        <v>3676</v>
      </c>
      <c r="J2200" s="19">
        <v>22</v>
      </c>
      <c r="K2200" t="s">
        <v>3671</v>
      </c>
      <c r="L2200" s="19">
        <v>5</v>
      </c>
      <c r="M2200" s="19">
        <v>41.25</v>
      </c>
      <c r="N2200" s="5">
        <f t="shared" si="68"/>
        <v>20.21</v>
      </c>
      <c r="O2200" s="22">
        <f t="shared" si="69"/>
        <v>0.32883176049463064</v>
      </c>
    </row>
    <row r="2201" spans="1:15" x14ac:dyDescent="0.2">
      <c r="A2201" s="16">
        <v>43927</v>
      </c>
      <c r="B2201" s="17">
        <v>0.94097222221898846</v>
      </c>
      <c r="C2201" t="s">
        <v>19</v>
      </c>
      <c r="D2201" s="18">
        <v>185</v>
      </c>
      <c r="E2201" s="19">
        <v>185</v>
      </c>
      <c r="F2201" t="s">
        <v>236</v>
      </c>
      <c r="G2201" s="19">
        <v>56.57</v>
      </c>
      <c r="H2201" t="s">
        <v>3677</v>
      </c>
      <c r="I2201" t="s">
        <v>3678</v>
      </c>
      <c r="J2201" s="19">
        <v>8</v>
      </c>
      <c r="K2201" t="s">
        <v>3672</v>
      </c>
      <c r="L2201" s="19">
        <v>4</v>
      </c>
      <c r="M2201" s="19">
        <v>8.4600000000000009</v>
      </c>
      <c r="N2201" s="5">
        <f t="shared" si="68"/>
        <v>48.11</v>
      </c>
      <c r="O2201" s="22">
        <f t="shared" si="69"/>
        <v>0.85045076895881211</v>
      </c>
    </row>
    <row r="2202" spans="1:15" x14ac:dyDescent="0.2">
      <c r="A2202" s="16">
        <v>43929</v>
      </c>
      <c r="B2202" s="17">
        <v>0.29791666667006211</v>
      </c>
      <c r="C2202" t="s">
        <v>12</v>
      </c>
      <c r="D2202" s="18">
        <v>1102</v>
      </c>
      <c r="E2202" s="19">
        <v>1102</v>
      </c>
      <c r="F2202" t="s">
        <v>237</v>
      </c>
      <c r="G2202" s="19">
        <v>48.74</v>
      </c>
      <c r="H2202" t="s">
        <v>3677</v>
      </c>
      <c r="I2202" t="s">
        <v>3676</v>
      </c>
      <c r="J2202" s="19">
        <v>21</v>
      </c>
      <c r="K2202" t="s">
        <v>3671</v>
      </c>
      <c r="L2202" s="19">
        <v>3</v>
      </c>
      <c r="M2202" s="19">
        <v>23.62</v>
      </c>
      <c r="N2202" s="5">
        <f t="shared" si="68"/>
        <v>25.12</v>
      </c>
      <c r="O2202" s="22">
        <f t="shared" si="69"/>
        <v>0.515387771850636</v>
      </c>
    </row>
    <row r="2203" spans="1:15" x14ac:dyDescent="0.2">
      <c r="A2203" s="16">
        <v>43931</v>
      </c>
      <c r="B2203" s="17">
        <v>0.61527777778246673</v>
      </c>
      <c r="C2203" t="s">
        <v>58</v>
      </c>
      <c r="D2203" s="18">
        <v>996</v>
      </c>
      <c r="E2203" s="19">
        <v>996</v>
      </c>
      <c r="F2203" t="s">
        <v>238</v>
      </c>
      <c r="G2203" s="19">
        <v>38.53</v>
      </c>
      <c r="H2203" t="s">
        <v>3680</v>
      </c>
      <c r="I2203" t="s">
        <v>3676</v>
      </c>
      <c r="J2203" s="19">
        <v>18</v>
      </c>
      <c r="K2203" t="s">
        <v>3669</v>
      </c>
      <c r="L2203" s="19">
        <v>4</v>
      </c>
      <c r="M2203" s="19">
        <v>35.549999999999997</v>
      </c>
      <c r="N2203" s="5">
        <f t="shared" si="68"/>
        <v>2.980000000000004</v>
      </c>
      <c r="O2203" s="22">
        <f t="shared" si="69"/>
        <v>7.7342330651440541E-2</v>
      </c>
    </row>
    <row r="2204" spans="1:15" x14ac:dyDescent="0.2">
      <c r="A2204" s="16">
        <v>43932</v>
      </c>
      <c r="B2204" s="17">
        <v>0.1756944444423425</v>
      </c>
      <c r="C2204" t="s">
        <v>58</v>
      </c>
      <c r="D2204" s="18">
        <v>878</v>
      </c>
      <c r="E2204" s="19">
        <v>878</v>
      </c>
      <c r="F2204" t="s">
        <v>239</v>
      </c>
      <c r="G2204" s="19">
        <v>49.11</v>
      </c>
      <c r="H2204" t="s">
        <v>3679</v>
      </c>
      <c r="I2204" t="s">
        <v>3675</v>
      </c>
      <c r="J2204" s="19">
        <v>18</v>
      </c>
      <c r="K2204" t="s">
        <v>3669</v>
      </c>
      <c r="L2204" s="19">
        <v>4</v>
      </c>
      <c r="M2204" s="19">
        <v>15.66</v>
      </c>
      <c r="N2204" s="5">
        <f t="shared" si="68"/>
        <v>33.450000000000003</v>
      </c>
      <c r="O2204" s="22">
        <f t="shared" si="69"/>
        <v>0.68112400733048262</v>
      </c>
    </row>
    <row r="2205" spans="1:15" x14ac:dyDescent="0.2">
      <c r="A2205" s="16">
        <v>43934</v>
      </c>
      <c r="B2205" s="17">
        <v>0.59513888889341615</v>
      </c>
      <c r="C2205" t="s">
        <v>19</v>
      </c>
      <c r="D2205" s="18">
        <v>1137</v>
      </c>
      <c r="E2205" s="19">
        <v>1137</v>
      </c>
      <c r="F2205" t="s">
        <v>240</v>
      </c>
      <c r="G2205" s="21" t="s">
        <v>3688</v>
      </c>
      <c r="H2205" t="s">
        <v>3677</v>
      </c>
      <c r="I2205" t="s">
        <v>3675</v>
      </c>
      <c r="J2205" s="19">
        <v>17</v>
      </c>
      <c r="K2205" t="s">
        <v>3671</v>
      </c>
      <c r="L2205" s="19">
        <v>5</v>
      </c>
      <c r="M2205" s="19">
        <v>8.7799999999999994</v>
      </c>
      <c r="N2205" s="5" t="str">
        <f t="shared" si="68"/>
        <v>NA</v>
      </c>
      <c r="O2205" s="22" t="str">
        <f t="shared" si="69"/>
        <v>NA</v>
      </c>
    </row>
    <row r="2206" spans="1:15" x14ac:dyDescent="0.2">
      <c r="A2206" s="16">
        <v>43936</v>
      </c>
      <c r="B2206" s="17">
        <v>0.65347222222044365</v>
      </c>
      <c r="C2206" t="s">
        <v>54</v>
      </c>
      <c r="D2206" s="18">
        <v>718</v>
      </c>
      <c r="E2206" s="19">
        <v>718</v>
      </c>
      <c r="F2206" t="s">
        <v>241</v>
      </c>
      <c r="G2206" s="19">
        <v>64.17</v>
      </c>
      <c r="H2206" t="s">
        <v>3677</v>
      </c>
      <c r="I2206" t="s">
        <v>3675</v>
      </c>
      <c r="J2206" s="19">
        <v>11</v>
      </c>
      <c r="K2206" t="s">
        <v>3672</v>
      </c>
      <c r="L2206" s="19">
        <v>2</v>
      </c>
      <c r="M2206" s="19">
        <v>39.65</v>
      </c>
      <c r="N2206" s="5">
        <f t="shared" si="68"/>
        <v>24.520000000000003</v>
      </c>
      <c r="O2206" s="22">
        <f t="shared" si="69"/>
        <v>0.3821100202586879</v>
      </c>
    </row>
    <row r="2207" spans="1:15" x14ac:dyDescent="0.2">
      <c r="A2207" s="16">
        <v>43938</v>
      </c>
      <c r="B2207" s="17">
        <v>0.22777777777810115</v>
      </c>
      <c r="C2207" t="s">
        <v>31</v>
      </c>
      <c r="D2207" s="18">
        <v>177</v>
      </c>
      <c r="E2207" s="19">
        <v>177</v>
      </c>
      <c r="F2207" t="s">
        <v>134</v>
      </c>
      <c r="G2207" s="19">
        <v>90.33</v>
      </c>
      <c r="H2207" t="s">
        <v>3680</v>
      </c>
      <c r="I2207" t="s">
        <v>3678</v>
      </c>
      <c r="J2207" s="19">
        <v>48</v>
      </c>
      <c r="K2207" t="s">
        <v>3669</v>
      </c>
      <c r="L2207" s="19">
        <v>3</v>
      </c>
      <c r="M2207" s="19">
        <v>33.36</v>
      </c>
      <c r="N2207" s="5">
        <f t="shared" si="68"/>
        <v>56.97</v>
      </c>
      <c r="O2207" s="22">
        <f t="shared" si="69"/>
        <v>0.63068747924277646</v>
      </c>
    </row>
    <row r="2208" spans="1:15" x14ac:dyDescent="0.2">
      <c r="A2208" s="16">
        <v>43939</v>
      </c>
      <c r="B2208" s="17">
        <v>0.64166666667006211</v>
      </c>
      <c r="C2208" t="s">
        <v>31</v>
      </c>
      <c r="D2208" s="18">
        <v>371</v>
      </c>
      <c r="E2208" s="19">
        <v>371</v>
      </c>
      <c r="F2208" t="s">
        <v>242</v>
      </c>
      <c r="G2208" s="19">
        <v>49.9</v>
      </c>
      <c r="H2208" t="s">
        <v>3679</v>
      </c>
      <c r="I2208" t="s">
        <v>3678</v>
      </c>
      <c r="J2208" s="19">
        <v>59</v>
      </c>
      <c r="K2208" t="s">
        <v>3670</v>
      </c>
      <c r="L2208" s="19">
        <v>2</v>
      </c>
      <c r="M2208" s="19">
        <v>49.48</v>
      </c>
      <c r="N2208" s="5">
        <f t="shared" si="68"/>
        <v>0.42000000000000171</v>
      </c>
      <c r="O2208" s="22">
        <f t="shared" si="69"/>
        <v>8.4168336673347034E-3</v>
      </c>
    </row>
    <row r="2209" spans="1:15" x14ac:dyDescent="0.2">
      <c r="A2209" s="16">
        <v>43941</v>
      </c>
      <c r="B2209" s="17">
        <v>0.89097222222335404</v>
      </c>
      <c r="C2209" t="s">
        <v>29</v>
      </c>
      <c r="D2209" s="18">
        <v>505</v>
      </c>
      <c r="E2209" s="19">
        <v>505</v>
      </c>
      <c r="F2209" t="s">
        <v>243</v>
      </c>
      <c r="G2209" s="19">
        <v>64.64</v>
      </c>
      <c r="H2209" t="s">
        <v>3680</v>
      </c>
      <c r="I2209" t="s">
        <v>3676</v>
      </c>
      <c r="J2209" s="19">
        <v>19</v>
      </c>
      <c r="K2209" t="s">
        <v>3669</v>
      </c>
      <c r="L2209" s="19">
        <v>4</v>
      </c>
      <c r="M2209" s="19">
        <v>20.49</v>
      </c>
      <c r="N2209" s="5">
        <f t="shared" si="68"/>
        <v>44.150000000000006</v>
      </c>
      <c r="O2209" s="22">
        <f t="shared" si="69"/>
        <v>0.68301361386138626</v>
      </c>
    </row>
    <row r="2210" spans="1:15" x14ac:dyDescent="0.2">
      <c r="A2210" s="16">
        <v>43943</v>
      </c>
      <c r="B2210" s="17">
        <v>0.61458333334303461</v>
      </c>
      <c r="C2210" t="s">
        <v>10</v>
      </c>
      <c r="D2210" s="18">
        <v>1116</v>
      </c>
      <c r="E2210" s="19">
        <v>1116</v>
      </c>
      <c r="F2210" t="s">
        <v>244</v>
      </c>
      <c r="G2210" s="19">
        <v>66.819999999999993</v>
      </c>
      <c r="H2210" t="s">
        <v>3677</v>
      </c>
      <c r="I2210" t="s">
        <v>3678</v>
      </c>
      <c r="J2210" s="19">
        <v>23</v>
      </c>
      <c r="K2210" t="s">
        <v>3672</v>
      </c>
      <c r="L2210" s="19">
        <v>1</v>
      </c>
      <c r="M2210" s="19">
        <v>7.78</v>
      </c>
      <c r="N2210" s="5">
        <f t="shared" si="68"/>
        <v>59.039999999999992</v>
      </c>
      <c r="O2210" s="22">
        <f t="shared" si="69"/>
        <v>0.88356779407363062</v>
      </c>
    </row>
    <row r="2211" spans="1:15" x14ac:dyDescent="0.2">
      <c r="A2211" s="16">
        <v>43945</v>
      </c>
      <c r="B2211" s="17">
        <v>0.64305555556347826</v>
      </c>
      <c r="C2211" t="s">
        <v>24</v>
      </c>
      <c r="D2211" s="18">
        <v>590</v>
      </c>
      <c r="E2211" s="19">
        <v>590</v>
      </c>
      <c r="F2211" t="s">
        <v>245</v>
      </c>
      <c r="G2211" s="19">
        <v>63.25</v>
      </c>
      <c r="H2211" t="s">
        <v>3679</v>
      </c>
      <c r="I2211" t="s">
        <v>3678</v>
      </c>
      <c r="J2211" s="19">
        <v>47</v>
      </c>
      <c r="K2211" t="s">
        <v>3670</v>
      </c>
      <c r="L2211" s="19">
        <v>4</v>
      </c>
      <c r="M2211" s="19">
        <v>38.049999999999997</v>
      </c>
      <c r="N2211" s="5">
        <f t="shared" si="68"/>
        <v>25.200000000000003</v>
      </c>
      <c r="O2211" s="22">
        <f t="shared" si="69"/>
        <v>0.39841897233201584</v>
      </c>
    </row>
    <row r="2212" spans="1:15" x14ac:dyDescent="0.2">
      <c r="A2212" s="16">
        <v>43946</v>
      </c>
      <c r="B2212" s="17">
        <v>0.24444444444088731</v>
      </c>
      <c r="C2212" t="s">
        <v>22</v>
      </c>
      <c r="D2212" s="18">
        <v>356</v>
      </c>
      <c r="E2212" s="19">
        <v>356</v>
      </c>
      <c r="F2212" t="s">
        <v>246</v>
      </c>
      <c r="G2212" s="19">
        <v>73.239999999999995</v>
      </c>
      <c r="H2212" t="s">
        <v>3679</v>
      </c>
      <c r="I2212" t="s">
        <v>3676</v>
      </c>
      <c r="J2212" s="19">
        <v>51</v>
      </c>
      <c r="K2212" t="s">
        <v>3672</v>
      </c>
      <c r="L2212" s="19">
        <v>2</v>
      </c>
      <c r="M2212" s="19">
        <v>28.48</v>
      </c>
      <c r="N2212" s="5">
        <f t="shared" si="68"/>
        <v>44.759999999999991</v>
      </c>
      <c r="O2212" s="22">
        <f t="shared" si="69"/>
        <v>0.61114145275805565</v>
      </c>
    </row>
    <row r="2213" spans="1:15" x14ac:dyDescent="0.2">
      <c r="A2213" s="16">
        <v>43948</v>
      </c>
      <c r="B2213" s="17">
        <v>0.11111111110949423</v>
      </c>
      <c r="C2213" t="s">
        <v>31</v>
      </c>
      <c r="D2213" s="18">
        <v>1194</v>
      </c>
      <c r="E2213" s="19">
        <v>1194</v>
      </c>
      <c r="F2213" t="s">
        <v>247</v>
      </c>
      <c r="G2213" s="19">
        <v>31.37</v>
      </c>
      <c r="H2213" t="s">
        <v>3677</v>
      </c>
      <c r="I2213" t="s">
        <v>3678</v>
      </c>
      <c r="J2213" s="19">
        <v>48</v>
      </c>
      <c r="K2213" t="s">
        <v>3671</v>
      </c>
      <c r="L2213" s="19">
        <v>4</v>
      </c>
      <c r="M2213" s="19">
        <v>14.59</v>
      </c>
      <c r="N2213" s="5">
        <f t="shared" si="68"/>
        <v>16.78</v>
      </c>
      <c r="O2213" s="22">
        <f t="shared" si="69"/>
        <v>0.53490596110934019</v>
      </c>
    </row>
    <row r="2214" spans="1:15" x14ac:dyDescent="0.2">
      <c r="A2214" s="16">
        <v>43950</v>
      </c>
      <c r="B2214" s="17">
        <v>0.34652777777955635</v>
      </c>
      <c r="C2214" t="s">
        <v>37</v>
      </c>
      <c r="D2214" s="18">
        <v>1019</v>
      </c>
      <c r="E2214" s="19">
        <v>1019</v>
      </c>
      <c r="F2214" t="s">
        <v>248</v>
      </c>
      <c r="G2214" s="21" t="s">
        <v>3688</v>
      </c>
      <c r="H2214" t="s">
        <v>3679</v>
      </c>
      <c r="I2214" t="s">
        <v>3675</v>
      </c>
      <c r="J2214" s="19">
        <v>39</v>
      </c>
      <c r="K2214" t="s">
        <v>3670</v>
      </c>
      <c r="L2214" s="19">
        <v>1</v>
      </c>
      <c r="M2214" s="19">
        <v>40.18</v>
      </c>
      <c r="N2214" s="5" t="str">
        <f t="shared" si="68"/>
        <v>NA</v>
      </c>
      <c r="O2214" s="22" t="str">
        <f t="shared" si="69"/>
        <v>NA</v>
      </c>
    </row>
    <row r="2215" spans="1:15" x14ac:dyDescent="0.2">
      <c r="A2215" s="16">
        <v>43951</v>
      </c>
      <c r="B2215" s="17">
        <v>5.3472222221898846E-2</v>
      </c>
      <c r="C2215" t="s">
        <v>31</v>
      </c>
      <c r="D2215" s="18">
        <v>244</v>
      </c>
      <c r="E2215" s="19">
        <v>244</v>
      </c>
      <c r="F2215" t="s">
        <v>249</v>
      </c>
      <c r="G2215" s="19">
        <v>19.38</v>
      </c>
      <c r="H2215" t="s">
        <v>3679</v>
      </c>
      <c r="I2215" t="s">
        <v>3676</v>
      </c>
      <c r="J2215" s="19">
        <v>21</v>
      </c>
      <c r="K2215" t="s">
        <v>3672</v>
      </c>
      <c r="L2215" s="19">
        <v>5</v>
      </c>
      <c r="M2215" s="19">
        <v>14.17</v>
      </c>
      <c r="N2215" s="5">
        <f t="shared" si="68"/>
        <v>5.2099999999999991</v>
      </c>
      <c r="O2215" s="22">
        <f t="shared" si="69"/>
        <v>0.26883384932920534</v>
      </c>
    </row>
    <row r="2216" spans="1:15" x14ac:dyDescent="0.2">
      <c r="A2216" s="16">
        <v>43953</v>
      </c>
      <c r="B2216" s="17">
        <v>0.60763888889050577</v>
      </c>
      <c r="C2216" t="s">
        <v>47</v>
      </c>
      <c r="D2216" s="18">
        <v>464</v>
      </c>
      <c r="E2216" s="19">
        <v>464</v>
      </c>
      <c r="F2216" t="s">
        <v>250</v>
      </c>
      <c r="G2216" s="19">
        <v>44.61</v>
      </c>
      <c r="H2216" t="s">
        <v>3680</v>
      </c>
      <c r="I2216" t="s">
        <v>3676</v>
      </c>
      <c r="J2216" s="19">
        <v>39</v>
      </c>
      <c r="K2216" t="s">
        <v>3670</v>
      </c>
      <c r="L2216" s="19">
        <v>2</v>
      </c>
      <c r="M2216" s="19">
        <v>16.73</v>
      </c>
      <c r="N2216" s="5">
        <f t="shared" si="68"/>
        <v>27.88</v>
      </c>
      <c r="O2216" s="22">
        <f t="shared" si="69"/>
        <v>0.62497197937682136</v>
      </c>
    </row>
    <row r="2217" spans="1:15" x14ac:dyDescent="0.2">
      <c r="A2217" s="16">
        <v>43954</v>
      </c>
      <c r="B2217" s="17">
        <v>0.57222222221753327</v>
      </c>
      <c r="C2217" t="s">
        <v>31</v>
      </c>
      <c r="D2217" s="18">
        <v>981</v>
      </c>
      <c r="E2217" s="19">
        <v>981</v>
      </c>
      <c r="F2217" t="s">
        <v>138</v>
      </c>
      <c r="G2217" s="19">
        <v>53.89</v>
      </c>
      <c r="H2217" t="s">
        <v>3677</v>
      </c>
      <c r="I2217" t="s">
        <v>3675</v>
      </c>
      <c r="J2217" s="19">
        <v>23</v>
      </c>
      <c r="K2217" t="s">
        <v>3672</v>
      </c>
      <c r="L2217" s="19">
        <v>4</v>
      </c>
      <c r="M2217" s="19">
        <v>9.16</v>
      </c>
      <c r="N2217" s="5">
        <f t="shared" si="68"/>
        <v>44.730000000000004</v>
      </c>
      <c r="O2217" s="22">
        <f t="shared" si="69"/>
        <v>0.83002412321395447</v>
      </c>
    </row>
    <row r="2218" spans="1:15" x14ac:dyDescent="0.2">
      <c r="A2218" s="16">
        <v>43956</v>
      </c>
      <c r="B2218" s="17">
        <v>0.3791666666729725</v>
      </c>
      <c r="C2218" t="s">
        <v>24</v>
      </c>
      <c r="D2218" s="18">
        <v>752</v>
      </c>
      <c r="E2218" s="19">
        <v>752</v>
      </c>
      <c r="F2218" t="s">
        <v>251</v>
      </c>
      <c r="G2218" s="19">
        <v>68.7</v>
      </c>
      <c r="H2218" t="s">
        <v>3677</v>
      </c>
      <c r="I2218" t="s">
        <v>3675</v>
      </c>
      <c r="J2218" s="19">
        <v>24</v>
      </c>
      <c r="K2218" t="s">
        <v>3670</v>
      </c>
      <c r="L2218" s="19">
        <v>2</v>
      </c>
      <c r="M2218" s="19">
        <v>22.97</v>
      </c>
      <c r="N2218" s="5">
        <f t="shared" si="68"/>
        <v>45.730000000000004</v>
      </c>
      <c r="O2218" s="22">
        <f t="shared" si="69"/>
        <v>0.66564774381368275</v>
      </c>
    </row>
    <row r="2219" spans="1:15" x14ac:dyDescent="0.2">
      <c r="A2219" s="16">
        <v>43958</v>
      </c>
      <c r="B2219" s="17">
        <v>0.70972222222189885</v>
      </c>
      <c r="C2219" t="s">
        <v>24</v>
      </c>
      <c r="D2219" s="18">
        <v>61</v>
      </c>
      <c r="E2219" s="19">
        <v>61</v>
      </c>
      <c r="F2219" t="s">
        <v>252</v>
      </c>
      <c r="G2219" s="19">
        <v>95.55</v>
      </c>
      <c r="H2219" t="s">
        <v>3677</v>
      </c>
      <c r="I2219" t="s">
        <v>3678</v>
      </c>
      <c r="J2219" s="19">
        <v>40</v>
      </c>
      <c r="K2219" t="s">
        <v>3672</v>
      </c>
      <c r="L2219" s="19">
        <v>5</v>
      </c>
      <c r="M2219" s="19">
        <v>23.85</v>
      </c>
      <c r="N2219" s="5">
        <f t="shared" si="68"/>
        <v>71.699999999999989</v>
      </c>
      <c r="O2219" s="22">
        <f t="shared" si="69"/>
        <v>0.75039246467817888</v>
      </c>
    </row>
    <row r="2220" spans="1:15" x14ac:dyDescent="0.2">
      <c r="A2220" s="16">
        <v>43960</v>
      </c>
      <c r="B2220" s="17">
        <v>0.67986111110803904</v>
      </c>
      <c r="C2220" t="s">
        <v>34</v>
      </c>
      <c r="D2220" s="18">
        <v>699</v>
      </c>
      <c r="E2220" s="19">
        <v>699</v>
      </c>
      <c r="F2220" t="s">
        <v>131</v>
      </c>
      <c r="G2220" s="19">
        <v>64.06</v>
      </c>
      <c r="H2220" t="s">
        <v>3677</v>
      </c>
      <c r="I2220" t="s">
        <v>3676</v>
      </c>
      <c r="J2220" s="19">
        <v>39</v>
      </c>
      <c r="K2220" t="s">
        <v>3671</v>
      </c>
      <c r="L2220" s="19">
        <v>4</v>
      </c>
      <c r="M2220" s="19">
        <v>28.16</v>
      </c>
      <c r="N2220" s="5">
        <f t="shared" si="68"/>
        <v>35.900000000000006</v>
      </c>
      <c r="O2220" s="22">
        <f t="shared" si="69"/>
        <v>0.56041211364345933</v>
      </c>
    </row>
    <row r="2221" spans="1:15" x14ac:dyDescent="0.2">
      <c r="A2221" s="16">
        <v>43961</v>
      </c>
      <c r="B2221" s="17">
        <v>0.92361111110949423</v>
      </c>
      <c r="C2221" t="s">
        <v>17</v>
      </c>
      <c r="D2221" s="18">
        <v>314</v>
      </c>
      <c r="E2221" s="19">
        <v>314</v>
      </c>
      <c r="F2221" t="s">
        <v>253</v>
      </c>
      <c r="G2221" s="19">
        <v>76.92</v>
      </c>
      <c r="H2221" t="s">
        <v>3677</v>
      </c>
      <c r="I2221" t="s">
        <v>3678</v>
      </c>
      <c r="J2221" s="19">
        <v>36</v>
      </c>
      <c r="K2221" t="s">
        <v>3670</v>
      </c>
      <c r="L2221" s="19">
        <v>4</v>
      </c>
      <c r="M2221" s="21" t="s">
        <v>3688</v>
      </c>
      <c r="N2221" s="5" t="str">
        <f t="shared" si="68"/>
        <v>NA</v>
      </c>
      <c r="O2221" s="22" t="str">
        <f t="shared" si="69"/>
        <v>NA</v>
      </c>
    </row>
    <row r="2222" spans="1:15" x14ac:dyDescent="0.2">
      <c r="A2222" s="16">
        <v>43964</v>
      </c>
      <c r="B2222" s="17">
        <v>0.48333333332993789</v>
      </c>
      <c r="C2222" t="s">
        <v>37</v>
      </c>
      <c r="D2222" s="18">
        <v>458</v>
      </c>
      <c r="E2222" s="19">
        <v>458</v>
      </c>
      <c r="F2222" t="s">
        <v>254</v>
      </c>
      <c r="G2222" s="19">
        <v>55.56</v>
      </c>
      <c r="H2222" t="s">
        <v>3679</v>
      </c>
      <c r="I2222" t="s">
        <v>3678</v>
      </c>
      <c r="J2222" s="19">
        <v>52</v>
      </c>
      <c r="K2222" t="s">
        <v>3670</v>
      </c>
      <c r="L2222" s="19">
        <v>2</v>
      </c>
      <c r="M2222" s="19">
        <v>45.77</v>
      </c>
      <c r="N2222" s="5">
        <f t="shared" si="68"/>
        <v>9.7899999999999991</v>
      </c>
      <c r="O2222" s="22">
        <f t="shared" si="69"/>
        <v>0.17620590352771776</v>
      </c>
    </row>
    <row r="2223" spans="1:15" x14ac:dyDescent="0.2">
      <c r="A2223" s="16">
        <v>43965</v>
      </c>
      <c r="B2223" s="17">
        <v>0.88055555555911269</v>
      </c>
      <c r="C2223" t="s">
        <v>58</v>
      </c>
      <c r="D2223" s="18">
        <v>315</v>
      </c>
      <c r="E2223" s="19">
        <v>315</v>
      </c>
      <c r="F2223" t="s">
        <v>144</v>
      </c>
      <c r="G2223" s="19">
        <v>67.069999999999993</v>
      </c>
      <c r="H2223" t="s">
        <v>3680</v>
      </c>
      <c r="I2223" t="s">
        <v>3675</v>
      </c>
      <c r="J2223" s="19">
        <v>48</v>
      </c>
      <c r="K2223" t="s">
        <v>3670</v>
      </c>
      <c r="L2223" s="19">
        <v>2</v>
      </c>
      <c r="M2223" s="19">
        <v>11.2</v>
      </c>
      <c r="N2223" s="5">
        <f t="shared" si="68"/>
        <v>55.86999999999999</v>
      </c>
      <c r="O2223" s="22">
        <f t="shared" si="69"/>
        <v>0.83301028775905761</v>
      </c>
    </row>
    <row r="2224" spans="1:15" x14ac:dyDescent="0.2">
      <c r="A2224" s="16">
        <v>43967</v>
      </c>
      <c r="B2224" s="17">
        <v>0.36805555554747116</v>
      </c>
      <c r="C2224" t="s">
        <v>28</v>
      </c>
      <c r="D2224" s="18">
        <v>1197</v>
      </c>
      <c r="E2224" s="19">
        <v>1197</v>
      </c>
      <c r="F2224" t="s">
        <v>255</v>
      </c>
      <c r="G2224" s="21" t="s">
        <v>3688</v>
      </c>
      <c r="H2224" t="s">
        <v>3677</v>
      </c>
      <c r="I2224" t="s">
        <v>3676</v>
      </c>
      <c r="J2224" s="19">
        <v>44</v>
      </c>
      <c r="K2224" t="s">
        <v>3670</v>
      </c>
      <c r="L2224" s="19">
        <v>1</v>
      </c>
      <c r="M2224" s="19">
        <v>7.45</v>
      </c>
      <c r="N2224" s="5" t="str">
        <f t="shared" si="68"/>
        <v>NA</v>
      </c>
      <c r="O2224" s="22" t="str">
        <f t="shared" si="69"/>
        <v>NA</v>
      </c>
    </row>
    <row r="2225" spans="1:15" x14ac:dyDescent="0.2">
      <c r="A2225" s="16">
        <v>43968</v>
      </c>
      <c r="B2225" s="17">
        <v>0.32847222222335404</v>
      </c>
      <c r="C2225" t="s">
        <v>55</v>
      </c>
      <c r="D2225" s="18">
        <v>1072</v>
      </c>
      <c r="E2225" s="19">
        <v>1072</v>
      </c>
      <c r="F2225" t="s">
        <v>256</v>
      </c>
      <c r="G2225" s="19">
        <v>32.9</v>
      </c>
      <c r="H2225" t="s">
        <v>3680</v>
      </c>
      <c r="I2225" t="s">
        <v>3676</v>
      </c>
      <c r="J2225" s="19">
        <v>28</v>
      </c>
      <c r="K2225" t="s">
        <v>3671</v>
      </c>
      <c r="L2225" s="19">
        <v>5</v>
      </c>
      <c r="M2225" s="19">
        <v>5.83</v>
      </c>
      <c r="N2225" s="5">
        <f t="shared" si="68"/>
        <v>27.07</v>
      </c>
      <c r="O2225" s="22">
        <f t="shared" si="69"/>
        <v>0.82279635258358663</v>
      </c>
    </row>
    <row r="2226" spans="1:15" x14ac:dyDescent="0.2">
      <c r="A2226" s="16">
        <v>43969</v>
      </c>
      <c r="B2226" s="17">
        <v>0.31458333333284827</v>
      </c>
      <c r="C2226" t="s">
        <v>16</v>
      </c>
      <c r="D2226" s="18">
        <v>47</v>
      </c>
      <c r="E2226" s="19">
        <v>47</v>
      </c>
      <c r="F2226" t="s">
        <v>257</v>
      </c>
      <c r="G2226" s="21" t="s">
        <v>3688</v>
      </c>
      <c r="H2226" t="s">
        <v>3680</v>
      </c>
      <c r="I2226" t="s">
        <v>3676</v>
      </c>
      <c r="J2226" s="19">
        <v>21</v>
      </c>
      <c r="K2226" t="s">
        <v>3670</v>
      </c>
      <c r="L2226" s="19">
        <v>1</v>
      </c>
      <c r="M2226" s="19">
        <v>11.46</v>
      </c>
      <c r="N2226" s="5" t="str">
        <f t="shared" si="68"/>
        <v>NA</v>
      </c>
      <c r="O2226" s="22" t="str">
        <f t="shared" si="69"/>
        <v>NA</v>
      </c>
    </row>
    <row r="2227" spans="1:15" x14ac:dyDescent="0.2">
      <c r="A2227" s="16">
        <v>43971</v>
      </c>
      <c r="B2227" s="17">
        <v>0.12013888888759539</v>
      </c>
      <c r="C2227" t="s">
        <v>24</v>
      </c>
      <c r="D2227" s="18">
        <v>798</v>
      </c>
      <c r="E2227" s="19">
        <v>798</v>
      </c>
      <c r="F2227" t="s">
        <v>258</v>
      </c>
      <c r="G2227" s="19">
        <v>52.52</v>
      </c>
      <c r="H2227" t="s">
        <v>3679</v>
      </c>
      <c r="I2227" t="s">
        <v>3675</v>
      </c>
      <c r="J2227" s="19">
        <v>11</v>
      </c>
      <c r="K2227" t="s">
        <v>3669</v>
      </c>
      <c r="L2227" s="19">
        <v>4</v>
      </c>
      <c r="M2227" s="21" t="s">
        <v>3688</v>
      </c>
      <c r="N2227" s="5" t="str">
        <f t="shared" si="68"/>
        <v>NA</v>
      </c>
      <c r="O2227" s="22" t="str">
        <f t="shared" si="69"/>
        <v>NA</v>
      </c>
    </row>
    <row r="2228" spans="1:15" x14ac:dyDescent="0.2">
      <c r="A2228" s="16">
        <v>43973</v>
      </c>
      <c r="B2228" s="17">
        <v>9.7916666672972497E-2</v>
      </c>
      <c r="C2228" t="s">
        <v>25</v>
      </c>
      <c r="D2228" s="18">
        <v>619</v>
      </c>
      <c r="E2228" s="19">
        <v>619</v>
      </c>
      <c r="F2228" t="s">
        <v>259</v>
      </c>
      <c r="G2228" s="19">
        <v>14.11</v>
      </c>
      <c r="H2228" t="s">
        <v>3677</v>
      </c>
      <c r="I2228" t="s">
        <v>3675</v>
      </c>
      <c r="J2228" s="19">
        <v>47</v>
      </c>
      <c r="K2228" t="s">
        <v>3671</v>
      </c>
      <c r="L2228" s="19">
        <v>2</v>
      </c>
      <c r="M2228" s="19">
        <v>37.74</v>
      </c>
      <c r="N2228" s="5">
        <f t="shared" si="68"/>
        <v>-23.630000000000003</v>
      </c>
      <c r="O2228" s="22">
        <f t="shared" si="69"/>
        <v>-1.6746987951807231</v>
      </c>
    </row>
    <row r="2229" spans="1:15" x14ac:dyDescent="0.2">
      <c r="A2229" s="16">
        <v>43975</v>
      </c>
      <c r="B2229" s="17">
        <v>0.11458333334303461</v>
      </c>
      <c r="C2229" t="s">
        <v>44</v>
      </c>
      <c r="D2229" s="18">
        <v>1039</v>
      </c>
      <c r="E2229" s="19">
        <v>1039</v>
      </c>
      <c r="F2229" t="s">
        <v>260</v>
      </c>
      <c r="G2229" s="19">
        <v>22.6</v>
      </c>
      <c r="H2229" t="s">
        <v>3679</v>
      </c>
      <c r="I2229" t="s">
        <v>3676</v>
      </c>
      <c r="J2229" s="19">
        <v>54</v>
      </c>
      <c r="K2229" t="s">
        <v>3669</v>
      </c>
      <c r="L2229" s="19">
        <v>4</v>
      </c>
      <c r="M2229" s="19">
        <v>40.39</v>
      </c>
      <c r="N2229" s="5">
        <f t="shared" si="68"/>
        <v>-17.79</v>
      </c>
      <c r="O2229" s="22">
        <f t="shared" si="69"/>
        <v>-0.78716814159292026</v>
      </c>
    </row>
    <row r="2230" spans="1:15" x14ac:dyDescent="0.2">
      <c r="A2230" s="16">
        <v>43977</v>
      </c>
      <c r="B2230" s="17">
        <v>0.64513888888905058</v>
      </c>
      <c r="C2230" t="s">
        <v>58</v>
      </c>
      <c r="D2230" s="18">
        <v>223</v>
      </c>
      <c r="E2230" s="19">
        <v>223</v>
      </c>
      <c r="F2230" t="s">
        <v>203</v>
      </c>
      <c r="G2230" s="19">
        <v>34.909999999999997</v>
      </c>
      <c r="H2230" t="s">
        <v>3677</v>
      </c>
      <c r="I2230" t="s">
        <v>3678</v>
      </c>
      <c r="J2230" s="19">
        <v>5</v>
      </c>
      <c r="K2230" t="s">
        <v>3670</v>
      </c>
      <c r="L2230" s="19">
        <v>4</v>
      </c>
      <c r="M2230" s="19">
        <v>15.97</v>
      </c>
      <c r="N2230" s="5">
        <f t="shared" si="68"/>
        <v>18.939999999999998</v>
      </c>
      <c r="O2230" s="22">
        <f t="shared" si="69"/>
        <v>0.54253795474076194</v>
      </c>
    </row>
    <row r="2231" spans="1:15" x14ac:dyDescent="0.2">
      <c r="A2231" s="16">
        <v>43978</v>
      </c>
      <c r="B2231" s="17">
        <v>0.53958333333139308</v>
      </c>
      <c r="C2231" t="s">
        <v>48</v>
      </c>
      <c r="D2231" s="18">
        <v>531</v>
      </c>
      <c r="E2231" s="19">
        <v>531</v>
      </c>
      <c r="F2231" t="s">
        <v>261</v>
      </c>
      <c r="G2231" s="19">
        <v>97.44</v>
      </c>
      <c r="H2231" t="s">
        <v>3679</v>
      </c>
      <c r="I2231" t="s">
        <v>3676</v>
      </c>
      <c r="J2231" s="19">
        <v>39</v>
      </c>
      <c r="K2231" t="s">
        <v>3672</v>
      </c>
      <c r="L2231" s="19">
        <v>3</v>
      </c>
      <c r="M2231" s="19">
        <v>18.77</v>
      </c>
      <c r="N2231" s="5">
        <f t="shared" si="68"/>
        <v>78.67</v>
      </c>
      <c r="O2231" s="22">
        <f t="shared" si="69"/>
        <v>0.8073686371100165</v>
      </c>
    </row>
    <row r="2232" spans="1:15" x14ac:dyDescent="0.2">
      <c r="A2232" s="16">
        <v>43981</v>
      </c>
      <c r="B2232" s="17">
        <v>0.23750000000291038</v>
      </c>
      <c r="C2232" t="s">
        <v>58</v>
      </c>
      <c r="D2232" s="18">
        <v>1017</v>
      </c>
      <c r="E2232" s="19">
        <v>1017</v>
      </c>
      <c r="F2232" t="s">
        <v>125</v>
      </c>
      <c r="G2232" s="19">
        <v>39.82</v>
      </c>
      <c r="H2232" t="s">
        <v>3680</v>
      </c>
      <c r="I2232" t="s">
        <v>3678</v>
      </c>
      <c r="J2232" s="19">
        <v>36</v>
      </c>
      <c r="K2232" t="s">
        <v>3669</v>
      </c>
      <c r="L2232" s="19">
        <v>3</v>
      </c>
      <c r="M2232" s="19">
        <v>26.74</v>
      </c>
      <c r="N2232" s="5">
        <f t="shared" si="68"/>
        <v>13.080000000000002</v>
      </c>
      <c r="O2232" s="22">
        <f t="shared" si="69"/>
        <v>0.32847815168257161</v>
      </c>
    </row>
    <row r="2233" spans="1:15" x14ac:dyDescent="0.2">
      <c r="A2233" s="16">
        <v>43982</v>
      </c>
      <c r="B2233" s="17">
        <v>0.44305555555911269</v>
      </c>
      <c r="C2233" t="s">
        <v>41</v>
      </c>
      <c r="D2233" s="18">
        <v>1166</v>
      </c>
      <c r="E2233" s="19">
        <v>1166</v>
      </c>
      <c r="F2233" t="s">
        <v>231</v>
      </c>
      <c r="G2233" s="21" t="s">
        <v>3688</v>
      </c>
      <c r="H2233" t="s">
        <v>3677</v>
      </c>
      <c r="I2233" t="s">
        <v>3678</v>
      </c>
      <c r="J2233" s="19">
        <v>40</v>
      </c>
      <c r="K2233" t="s">
        <v>3670</v>
      </c>
      <c r="L2233" s="19">
        <v>4</v>
      </c>
      <c r="M2233" s="19">
        <v>7.84</v>
      </c>
      <c r="N2233" s="5" t="str">
        <f t="shared" si="68"/>
        <v>NA</v>
      </c>
      <c r="O2233" s="22" t="str">
        <f t="shared" si="69"/>
        <v>NA</v>
      </c>
    </row>
    <row r="2234" spans="1:15" x14ac:dyDescent="0.2">
      <c r="A2234" s="16">
        <v>43983</v>
      </c>
      <c r="B2234" s="17">
        <v>0.6291666666729725</v>
      </c>
      <c r="C2234" t="s">
        <v>18</v>
      </c>
      <c r="D2234" s="18">
        <v>143</v>
      </c>
      <c r="E2234" s="19">
        <v>143</v>
      </c>
      <c r="F2234" t="s">
        <v>262</v>
      </c>
      <c r="G2234" s="19">
        <v>27.65</v>
      </c>
      <c r="H2234" t="s">
        <v>3680</v>
      </c>
      <c r="I2234" t="s">
        <v>3676</v>
      </c>
      <c r="J2234" s="19">
        <v>17</v>
      </c>
      <c r="K2234" t="s">
        <v>3669</v>
      </c>
      <c r="L2234" s="19">
        <v>2</v>
      </c>
      <c r="M2234" s="19">
        <v>32.5</v>
      </c>
      <c r="N2234" s="5">
        <f t="shared" si="68"/>
        <v>-4.8500000000000014</v>
      </c>
      <c r="O2234" s="22">
        <f t="shared" si="69"/>
        <v>-0.17540687160940333</v>
      </c>
    </row>
    <row r="2235" spans="1:15" x14ac:dyDescent="0.2">
      <c r="A2235" s="16">
        <v>43985</v>
      </c>
      <c r="B2235" s="17">
        <v>0.70208333332993789</v>
      </c>
      <c r="C2235" t="s">
        <v>47</v>
      </c>
      <c r="D2235" s="18">
        <v>976</v>
      </c>
      <c r="E2235" s="19">
        <v>976</v>
      </c>
      <c r="F2235" t="s">
        <v>263</v>
      </c>
      <c r="G2235" s="19">
        <v>64.97</v>
      </c>
      <c r="H2235" t="s">
        <v>3680</v>
      </c>
      <c r="I2235" t="s">
        <v>3678</v>
      </c>
      <c r="J2235" s="19">
        <v>10</v>
      </c>
      <c r="K2235" t="s">
        <v>3670</v>
      </c>
      <c r="L2235" s="19">
        <v>4</v>
      </c>
      <c r="M2235" s="19">
        <v>49.27</v>
      </c>
      <c r="N2235" s="5">
        <f t="shared" si="68"/>
        <v>15.699999999999996</v>
      </c>
      <c r="O2235" s="22">
        <f t="shared" si="69"/>
        <v>0.2416499923041403</v>
      </c>
    </row>
    <row r="2236" spans="1:15" x14ac:dyDescent="0.2">
      <c r="A2236" s="16">
        <v>43987</v>
      </c>
      <c r="B2236" s="17">
        <v>0.79374999999708962</v>
      </c>
      <c r="C2236" t="s">
        <v>27</v>
      </c>
      <c r="D2236" s="18">
        <v>860</v>
      </c>
      <c r="E2236" s="19">
        <v>860</v>
      </c>
      <c r="F2236" t="s">
        <v>185</v>
      </c>
      <c r="G2236" s="19">
        <v>35.26</v>
      </c>
      <c r="H2236" t="s">
        <v>3679</v>
      </c>
      <c r="I2236" t="s">
        <v>3675</v>
      </c>
      <c r="J2236" s="19">
        <v>18</v>
      </c>
      <c r="K2236" t="s">
        <v>3670</v>
      </c>
      <c r="L2236" s="19">
        <v>3</v>
      </c>
      <c r="M2236" s="19">
        <v>21.24</v>
      </c>
      <c r="N2236" s="5">
        <f t="shared" si="68"/>
        <v>14.02</v>
      </c>
      <c r="O2236" s="22">
        <f t="shared" si="69"/>
        <v>0.39761769710720363</v>
      </c>
    </row>
    <row r="2237" spans="1:15" x14ac:dyDescent="0.2">
      <c r="A2237" s="16">
        <v>43989</v>
      </c>
      <c r="B2237" s="17">
        <v>0.56597222221898846</v>
      </c>
      <c r="C2237" t="s">
        <v>19</v>
      </c>
      <c r="D2237" s="18">
        <v>954</v>
      </c>
      <c r="E2237" s="19">
        <v>954</v>
      </c>
      <c r="F2237" t="s">
        <v>264</v>
      </c>
      <c r="G2237" s="19">
        <v>28.63</v>
      </c>
      <c r="H2237" t="s">
        <v>3677</v>
      </c>
      <c r="I2237" t="s">
        <v>3675</v>
      </c>
      <c r="J2237" s="19">
        <v>41</v>
      </c>
      <c r="K2237" t="s">
        <v>3670</v>
      </c>
      <c r="L2237" s="19">
        <v>2</v>
      </c>
      <c r="M2237" s="21" t="s">
        <v>3688</v>
      </c>
      <c r="N2237" s="5" t="str">
        <f t="shared" si="68"/>
        <v>NA</v>
      </c>
      <c r="O2237" s="22" t="str">
        <f t="shared" si="69"/>
        <v>NA</v>
      </c>
    </row>
    <row r="2238" spans="1:15" x14ac:dyDescent="0.2">
      <c r="A2238" s="16">
        <v>43991</v>
      </c>
      <c r="B2238" s="17">
        <v>0.61944444444088731</v>
      </c>
      <c r="C2238" t="s">
        <v>56</v>
      </c>
      <c r="D2238" s="18">
        <v>84</v>
      </c>
      <c r="E2238" s="19">
        <v>84</v>
      </c>
      <c r="F2238" t="s">
        <v>265</v>
      </c>
      <c r="G2238" s="19">
        <v>56.49</v>
      </c>
      <c r="H2238" t="s">
        <v>3680</v>
      </c>
      <c r="I2238" t="s">
        <v>3678</v>
      </c>
      <c r="J2238" s="19">
        <v>52</v>
      </c>
      <c r="K2238" t="s">
        <v>3672</v>
      </c>
      <c r="L2238" s="19">
        <v>4</v>
      </c>
      <c r="M2238" s="19">
        <v>27.5</v>
      </c>
      <c r="N2238" s="5">
        <f t="shared" si="68"/>
        <v>28.990000000000002</v>
      </c>
      <c r="O2238" s="22">
        <f t="shared" si="69"/>
        <v>0.51318817489821211</v>
      </c>
    </row>
    <row r="2239" spans="1:15" x14ac:dyDescent="0.2">
      <c r="A2239" s="16">
        <v>43992</v>
      </c>
      <c r="B2239" s="17">
        <v>0.35763888889050577</v>
      </c>
      <c r="C2239" t="s">
        <v>49</v>
      </c>
      <c r="D2239" s="18">
        <v>829</v>
      </c>
      <c r="E2239" s="19">
        <v>829</v>
      </c>
      <c r="F2239" t="s">
        <v>266</v>
      </c>
      <c r="G2239" s="19">
        <v>10.5</v>
      </c>
      <c r="H2239" t="s">
        <v>3679</v>
      </c>
      <c r="I2239" t="s">
        <v>3678</v>
      </c>
      <c r="J2239" s="19">
        <v>19</v>
      </c>
      <c r="K2239" t="s">
        <v>3669</v>
      </c>
      <c r="L2239" s="19">
        <v>5</v>
      </c>
      <c r="M2239" s="19">
        <v>10.75</v>
      </c>
      <c r="N2239" s="5">
        <f t="shared" si="68"/>
        <v>-0.25</v>
      </c>
      <c r="O2239" s="22">
        <f t="shared" si="69"/>
        <v>-2.3809523809523808E-2</v>
      </c>
    </row>
    <row r="2240" spans="1:15" x14ac:dyDescent="0.2">
      <c r="A2240" s="16">
        <v>43994</v>
      </c>
      <c r="B2240" s="17">
        <v>0.10486111111094942</v>
      </c>
      <c r="C2240" t="s">
        <v>48</v>
      </c>
      <c r="D2240" s="18">
        <v>807</v>
      </c>
      <c r="E2240" s="19">
        <v>807</v>
      </c>
      <c r="F2240" t="s">
        <v>267</v>
      </c>
      <c r="G2240" s="21" t="s">
        <v>3688</v>
      </c>
      <c r="H2240" t="s">
        <v>3677</v>
      </c>
      <c r="I2240" t="s">
        <v>3676</v>
      </c>
      <c r="J2240" s="19">
        <v>51</v>
      </c>
      <c r="K2240" t="s">
        <v>3671</v>
      </c>
      <c r="L2240" s="19">
        <v>5</v>
      </c>
      <c r="M2240" s="21" t="s">
        <v>3688</v>
      </c>
      <c r="N2240" s="5" t="str">
        <f t="shared" si="68"/>
        <v>NA</v>
      </c>
      <c r="O2240" s="22" t="str">
        <f t="shared" si="69"/>
        <v>NA</v>
      </c>
    </row>
    <row r="2241" spans="1:15" x14ac:dyDescent="0.2">
      <c r="A2241" s="16">
        <v>43996</v>
      </c>
      <c r="B2241" s="17">
        <v>0.8166666666729725</v>
      </c>
      <c r="C2241" t="s">
        <v>23</v>
      </c>
      <c r="D2241" s="18">
        <v>191</v>
      </c>
      <c r="E2241" s="19">
        <v>191</v>
      </c>
      <c r="F2241" t="s">
        <v>210</v>
      </c>
      <c r="G2241" s="19">
        <v>29.72</v>
      </c>
      <c r="H2241" t="s">
        <v>3677</v>
      </c>
      <c r="I2241" t="s">
        <v>3678</v>
      </c>
      <c r="J2241" s="19">
        <v>8</v>
      </c>
      <c r="K2241" t="s">
        <v>3671</v>
      </c>
      <c r="L2241" s="19">
        <v>4</v>
      </c>
      <c r="M2241" s="19">
        <v>18.489999999999998</v>
      </c>
      <c r="N2241" s="5">
        <f t="shared" si="68"/>
        <v>11.23</v>
      </c>
      <c r="O2241" s="22">
        <f t="shared" si="69"/>
        <v>0.37786002691790044</v>
      </c>
    </row>
    <row r="2242" spans="1:15" x14ac:dyDescent="0.2">
      <c r="A2242" s="16">
        <v>43998</v>
      </c>
      <c r="B2242" s="17">
        <v>0.47916666665696539</v>
      </c>
      <c r="C2242" t="s">
        <v>18</v>
      </c>
      <c r="D2242" s="18">
        <v>116</v>
      </c>
      <c r="E2242" s="19">
        <v>116</v>
      </c>
      <c r="F2242" t="s">
        <v>268</v>
      </c>
      <c r="G2242" s="19">
        <v>13.3</v>
      </c>
      <c r="H2242" t="s">
        <v>3680</v>
      </c>
      <c r="I2242" t="s">
        <v>3676</v>
      </c>
      <c r="J2242" s="19">
        <v>44</v>
      </c>
      <c r="K2242" t="s">
        <v>3671</v>
      </c>
      <c r="L2242" s="19">
        <v>2</v>
      </c>
      <c r="M2242" s="19">
        <v>6.55</v>
      </c>
      <c r="N2242" s="5">
        <f t="shared" si="68"/>
        <v>6.7500000000000009</v>
      </c>
      <c r="O2242" s="22">
        <f t="shared" si="69"/>
        <v>0.50751879699248126</v>
      </c>
    </row>
    <row r="2243" spans="1:15" x14ac:dyDescent="0.2">
      <c r="A2243" s="16">
        <v>43999</v>
      </c>
      <c r="B2243" s="17">
        <v>0.18125000000145519</v>
      </c>
      <c r="C2243" t="s">
        <v>52</v>
      </c>
      <c r="D2243" s="18">
        <v>84</v>
      </c>
      <c r="E2243" s="19">
        <v>84</v>
      </c>
      <c r="F2243" t="s">
        <v>113</v>
      </c>
      <c r="G2243" s="21" t="s">
        <v>3688</v>
      </c>
      <c r="H2243" t="s">
        <v>3677</v>
      </c>
      <c r="I2243" t="s">
        <v>3676</v>
      </c>
      <c r="J2243" s="19">
        <v>20</v>
      </c>
      <c r="K2243" t="s">
        <v>3671</v>
      </c>
      <c r="L2243" s="19">
        <v>4</v>
      </c>
      <c r="M2243" s="19">
        <v>33.57</v>
      </c>
      <c r="N2243" s="5" t="str">
        <f t="shared" ref="N2243:N2306" si="70">IFERROR(G2243-M2243, "NA")</f>
        <v>NA</v>
      </c>
      <c r="O2243" s="22" t="str">
        <f t="shared" ref="O2243:O2306" si="71">IFERROR(N2243/G2243, "NA")</f>
        <v>NA</v>
      </c>
    </row>
    <row r="2244" spans="1:15" x14ac:dyDescent="0.2">
      <c r="A2244" s="16">
        <v>44001</v>
      </c>
      <c r="B2244" s="17">
        <v>0.60277777777810115</v>
      </c>
      <c r="C2244" t="s">
        <v>35</v>
      </c>
      <c r="D2244" s="18">
        <v>1061</v>
      </c>
      <c r="E2244" s="19">
        <v>1061</v>
      </c>
      <c r="F2244" t="s">
        <v>269</v>
      </c>
      <c r="G2244" s="19">
        <v>40.5</v>
      </c>
      <c r="H2244" t="s">
        <v>3680</v>
      </c>
      <c r="I2244" t="s">
        <v>3678</v>
      </c>
      <c r="J2244" s="19">
        <v>32</v>
      </c>
      <c r="K2244" t="s">
        <v>3670</v>
      </c>
      <c r="L2244" s="19">
        <v>4</v>
      </c>
      <c r="M2244" s="19">
        <v>43.65</v>
      </c>
      <c r="N2244" s="5">
        <f t="shared" si="70"/>
        <v>-3.1499999999999986</v>
      </c>
      <c r="O2244" s="22">
        <f t="shared" si="71"/>
        <v>-7.7777777777777737E-2</v>
      </c>
    </row>
    <row r="2245" spans="1:15" x14ac:dyDescent="0.2">
      <c r="A2245" s="16">
        <v>44002</v>
      </c>
      <c r="B2245" s="17">
        <v>0.39652777778246673</v>
      </c>
      <c r="C2245" t="s">
        <v>28</v>
      </c>
      <c r="D2245" s="18">
        <v>862</v>
      </c>
      <c r="E2245" s="19">
        <v>862</v>
      </c>
      <c r="F2245" t="s">
        <v>270</v>
      </c>
      <c r="G2245" s="19">
        <v>82.23</v>
      </c>
      <c r="H2245" t="s">
        <v>3677</v>
      </c>
      <c r="I2245" t="s">
        <v>3676</v>
      </c>
      <c r="J2245" s="19">
        <v>20</v>
      </c>
      <c r="K2245" t="s">
        <v>3669</v>
      </c>
      <c r="L2245" s="19">
        <v>3</v>
      </c>
      <c r="M2245" s="19">
        <v>20.51</v>
      </c>
      <c r="N2245" s="5">
        <f t="shared" si="70"/>
        <v>61.72</v>
      </c>
      <c r="O2245" s="22">
        <f t="shared" si="71"/>
        <v>0.75057764806031857</v>
      </c>
    </row>
    <row r="2246" spans="1:15" x14ac:dyDescent="0.2">
      <c r="A2246" s="16">
        <v>44004</v>
      </c>
      <c r="B2246" s="17">
        <v>0.45833333334303461</v>
      </c>
      <c r="C2246" t="s">
        <v>39</v>
      </c>
      <c r="D2246" s="18">
        <v>342</v>
      </c>
      <c r="E2246" s="19">
        <v>342</v>
      </c>
      <c r="F2246" t="s">
        <v>271</v>
      </c>
      <c r="G2246" s="19">
        <v>61.48</v>
      </c>
      <c r="H2246" t="s">
        <v>3679</v>
      </c>
      <c r="I2246" t="s">
        <v>3676</v>
      </c>
      <c r="J2246" s="19">
        <v>8</v>
      </c>
      <c r="K2246" t="s">
        <v>3669</v>
      </c>
      <c r="L2246" s="19">
        <v>5</v>
      </c>
      <c r="M2246" s="19">
        <v>22.56</v>
      </c>
      <c r="N2246" s="5">
        <f t="shared" si="70"/>
        <v>38.92</v>
      </c>
      <c r="O2246" s="22">
        <f t="shared" si="71"/>
        <v>0.6330513988288875</v>
      </c>
    </row>
    <row r="2247" spans="1:15" x14ac:dyDescent="0.2">
      <c r="A2247" s="16">
        <v>44006</v>
      </c>
      <c r="B2247" s="17">
        <v>0.48611111110949423</v>
      </c>
      <c r="C2247" t="s">
        <v>48</v>
      </c>
      <c r="D2247" s="18">
        <v>788</v>
      </c>
      <c r="E2247" s="19">
        <v>788</v>
      </c>
      <c r="F2247" t="s">
        <v>272</v>
      </c>
      <c r="G2247" s="19">
        <v>56.14</v>
      </c>
      <c r="H2247" t="s">
        <v>3680</v>
      </c>
      <c r="I2247" t="s">
        <v>3678</v>
      </c>
      <c r="J2247" s="19">
        <v>49</v>
      </c>
      <c r="K2247" t="s">
        <v>3672</v>
      </c>
      <c r="L2247" s="19">
        <v>3</v>
      </c>
      <c r="M2247" s="19">
        <v>45.1</v>
      </c>
      <c r="N2247" s="5">
        <f t="shared" si="70"/>
        <v>11.04</v>
      </c>
      <c r="O2247" s="22">
        <f t="shared" si="71"/>
        <v>0.19665122907018168</v>
      </c>
    </row>
    <row r="2248" spans="1:15" x14ac:dyDescent="0.2">
      <c r="A2248" s="16">
        <v>44007</v>
      </c>
      <c r="B2248" s="17">
        <v>0.36805555554747116</v>
      </c>
      <c r="C2248" t="s">
        <v>35</v>
      </c>
      <c r="D2248" s="18">
        <v>472</v>
      </c>
      <c r="E2248" s="19">
        <v>472</v>
      </c>
      <c r="F2248" t="s">
        <v>140</v>
      </c>
      <c r="G2248" s="21" t="s">
        <v>3688</v>
      </c>
      <c r="H2248" t="s">
        <v>3680</v>
      </c>
      <c r="I2248" t="s">
        <v>3678</v>
      </c>
      <c r="J2248" s="19">
        <v>30</v>
      </c>
      <c r="K2248" t="s">
        <v>3669</v>
      </c>
      <c r="L2248" s="19">
        <v>3</v>
      </c>
      <c r="M2248" s="19">
        <v>41.61</v>
      </c>
      <c r="N2248" s="5" t="str">
        <f t="shared" si="70"/>
        <v>NA</v>
      </c>
      <c r="O2248" s="22" t="str">
        <f t="shared" si="71"/>
        <v>NA</v>
      </c>
    </row>
    <row r="2249" spans="1:15" x14ac:dyDescent="0.2">
      <c r="A2249" s="16">
        <v>44009</v>
      </c>
      <c r="B2249" s="17">
        <v>0.62291666666715173</v>
      </c>
      <c r="C2249" t="s">
        <v>11</v>
      </c>
      <c r="D2249" s="18">
        <v>357</v>
      </c>
      <c r="E2249" s="19">
        <v>357</v>
      </c>
      <c r="F2249" t="s">
        <v>273</v>
      </c>
      <c r="G2249" s="19">
        <v>93.86</v>
      </c>
      <c r="H2249" t="s">
        <v>3677</v>
      </c>
      <c r="I2249" t="s">
        <v>3675</v>
      </c>
      <c r="J2249" s="19">
        <v>32</v>
      </c>
      <c r="K2249" t="s">
        <v>3669</v>
      </c>
      <c r="L2249" s="19">
        <v>4</v>
      </c>
      <c r="M2249" s="19">
        <v>37.17</v>
      </c>
      <c r="N2249" s="5">
        <f t="shared" si="70"/>
        <v>56.69</v>
      </c>
      <c r="O2249" s="22">
        <f t="shared" si="71"/>
        <v>0.60398465800127843</v>
      </c>
    </row>
    <row r="2250" spans="1:15" x14ac:dyDescent="0.2">
      <c r="A2250" s="16">
        <v>44011</v>
      </c>
      <c r="B2250" s="17">
        <v>0.29236111111094942</v>
      </c>
      <c r="C2250" t="s">
        <v>22</v>
      </c>
      <c r="D2250" s="18">
        <v>1107</v>
      </c>
      <c r="E2250" s="19">
        <v>1107</v>
      </c>
      <c r="F2250" t="s">
        <v>274</v>
      </c>
      <c r="G2250" s="19">
        <v>45.73</v>
      </c>
      <c r="H2250" t="s">
        <v>3677</v>
      </c>
      <c r="I2250" t="s">
        <v>3678</v>
      </c>
      <c r="J2250" s="19">
        <v>36</v>
      </c>
      <c r="K2250" t="s">
        <v>3669</v>
      </c>
      <c r="L2250" s="19">
        <v>3</v>
      </c>
      <c r="M2250" s="19">
        <v>16.2</v>
      </c>
      <c r="N2250" s="5">
        <f t="shared" si="70"/>
        <v>29.529999999999998</v>
      </c>
      <c r="O2250" s="22">
        <f t="shared" si="71"/>
        <v>0.64574677454624974</v>
      </c>
    </row>
    <row r="2251" spans="1:15" x14ac:dyDescent="0.2">
      <c r="A2251" s="16">
        <v>44013</v>
      </c>
      <c r="B2251" s="17">
        <v>0.65763888889341615</v>
      </c>
      <c r="C2251" t="s">
        <v>45</v>
      </c>
      <c r="D2251" s="18">
        <v>790</v>
      </c>
      <c r="E2251" s="19">
        <v>790</v>
      </c>
      <c r="F2251" t="s">
        <v>207</v>
      </c>
      <c r="G2251" s="19">
        <v>17.84</v>
      </c>
      <c r="H2251" t="s">
        <v>3680</v>
      </c>
      <c r="I2251" t="s">
        <v>3675</v>
      </c>
      <c r="J2251" s="19">
        <v>49</v>
      </c>
      <c r="K2251" t="s">
        <v>3672</v>
      </c>
      <c r="L2251" s="19">
        <v>5</v>
      </c>
      <c r="M2251" s="19">
        <v>45.96</v>
      </c>
      <c r="N2251" s="5">
        <f t="shared" si="70"/>
        <v>-28.12</v>
      </c>
      <c r="O2251" s="22">
        <f t="shared" si="71"/>
        <v>-1.5762331838565022</v>
      </c>
    </row>
    <row r="2252" spans="1:15" x14ac:dyDescent="0.2">
      <c r="A2252" s="16">
        <v>44015</v>
      </c>
      <c r="B2252" s="17">
        <v>0.26875000000291038</v>
      </c>
      <c r="C2252" t="s">
        <v>20</v>
      </c>
      <c r="D2252" s="18">
        <v>608</v>
      </c>
      <c r="E2252" s="19">
        <v>608</v>
      </c>
      <c r="F2252" t="s">
        <v>275</v>
      </c>
      <c r="G2252" s="21" t="s">
        <v>3688</v>
      </c>
      <c r="H2252" t="s">
        <v>3677</v>
      </c>
      <c r="I2252" t="s">
        <v>3675</v>
      </c>
      <c r="J2252" s="19">
        <v>6</v>
      </c>
      <c r="K2252" t="s">
        <v>3671</v>
      </c>
      <c r="L2252" s="19">
        <v>3</v>
      </c>
      <c r="M2252" s="19">
        <v>11.95</v>
      </c>
      <c r="N2252" s="5" t="str">
        <f t="shared" si="70"/>
        <v>NA</v>
      </c>
      <c r="O2252" s="22" t="str">
        <f t="shared" si="71"/>
        <v>NA</v>
      </c>
    </row>
    <row r="2253" spans="1:15" x14ac:dyDescent="0.2">
      <c r="A2253" s="16">
        <v>44016</v>
      </c>
      <c r="B2253" s="17">
        <v>0.36736111110803904</v>
      </c>
      <c r="C2253" t="s">
        <v>16</v>
      </c>
      <c r="D2253" s="18">
        <v>1104</v>
      </c>
      <c r="E2253" s="19">
        <v>1104</v>
      </c>
      <c r="F2253" t="s">
        <v>276</v>
      </c>
      <c r="G2253" s="19">
        <v>20.25</v>
      </c>
      <c r="H2253" t="s">
        <v>3679</v>
      </c>
      <c r="I2253" t="s">
        <v>3675</v>
      </c>
      <c r="J2253" s="19">
        <v>35</v>
      </c>
      <c r="K2253" t="s">
        <v>3669</v>
      </c>
      <c r="L2253" s="19">
        <v>5</v>
      </c>
      <c r="M2253" s="19">
        <v>33.200000000000003</v>
      </c>
      <c r="N2253" s="5">
        <f t="shared" si="70"/>
        <v>-12.950000000000003</v>
      </c>
      <c r="O2253" s="22">
        <f t="shared" si="71"/>
        <v>-0.63950617283950628</v>
      </c>
    </row>
    <row r="2254" spans="1:15" x14ac:dyDescent="0.2">
      <c r="A2254" s="16">
        <v>44018</v>
      </c>
      <c r="B2254" s="17">
        <v>0.34930555555911269</v>
      </c>
      <c r="C2254" t="s">
        <v>44</v>
      </c>
      <c r="D2254" s="18">
        <v>1036</v>
      </c>
      <c r="E2254" s="19">
        <v>1036</v>
      </c>
      <c r="F2254" t="s">
        <v>180</v>
      </c>
      <c r="G2254" s="19">
        <v>41.07</v>
      </c>
      <c r="H2254" t="s">
        <v>3677</v>
      </c>
      <c r="I2254" t="s">
        <v>3675</v>
      </c>
      <c r="J2254" s="19">
        <v>7</v>
      </c>
      <c r="K2254" t="s">
        <v>3672</v>
      </c>
      <c r="L2254" s="19">
        <v>3</v>
      </c>
      <c r="M2254" s="19">
        <v>6.3</v>
      </c>
      <c r="N2254" s="5">
        <f t="shared" si="70"/>
        <v>34.770000000000003</v>
      </c>
      <c r="O2254" s="22">
        <f t="shared" si="71"/>
        <v>0.84660336011687365</v>
      </c>
    </row>
    <row r="2255" spans="1:15" x14ac:dyDescent="0.2">
      <c r="A2255" s="16">
        <v>44020</v>
      </c>
      <c r="B2255" s="17">
        <v>0.49375000000145519</v>
      </c>
      <c r="C2255" t="s">
        <v>22</v>
      </c>
      <c r="D2255" s="18">
        <v>125</v>
      </c>
      <c r="E2255" s="19">
        <v>125</v>
      </c>
      <c r="F2255" t="s">
        <v>277</v>
      </c>
      <c r="G2255" s="19">
        <v>55.67</v>
      </c>
      <c r="H2255" t="s">
        <v>3679</v>
      </c>
      <c r="I2255" t="s">
        <v>3676</v>
      </c>
      <c r="J2255" s="19">
        <v>58</v>
      </c>
      <c r="K2255" t="s">
        <v>3672</v>
      </c>
      <c r="L2255" s="19">
        <v>5</v>
      </c>
      <c r="M2255" s="21" t="s">
        <v>3688</v>
      </c>
      <c r="N2255" s="5" t="str">
        <f t="shared" si="70"/>
        <v>NA</v>
      </c>
      <c r="O2255" s="22" t="str">
        <f t="shared" si="71"/>
        <v>NA</v>
      </c>
    </row>
    <row r="2256" spans="1:15" x14ac:dyDescent="0.2">
      <c r="A2256" s="16">
        <v>44021</v>
      </c>
      <c r="B2256" s="17">
        <v>0.2854166666729725</v>
      </c>
      <c r="C2256" t="s">
        <v>16</v>
      </c>
      <c r="D2256" s="18">
        <v>1141</v>
      </c>
      <c r="E2256" s="19">
        <v>1141</v>
      </c>
      <c r="F2256" t="s">
        <v>278</v>
      </c>
      <c r="G2256" s="19">
        <v>88.68</v>
      </c>
      <c r="H2256" t="s">
        <v>3679</v>
      </c>
      <c r="I2256" t="s">
        <v>3676</v>
      </c>
      <c r="J2256" s="19">
        <v>12</v>
      </c>
      <c r="K2256" t="s">
        <v>3670</v>
      </c>
      <c r="L2256" s="19">
        <v>3</v>
      </c>
      <c r="M2256" s="19">
        <v>17.47</v>
      </c>
      <c r="N2256" s="5">
        <f t="shared" si="70"/>
        <v>71.210000000000008</v>
      </c>
      <c r="O2256" s="22">
        <f t="shared" si="71"/>
        <v>0.80299954894000902</v>
      </c>
    </row>
    <row r="2257" spans="1:15" x14ac:dyDescent="0.2">
      <c r="A2257" s="16">
        <v>44023</v>
      </c>
      <c r="B2257" s="17">
        <v>0.14097222222335404</v>
      </c>
      <c r="C2257" t="s">
        <v>45</v>
      </c>
      <c r="D2257" s="18">
        <v>1131</v>
      </c>
      <c r="E2257" s="19">
        <v>1131</v>
      </c>
      <c r="F2257" t="s">
        <v>279</v>
      </c>
      <c r="G2257" s="19">
        <v>54.42</v>
      </c>
      <c r="H2257" t="s">
        <v>3679</v>
      </c>
      <c r="I2257" t="s">
        <v>3675</v>
      </c>
      <c r="J2257" s="19">
        <v>28</v>
      </c>
      <c r="K2257" t="s">
        <v>3672</v>
      </c>
      <c r="L2257" s="19">
        <v>3</v>
      </c>
      <c r="M2257" s="19">
        <v>25.24</v>
      </c>
      <c r="N2257" s="5">
        <f t="shared" si="70"/>
        <v>29.180000000000003</v>
      </c>
      <c r="O2257" s="22">
        <f t="shared" si="71"/>
        <v>0.53619992649761117</v>
      </c>
    </row>
    <row r="2258" spans="1:15" x14ac:dyDescent="0.2">
      <c r="A2258" s="16">
        <v>44024</v>
      </c>
      <c r="B2258" s="17">
        <v>1.8055555563478265E-2</v>
      </c>
      <c r="C2258" t="s">
        <v>58</v>
      </c>
      <c r="D2258" s="18">
        <v>1173</v>
      </c>
      <c r="E2258" s="19">
        <v>1173</v>
      </c>
      <c r="F2258" t="s">
        <v>280</v>
      </c>
      <c r="G2258" s="19">
        <v>73.2</v>
      </c>
      <c r="H2258" t="s">
        <v>3679</v>
      </c>
      <c r="I2258" t="s">
        <v>3678</v>
      </c>
      <c r="J2258" s="19">
        <v>19</v>
      </c>
      <c r="K2258" t="s">
        <v>3671</v>
      </c>
      <c r="L2258" s="19">
        <v>2</v>
      </c>
      <c r="M2258" s="21" t="s">
        <v>3688</v>
      </c>
      <c r="N2258" s="5" t="str">
        <f t="shared" si="70"/>
        <v>NA</v>
      </c>
      <c r="O2258" s="22" t="str">
        <f t="shared" si="71"/>
        <v>NA</v>
      </c>
    </row>
    <row r="2259" spans="1:15" x14ac:dyDescent="0.2">
      <c r="A2259" s="16">
        <v>44026</v>
      </c>
      <c r="B2259" s="17">
        <v>0.1444444444423425</v>
      </c>
      <c r="C2259" t="s">
        <v>38</v>
      </c>
      <c r="D2259" s="18">
        <v>843</v>
      </c>
      <c r="E2259" s="19">
        <v>843</v>
      </c>
      <c r="F2259" t="s">
        <v>163</v>
      </c>
      <c r="G2259" s="19">
        <v>99.35</v>
      </c>
      <c r="H2259" t="s">
        <v>3679</v>
      </c>
      <c r="I2259" t="s">
        <v>3675</v>
      </c>
      <c r="J2259" s="19">
        <v>47</v>
      </c>
      <c r="K2259" t="s">
        <v>3669</v>
      </c>
      <c r="L2259" s="19">
        <v>5</v>
      </c>
      <c r="M2259" s="19">
        <v>12.77</v>
      </c>
      <c r="N2259" s="5">
        <f t="shared" si="70"/>
        <v>86.58</v>
      </c>
      <c r="O2259" s="22">
        <f t="shared" si="71"/>
        <v>0.87146451937594371</v>
      </c>
    </row>
    <row r="2260" spans="1:15" x14ac:dyDescent="0.2">
      <c r="A2260" s="16">
        <v>44028</v>
      </c>
      <c r="B2260" s="17">
        <v>0.125</v>
      </c>
      <c r="C2260" t="s">
        <v>54</v>
      </c>
      <c r="D2260" s="18">
        <v>520</v>
      </c>
      <c r="E2260" s="19">
        <v>520</v>
      </c>
      <c r="F2260" t="s">
        <v>281</v>
      </c>
      <c r="G2260" s="19">
        <v>21.83</v>
      </c>
      <c r="H2260" t="s">
        <v>3677</v>
      </c>
      <c r="I2260" t="s">
        <v>3678</v>
      </c>
      <c r="J2260" s="19">
        <v>35</v>
      </c>
      <c r="K2260" t="s">
        <v>3672</v>
      </c>
      <c r="L2260" s="19">
        <v>5</v>
      </c>
      <c r="M2260" s="19">
        <v>32.99</v>
      </c>
      <c r="N2260" s="5">
        <f t="shared" si="70"/>
        <v>-11.160000000000004</v>
      </c>
      <c r="O2260" s="22">
        <f t="shared" si="71"/>
        <v>-0.51122308749427414</v>
      </c>
    </row>
    <row r="2261" spans="1:15" x14ac:dyDescent="0.2">
      <c r="A2261" s="16">
        <v>44029</v>
      </c>
      <c r="B2261" s="17">
        <v>0.8479166666729725</v>
      </c>
      <c r="C2261" t="s">
        <v>28</v>
      </c>
      <c r="D2261" s="18">
        <v>481</v>
      </c>
      <c r="E2261" s="19">
        <v>481</v>
      </c>
      <c r="F2261" t="s">
        <v>282</v>
      </c>
      <c r="G2261" s="19">
        <v>34.729999999999997</v>
      </c>
      <c r="H2261" t="s">
        <v>3679</v>
      </c>
      <c r="I2261" t="s">
        <v>3678</v>
      </c>
      <c r="J2261" s="19">
        <v>13</v>
      </c>
      <c r="K2261" t="s">
        <v>3671</v>
      </c>
      <c r="L2261" s="19">
        <v>5</v>
      </c>
      <c r="M2261" s="19">
        <v>44.69</v>
      </c>
      <c r="N2261" s="5">
        <f t="shared" si="70"/>
        <v>-9.9600000000000009</v>
      </c>
      <c r="O2261" s="22">
        <f t="shared" si="71"/>
        <v>-0.28678376043766202</v>
      </c>
    </row>
    <row r="2262" spans="1:15" x14ac:dyDescent="0.2">
      <c r="A2262" s="16">
        <v>44031</v>
      </c>
      <c r="B2262" s="17">
        <v>0.68125000000145519</v>
      </c>
      <c r="C2262" t="s">
        <v>21</v>
      </c>
      <c r="D2262" s="18">
        <v>194</v>
      </c>
      <c r="E2262" s="19">
        <v>194</v>
      </c>
      <c r="F2262" t="s">
        <v>283</v>
      </c>
      <c r="G2262" s="19">
        <v>45.51</v>
      </c>
      <c r="H2262" t="s">
        <v>3677</v>
      </c>
      <c r="I2262" t="s">
        <v>3678</v>
      </c>
      <c r="J2262" s="19">
        <v>43</v>
      </c>
      <c r="K2262" t="s">
        <v>3672</v>
      </c>
      <c r="L2262" s="19">
        <v>1</v>
      </c>
      <c r="M2262" s="19">
        <v>48.16</v>
      </c>
      <c r="N2262" s="5">
        <f t="shared" si="70"/>
        <v>-2.6499999999999986</v>
      </c>
      <c r="O2262" s="22">
        <f t="shared" si="71"/>
        <v>-5.8228960667985032E-2</v>
      </c>
    </row>
    <row r="2263" spans="1:15" x14ac:dyDescent="0.2">
      <c r="A2263" s="16">
        <v>44033</v>
      </c>
      <c r="B2263" s="17">
        <v>0.76875000000291038</v>
      </c>
      <c r="C2263" t="s">
        <v>10</v>
      </c>
      <c r="D2263" s="18">
        <v>211</v>
      </c>
      <c r="E2263" s="19">
        <v>211</v>
      </c>
      <c r="F2263" t="s">
        <v>248</v>
      </c>
      <c r="G2263" s="19">
        <v>47.96</v>
      </c>
      <c r="H2263" t="s">
        <v>3679</v>
      </c>
      <c r="I2263" t="s">
        <v>3675</v>
      </c>
      <c r="J2263" s="19">
        <v>49</v>
      </c>
      <c r="K2263" t="s">
        <v>3672</v>
      </c>
      <c r="L2263" s="19">
        <v>3</v>
      </c>
      <c r="M2263" s="19">
        <v>13.66</v>
      </c>
      <c r="N2263" s="5">
        <f t="shared" si="70"/>
        <v>34.299999999999997</v>
      </c>
      <c r="O2263" s="22">
        <f t="shared" si="71"/>
        <v>0.71517931609674723</v>
      </c>
    </row>
    <row r="2264" spans="1:15" x14ac:dyDescent="0.2">
      <c r="A2264" s="16">
        <v>44034</v>
      </c>
      <c r="B2264" s="17">
        <v>0.125</v>
      </c>
      <c r="C2264" t="s">
        <v>40</v>
      </c>
      <c r="D2264" s="18">
        <v>498</v>
      </c>
      <c r="E2264" s="19">
        <v>498</v>
      </c>
      <c r="F2264" t="s">
        <v>93</v>
      </c>
      <c r="G2264" s="19">
        <v>46.99</v>
      </c>
      <c r="H2264" t="s">
        <v>3680</v>
      </c>
      <c r="I2264" t="s">
        <v>3675</v>
      </c>
      <c r="J2264" s="19">
        <v>6</v>
      </c>
      <c r="K2264" t="s">
        <v>3672</v>
      </c>
      <c r="L2264" s="19">
        <v>5</v>
      </c>
      <c r="M2264" s="19">
        <v>37.28</v>
      </c>
      <c r="N2264" s="5">
        <f t="shared" si="70"/>
        <v>9.7100000000000009</v>
      </c>
      <c r="O2264" s="22">
        <f t="shared" si="71"/>
        <v>0.20663971057671845</v>
      </c>
    </row>
    <row r="2265" spans="1:15" x14ac:dyDescent="0.2">
      <c r="A2265" s="16">
        <v>44037</v>
      </c>
      <c r="B2265" s="17">
        <v>0.93055555554747116</v>
      </c>
      <c r="C2265" t="s">
        <v>21</v>
      </c>
      <c r="D2265" s="18">
        <v>939</v>
      </c>
      <c r="E2265" s="19">
        <v>939</v>
      </c>
      <c r="F2265" t="s">
        <v>187</v>
      </c>
      <c r="G2265" s="19">
        <v>91.68</v>
      </c>
      <c r="H2265" t="s">
        <v>3679</v>
      </c>
      <c r="I2265" t="s">
        <v>3678</v>
      </c>
      <c r="J2265" s="19">
        <v>12</v>
      </c>
      <c r="K2265" t="s">
        <v>3672</v>
      </c>
      <c r="L2265" s="19">
        <v>1</v>
      </c>
      <c r="M2265" s="21" t="s">
        <v>3688</v>
      </c>
      <c r="N2265" s="5" t="str">
        <f t="shared" si="70"/>
        <v>NA</v>
      </c>
      <c r="O2265" s="22" t="str">
        <f t="shared" si="71"/>
        <v>NA</v>
      </c>
    </row>
    <row r="2266" spans="1:15" x14ac:dyDescent="0.2">
      <c r="A2266" s="16">
        <v>44038</v>
      </c>
      <c r="B2266" s="17">
        <v>0.78749999999854481</v>
      </c>
      <c r="C2266" t="s">
        <v>55</v>
      </c>
      <c r="D2266" s="18">
        <v>764</v>
      </c>
      <c r="E2266" s="19">
        <v>764</v>
      </c>
      <c r="F2266" t="s">
        <v>284</v>
      </c>
      <c r="G2266" s="19">
        <v>74.260000000000005</v>
      </c>
      <c r="H2266" t="s">
        <v>3680</v>
      </c>
      <c r="I2266" t="s">
        <v>3675</v>
      </c>
      <c r="J2266" s="19">
        <v>11</v>
      </c>
      <c r="K2266" t="s">
        <v>3672</v>
      </c>
      <c r="L2266" s="19">
        <v>2</v>
      </c>
      <c r="M2266" s="19">
        <v>20.45</v>
      </c>
      <c r="N2266" s="5">
        <f t="shared" si="70"/>
        <v>53.81</v>
      </c>
      <c r="O2266" s="22">
        <f t="shared" si="71"/>
        <v>0.72461621330460546</v>
      </c>
    </row>
    <row r="2267" spans="1:15" x14ac:dyDescent="0.2">
      <c r="A2267" s="16">
        <v>44040</v>
      </c>
      <c r="B2267" s="17">
        <v>0.36944444444088731</v>
      </c>
      <c r="C2267" t="s">
        <v>18</v>
      </c>
      <c r="D2267" s="18">
        <v>852</v>
      </c>
      <c r="E2267" s="19">
        <v>852</v>
      </c>
      <c r="F2267" t="s">
        <v>260</v>
      </c>
      <c r="G2267" s="19">
        <v>64.709999999999994</v>
      </c>
      <c r="H2267" t="s">
        <v>3679</v>
      </c>
      <c r="I2267" t="s">
        <v>3678</v>
      </c>
      <c r="J2267" s="19">
        <v>48</v>
      </c>
      <c r="K2267" t="s">
        <v>3671</v>
      </c>
      <c r="L2267" s="19">
        <v>5</v>
      </c>
      <c r="M2267" s="19">
        <v>5.86</v>
      </c>
      <c r="N2267" s="5">
        <f t="shared" si="70"/>
        <v>58.849999999999994</v>
      </c>
      <c r="O2267" s="22">
        <f t="shared" si="71"/>
        <v>0.90944212641013755</v>
      </c>
    </row>
    <row r="2268" spans="1:15" x14ac:dyDescent="0.2">
      <c r="A2268" s="16">
        <v>44041</v>
      </c>
      <c r="B2268" s="17">
        <v>0.28611111111240461</v>
      </c>
      <c r="C2268" t="s">
        <v>34</v>
      </c>
      <c r="D2268" s="18">
        <v>973</v>
      </c>
      <c r="E2268" s="19">
        <v>973</v>
      </c>
      <c r="F2268" t="s">
        <v>285</v>
      </c>
      <c r="G2268" s="19">
        <v>37.840000000000003</v>
      </c>
      <c r="H2268" t="s">
        <v>3679</v>
      </c>
      <c r="I2268" t="s">
        <v>3676</v>
      </c>
      <c r="J2268" s="19">
        <v>55</v>
      </c>
      <c r="K2268" t="s">
        <v>3669</v>
      </c>
      <c r="L2268" s="19">
        <v>5</v>
      </c>
      <c r="M2268" s="19">
        <v>36.04</v>
      </c>
      <c r="N2268" s="5">
        <f t="shared" si="70"/>
        <v>1.8000000000000043</v>
      </c>
      <c r="O2268" s="22">
        <f t="shared" si="71"/>
        <v>4.7568710359408142E-2</v>
      </c>
    </row>
    <row r="2269" spans="1:15" x14ac:dyDescent="0.2">
      <c r="A2269" s="16">
        <v>44043</v>
      </c>
      <c r="B2269" s="17">
        <v>0.28472222221898846</v>
      </c>
      <c r="C2269" t="s">
        <v>30</v>
      </c>
      <c r="D2269" s="18">
        <v>36</v>
      </c>
      <c r="E2269" s="19">
        <v>36</v>
      </c>
      <c r="F2269" t="s">
        <v>286</v>
      </c>
      <c r="G2269" s="19">
        <v>84.14</v>
      </c>
      <c r="H2269" t="s">
        <v>3679</v>
      </c>
      <c r="I2269" t="s">
        <v>3675</v>
      </c>
      <c r="J2269" s="19">
        <v>43</v>
      </c>
      <c r="K2269" t="s">
        <v>3669</v>
      </c>
      <c r="L2269" s="19">
        <v>1</v>
      </c>
      <c r="M2269" s="19">
        <v>47.55</v>
      </c>
      <c r="N2269" s="5">
        <f t="shared" si="70"/>
        <v>36.590000000000003</v>
      </c>
      <c r="O2269" s="22">
        <f t="shared" si="71"/>
        <v>0.43487045400522939</v>
      </c>
    </row>
    <row r="2270" spans="1:15" x14ac:dyDescent="0.2">
      <c r="A2270" s="16">
        <v>44045</v>
      </c>
      <c r="B2270" s="17">
        <v>0.43402777778101154</v>
      </c>
      <c r="C2270" t="s">
        <v>43</v>
      </c>
      <c r="D2270" s="18">
        <v>359</v>
      </c>
      <c r="E2270" s="19">
        <v>359</v>
      </c>
      <c r="F2270" t="s">
        <v>232</v>
      </c>
      <c r="G2270" s="19">
        <v>95.96</v>
      </c>
      <c r="H2270" t="s">
        <v>3680</v>
      </c>
      <c r="I2270" t="s">
        <v>3675</v>
      </c>
      <c r="J2270" s="19">
        <v>46</v>
      </c>
      <c r="K2270" t="s">
        <v>3669</v>
      </c>
      <c r="L2270" s="19">
        <v>3</v>
      </c>
      <c r="M2270" s="19">
        <v>33.450000000000003</v>
      </c>
      <c r="N2270" s="5">
        <f t="shared" si="70"/>
        <v>62.509999999999991</v>
      </c>
      <c r="O2270" s="22">
        <f t="shared" si="71"/>
        <v>0.65141725719049604</v>
      </c>
    </row>
    <row r="2271" spans="1:15" x14ac:dyDescent="0.2">
      <c r="A2271" s="16">
        <v>44046</v>
      </c>
      <c r="B2271" s="17">
        <v>0.53819444445252884</v>
      </c>
      <c r="C2271" t="s">
        <v>17</v>
      </c>
      <c r="D2271" s="18">
        <v>804</v>
      </c>
      <c r="E2271" s="19">
        <v>804</v>
      </c>
      <c r="F2271" t="s">
        <v>287</v>
      </c>
      <c r="G2271" s="19">
        <v>83.91</v>
      </c>
      <c r="H2271" t="s">
        <v>3680</v>
      </c>
      <c r="I2271" t="s">
        <v>3676</v>
      </c>
      <c r="J2271" s="19">
        <v>20</v>
      </c>
      <c r="K2271" t="s">
        <v>3669</v>
      </c>
      <c r="L2271" s="19">
        <v>2</v>
      </c>
      <c r="M2271" s="19">
        <v>24.59</v>
      </c>
      <c r="N2271" s="5">
        <f t="shared" si="70"/>
        <v>59.319999999999993</v>
      </c>
      <c r="O2271" s="22">
        <f t="shared" si="71"/>
        <v>0.70694792039089493</v>
      </c>
    </row>
    <row r="2272" spans="1:15" x14ac:dyDescent="0.2">
      <c r="A2272" s="16">
        <v>44049</v>
      </c>
      <c r="B2272" s="17">
        <v>0.97152777777955635</v>
      </c>
      <c r="C2272" t="s">
        <v>51</v>
      </c>
      <c r="D2272" s="18">
        <v>180</v>
      </c>
      <c r="E2272" s="19">
        <v>180</v>
      </c>
      <c r="F2272" t="s">
        <v>288</v>
      </c>
      <c r="G2272" s="19">
        <v>10.14</v>
      </c>
      <c r="H2272" t="s">
        <v>3679</v>
      </c>
      <c r="I2272" t="s">
        <v>3678</v>
      </c>
      <c r="J2272" s="19">
        <v>39</v>
      </c>
      <c r="K2272" t="s">
        <v>3671</v>
      </c>
      <c r="L2272" s="19">
        <v>5</v>
      </c>
      <c r="M2272" s="19">
        <v>28.63</v>
      </c>
      <c r="N2272" s="5">
        <f t="shared" si="70"/>
        <v>-18.489999999999998</v>
      </c>
      <c r="O2272" s="22">
        <f t="shared" si="71"/>
        <v>-1.823471400394477</v>
      </c>
    </row>
    <row r="2273" spans="1:15" x14ac:dyDescent="0.2">
      <c r="A2273" s="16">
        <v>44050</v>
      </c>
      <c r="B2273" s="17">
        <v>0.28333333333284827</v>
      </c>
      <c r="C2273" t="s">
        <v>26</v>
      </c>
      <c r="D2273" s="18">
        <v>1138</v>
      </c>
      <c r="E2273" s="19">
        <v>1138</v>
      </c>
      <c r="F2273" t="s">
        <v>289</v>
      </c>
      <c r="G2273" s="19">
        <v>67.28</v>
      </c>
      <c r="H2273" t="s">
        <v>3677</v>
      </c>
      <c r="I2273" t="s">
        <v>3676</v>
      </c>
      <c r="J2273" s="19">
        <v>34</v>
      </c>
      <c r="K2273" t="s">
        <v>3670</v>
      </c>
      <c r="L2273" s="19">
        <v>3</v>
      </c>
      <c r="M2273" s="19">
        <v>13.98</v>
      </c>
      <c r="N2273" s="5">
        <f t="shared" si="70"/>
        <v>53.3</v>
      </c>
      <c r="O2273" s="22">
        <f t="shared" si="71"/>
        <v>0.7922116527942924</v>
      </c>
    </row>
    <row r="2274" spans="1:15" x14ac:dyDescent="0.2">
      <c r="A2274" s="16">
        <v>44052</v>
      </c>
      <c r="B2274" s="17">
        <v>0.57083333333139308</v>
      </c>
      <c r="C2274" t="s">
        <v>33</v>
      </c>
      <c r="D2274" s="18">
        <v>176</v>
      </c>
      <c r="E2274" s="19">
        <v>176</v>
      </c>
      <c r="F2274" t="s">
        <v>290</v>
      </c>
      <c r="G2274" s="19">
        <v>14.6</v>
      </c>
      <c r="H2274" t="s">
        <v>3679</v>
      </c>
      <c r="I2274" t="s">
        <v>3676</v>
      </c>
      <c r="J2274" s="19">
        <v>14</v>
      </c>
      <c r="K2274" t="s">
        <v>3670</v>
      </c>
      <c r="L2274" s="19">
        <v>2</v>
      </c>
      <c r="M2274" s="19">
        <v>38.770000000000003</v>
      </c>
      <c r="N2274" s="5">
        <f t="shared" si="70"/>
        <v>-24.17</v>
      </c>
      <c r="O2274" s="22">
        <f t="shared" si="71"/>
        <v>-1.6554794520547946</v>
      </c>
    </row>
    <row r="2275" spans="1:15" x14ac:dyDescent="0.2">
      <c r="A2275" s="16">
        <v>44054</v>
      </c>
      <c r="B2275" s="17">
        <v>0.17638888888905058</v>
      </c>
      <c r="C2275" t="s">
        <v>46</v>
      </c>
      <c r="D2275" s="18">
        <v>944</v>
      </c>
      <c r="E2275" s="19">
        <v>944</v>
      </c>
      <c r="F2275" t="s">
        <v>291</v>
      </c>
      <c r="G2275" s="19">
        <v>33.18</v>
      </c>
      <c r="H2275" t="s">
        <v>3680</v>
      </c>
      <c r="I2275" t="s">
        <v>3678</v>
      </c>
      <c r="J2275" s="19">
        <v>42</v>
      </c>
      <c r="K2275" t="s">
        <v>3671</v>
      </c>
      <c r="L2275" s="19">
        <v>4</v>
      </c>
      <c r="M2275" s="19">
        <v>38.590000000000003</v>
      </c>
      <c r="N2275" s="5">
        <f t="shared" si="70"/>
        <v>-5.4100000000000037</v>
      </c>
      <c r="O2275" s="22">
        <f t="shared" si="71"/>
        <v>-0.16305003013863784</v>
      </c>
    </row>
    <row r="2276" spans="1:15" x14ac:dyDescent="0.2">
      <c r="A2276" s="16">
        <v>44055</v>
      </c>
      <c r="B2276" s="17">
        <v>0.77500000000145519</v>
      </c>
      <c r="C2276" t="s">
        <v>38</v>
      </c>
      <c r="D2276" s="18">
        <v>729</v>
      </c>
      <c r="E2276" s="19">
        <v>729</v>
      </c>
      <c r="F2276" t="s">
        <v>292</v>
      </c>
      <c r="G2276" s="19">
        <v>15.36</v>
      </c>
      <c r="H2276" t="s">
        <v>3679</v>
      </c>
      <c r="I2276" t="s">
        <v>3678</v>
      </c>
      <c r="J2276" s="19">
        <v>22</v>
      </c>
      <c r="K2276" t="s">
        <v>3671</v>
      </c>
      <c r="L2276" s="19">
        <v>4</v>
      </c>
      <c r="M2276" s="19">
        <v>11.55</v>
      </c>
      <c r="N2276" s="5">
        <f t="shared" si="70"/>
        <v>3.8099999999999987</v>
      </c>
      <c r="O2276" s="22">
        <f t="shared" si="71"/>
        <v>0.24804687499999992</v>
      </c>
    </row>
    <row r="2277" spans="1:15" x14ac:dyDescent="0.2">
      <c r="A2277" s="16">
        <v>44056</v>
      </c>
      <c r="B2277" s="17">
        <v>0.99861111110658385</v>
      </c>
      <c r="C2277" t="s">
        <v>35</v>
      </c>
      <c r="D2277" s="18">
        <v>111</v>
      </c>
      <c r="E2277" s="19">
        <v>111</v>
      </c>
      <c r="F2277" t="s">
        <v>63</v>
      </c>
      <c r="G2277" s="19">
        <v>64.34</v>
      </c>
      <c r="H2277" t="s">
        <v>3680</v>
      </c>
      <c r="I2277" t="s">
        <v>3678</v>
      </c>
      <c r="J2277" s="19">
        <v>54</v>
      </c>
      <c r="K2277" t="s">
        <v>3672</v>
      </c>
      <c r="L2277" s="19">
        <v>2</v>
      </c>
      <c r="M2277" s="19">
        <v>44.51</v>
      </c>
      <c r="N2277" s="5">
        <f t="shared" si="70"/>
        <v>19.830000000000005</v>
      </c>
      <c r="O2277" s="22">
        <f t="shared" si="71"/>
        <v>0.30820640348150458</v>
      </c>
    </row>
    <row r="2278" spans="1:15" x14ac:dyDescent="0.2">
      <c r="A2278" s="16">
        <v>44058</v>
      </c>
      <c r="B2278" s="17">
        <v>0.98333333332993789</v>
      </c>
      <c r="C2278" t="s">
        <v>44</v>
      </c>
      <c r="D2278" s="18">
        <v>543</v>
      </c>
      <c r="E2278" s="19">
        <v>543</v>
      </c>
      <c r="F2278" t="s">
        <v>293</v>
      </c>
      <c r="G2278" s="19">
        <v>71.790000000000006</v>
      </c>
      <c r="H2278" t="s">
        <v>3680</v>
      </c>
      <c r="I2278" t="s">
        <v>3675</v>
      </c>
      <c r="J2278" s="19">
        <v>9</v>
      </c>
      <c r="K2278" t="s">
        <v>3672</v>
      </c>
      <c r="L2278" s="19">
        <v>1</v>
      </c>
      <c r="M2278" s="19">
        <v>17.11</v>
      </c>
      <c r="N2278" s="5">
        <f t="shared" si="70"/>
        <v>54.680000000000007</v>
      </c>
      <c r="O2278" s="22">
        <f t="shared" si="71"/>
        <v>0.76166597019083437</v>
      </c>
    </row>
    <row r="2279" spans="1:15" x14ac:dyDescent="0.2">
      <c r="A2279" s="16">
        <v>44060</v>
      </c>
      <c r="B2279" s="17">
        <v>0.5194444444423425</v>
      </c>
      <c r="C2279" t="s">
        <v>52</v>
      </c>
      <c r="D2279" s="18">
        <v>844</v>
      </c>
      <c r="E2279" s="19">
        <v>844</v>
      </c>
      <c r="F2279" t="s">
        <v>294</v>
      </c>
      <c r="G2279" s="19">
        <v>20.3</v>
      </c>
      <c r="H2279" t="s">
        <v>3680</v>
      </c>
      <c r="I2279" t="s">
        <v>3676</v>
      </c>
      <c r="J2279" s="19">
        <v>57</v>
      </c>
      <c r="K2279" t="s">
        <v>3672</v>
      </c>
      <c r="L2279" s="19">
        <v>2</v>
      </c>
      <c r="M2279" s="19">
        <v>49.2</v>
      </c>
      <c r="N2279" s="5">
        <f t="shared" si="70"/>
        <v>-28.900000000000002</v>
      </c>
      <c r="O2279" s="22">
        <f t="shared" si="71"/>
        <v>-1.4236453201970445</v>
      </c>
    </row>
    <row r="2280" spans="1:15" x14ac:dyDescent="0.2">
      <c r="A2280" s="16">
        <v>44062</v>
      </c>
      <c r="B2280" s="17">
        <v>0.42083333332993789</v>
      </c>
      <c r="C2280" t="s">
        <v>31</v>
      </c>
      <c r="D2280" s="18">
        <v>738</v>
      </c>
      <c r="E2280" s="19">
        <v>738</v>
      </c>
      <c r="F2280" t="s">
        <v>295</v>
      </c>
      <c r="G2280" s="19">
        <v>44.55</v>
      </c>
      <c r="H2280" t="s">
        <v>3679</v>
      </c>
      <c r="I2280" t="s">
        <v>3678</v>
      </c>
      <c r="J2280" s="19">
        <v>33</v>
      </c>
      <c r="K2280" t="s">
        <v>3669</v>
      </c>
      <c r="L2280" s="19">
        <v>2</v>
      </c>
      <c r="M2280" s="19">
        <v>22.23</v>
      </c>
      <c r="N2280" s="5">
        <f t="shared" si="70"/>
        <v>22.319999999999997</v>
      </c>
      <c r="O2280" s="22">
        <f t="shared" si="71"/>
        <v>0.50101010101010102</v>
      </c>
    </row>
    <row r="2281" spans="1:15" x14ac:dyDescent="0.2">
      <c r="A2281" s="16">
        <v>44064</v>
      </c>
      <c r="B2281" s="17">
        <v>0.76458333332993789</v>
      </c>
      <c r="C2281" t="s">
        <v>24</v>
      </c>
      <c r="D2281" s="18">
        <v>775</v>
      </c>
      <c r="E2281" s="19">
        <v>775</v>
      </c>
      <c r="F2281" t="s">
        <v>296</v>
      </c>
      <c r="G2281" s="21" t="s">
        <v>3688</v>
      </c>
      <c r="H2281" t="s">
        <v>3680</v>
      </c>
      <c r="I2281" t="s">
        <v>3676</v>
      </c>
      <c r="J2281" s="19">
        <v>43</v>
      </c>
      <c r="K2281" t="s">
        <v>3672</v>
      </c>
      <c r="L2281" s="19">
        <v>1</v>
      </c>
      <c r="M2281" s="19">
        <v>13</v>
      </c>
      <c r="N2281" s="5" t="str">
        <f t="shared" si="70"/>
        <v>NA</v>
      </c>
      <c r="O2281" s="22" t="str">
        <f t="shared" si="71"/>
        <v>NA</v>
      </c>
    </row>
    <row r="2282" spans="1:15" x14ac:dyDescent="0.2">
      <c r="A2282" s="16">
        <v>44066</v>
      </c>
      <c r="B2282" s="17">
        <v>0.14861111110803904</v>
      </c>
      <c r="C2282" t="s">
        <v>55</v>
      </c>
      <c r="D2282" s="18">
        <v>1052</v>
      </c>
      <c r="E2282" s="19">
        <v>1052</v>
      </c>
      <c r="F2282" t="s">
        <v>297</v>
      </c>
      <c r="G2282" s="19">
        <v>43.21</v>
      </c>
      <c r="H2282" t="s">
        <v>3680</v>
      </c>
      <c r="I2282" t="s">
        <v>3678</v>
      </c>
      <c r="J2282" s="19">
        <v>38</v>
      </c>
      <c r="K2282" t="s">
        <v>3670</v>
      </c>
      <c r="L2282" s="19">
        <v>1</v>
      </c>
      <c r="M2282" s="19">
        <v>20.83</v>
      </c>
      <c r="N2282" s="5">
        <f t="shared" si="70"/>
        <v>22.380000000000003</v>
      </c>
      <c r="O2282" s="22">
        <f t="shared" si="71"/>
        <v>0.51793566304096283</v>
      </c>
    </row>
    <row r="2283" spans="1:15" x14ac:dyDescent="0.2">
      <c r="A2283" s="16">
        <v>44067</v>
      </c>
      <c r="B2283" s="17">
        <v>0.71250000000145519</v>
      </c>
      <c r="C2283" t="s">
        <v>52</v>
      </c>
      <c r="D2283" s="18">
        <v>736</v>
      </c>
      <c r="E2283" s="19">
        <v>736</v>
      </c>
      <c r="F2283" t="s">
        <v>298</v>
      </c>
      <c r="G2283" s="19">
        <v>20.89</v>
      </c>
      <c r="H2283" t="s">
        <v>3679</v>
      </c>
      <c r="I2283" t="s">
        <v>3675</v>
      </c>
      <c r="J2283" s="19">
        <v>47</v>
      </c>
      <c r="K2283" t="s">
        <v>3669</v>
      </c>
      <c r="L2283" s="19">
        <v>3</v>
      </c>
      <c r="M2283" s="19">
        <v>24.81</v>
      </c>
      <c r="N2283" s="5">
        <f t="shared" si="70"/>
        <v>-3.9199999999999982</v>
      </c>
      <c r="O2283" s="22">
        <f t="shared" si="71"/>
        <v>-0.18764959310674956</v>
      </c>
    </row>
    <row r="2284" spans="1:15" x14ac:dyDescent="0.2">
      <c r="A2284" s="16">
        <v>44069</v>
      </c>
      <c r="B2284" s="17">
        <v>0.41388888889196096</v>
      </c>
      <c r="C2284" t="s">
        <v>29</v>
      </c>
      <c r="D2284" s="18">
        <v>500</v>
      </c>
      <c r="E2284" s="19">
        <v>500</v>
      </c>
      <c r="F2284" t="s">
        <v>299</v>
      </c>
      <c r="G2284" s="19">
        <v>47.71</v>
      </c>
      <c r="H2284" t="s">
        <v>3680</v>
      </c>
      <c r="I2284" t="s">
        <v>3675</v>
      </c>
      <c r="J2284" s="19">
        <v>49</v>
      </c>
      <c r="K2284" t="s">
        <v>3672</v>
      </c>
      <c r="L2284" s="19">
        <v>3</v>
      </c>
      <c r="M2284" s="19">
        <v>8.1199999999999992</v>
      </c>
      <c r="N2284" s="5">
        <f t="shared" si="70"/>
        <v>39.590000000000003</v>
      </c>
      <c r="O2284" s="22">
        <f t="shared" si="71"/>
        <v>0.82980507231188438</v>
      </c>
    </row>
    <row r="2285" spans="1:15" x14ac:dyDescent="0.2">
      <c r="A2285" s="16">
        <v>44070</v>
      </c>
      <c r="B2285" s="17">
        <v>0.30902777778101154</v>
      </c>
      <c r="C2285" t="s">
        <v>56</v>
      </c>
      <c r="D2285" s="18">
        <v>1172</v>
      </c>
      <c r="E2285" s="19">
        <v>1172</v>
      </c>
      <c r="F2285" t="s">
        <v>63</v>
      </c>
      <c r="G2285" s="21" t="s">
        <v>3688</v>
      </c>
      <c r="H2285" t="s">
        <v>3679</v>
      </c>
      <c r="I2285" t="s">
        <v>3676</v>
      </c>
      <c r="J2285" s="19">
        <v>27</v>
      </c>
      <c r="K2285" t="s">
        <v>3669</v>
      </c>
      <c r="L2285" s="19">
        <v>1</v>
      </c>
      <c r="M2285" s="19">
        <v>31.02</v>
      </c>
      <c r="N2285" s="5" t="str">
        <f t="shared" si="70"/>
        <v>NA</v>
      </c>
      <c r="O2285" s="22" t="str">
        <f t="shared" si="71"/>
        <v>NA</v>
      </c>
    </row>
    <row r="2286" spans="1:15" x14ac:dyDescent="0.2">
      <c r="A2286" s="16">
        <v>44072</v>
      </c>
      <c r="B2286" s="17">
        <v>0.61111111110949423</v>
      </c>
      <c r="C2286" t="s">
        <v>37</v>
      </c>
      <c r="D2286" s="18">
        <v>425</v>
      </c>
      <c r="E2286" s="19">
        <v>425</v>
      </c>
      <c r="F2286" t="s">
        <v>300</v>
      </c>
      <c r="G2286" s="19">
        <v>16.39</v>
      </c>
      <c r="H2286" t="s">
        <v>3680</v>
      </c>
      <c r="I2286" t="s">
        <v>3675</v>
      </c>
      <c r="J2286" s="19">
        <v>9</v>
      </c>
      <c r="K2286" t="s">
        <v>3670</v>
      </c>
      <c r="L2286" s="19">
        <v>4</v>
      </c>
      <c r="M2286" s="19">
        <v>31.89</v>
      </c>
      <c r="N2286" s="5">
        <f t="shared" si="70"/>
        <v>-15.5</v>
      </c>
      <c r="O2286" s="22">
        <f t="shared" si="71"/>
        <v>-0.94569859670530809</v>
      </c>
    </row>
    <row r="2287" spans="1:15" x14ac:dyDescent="0.2">
      <c r="A2287" s="16">
        <v>44074</v>
      </c>
      <c r="B2287" s="17">
        <v>5.6250000001455192E-2</v>
      </c>
      <c r="C2287" t="s">
        <v>58</v>
      </c>
      <c r="D2287" s="18">
        <v>290</v>
      </c>
      <c r="E2287" s="19">
        <v>290</v>
      </c>
      <c r="F2287" t="s">
        <v>182</v>
      </c>
      <c r="G2287" s="19">
        <v>17.22</v>
      </c>
      <c r="H2287" t="s">
        <v>3677</v>
      </c>
      <c r="I2287" t="s">
        <v>3676</v>
      </c>
      <c r="J2287" s="19">
        <v>34</v>
      </c>
      <c r="K2287" t="s">
        <v>3672</v>
      </c>
      <c r="L2287" s="19">
        <v>4</v>
      </c>
      <c r="M2287" s="19">
        <v>38.25</v>
      </c>
      <c r="N2287" s="5">
        <f t="shared" si="70"/>
        <v>-21.03</v>
      </c>
      <c r="O2287" s="22">
        <f t="shared" si="71"/>
        <v>-1.2212543554006969</v>
      </c>
    </row>
    <row r="2288" spans="1:15" x14ac:dyDescent="0.2">
      <c r="A2288" s="16">
        <v>44075</v>
      </c>
      <c r="B2288" s="17">
        <v>0.13194444445252884</v>
      </c>
      <c r="C2288" t="s">
        <v>39</v>
      </c>
      <c r="D2288" s="18">
        <v>834</v>
      </c>
      <c r="E2288" s="19">
        <v>834</v>
      </c>
      <c r="F2288" t="s">
        <v>301</v>
      </c>
      <c r="G2288" s="19">
        <v>41.93</v>
      </c>
      <c r="H2288" t="s">
        <v>3677</v>
      </c>
      <c r="I2288" t="s">
        <v>3676</v>
      </c>
      <c r="J2288" s="19">
        <v>10</v>
      </c>
      <c r="K2288" t="s">
        <v>3670</v>
      </c>
      <c r="L2288" s="19">
        <v>2</v>
      </c>
      <c r="M2288" s="19">
        <v>6.31</v>
      </c>
      <c r="N2288" s="5">
        <f t="shared" si="70"/>
        <v>35.619999999999997</v>
      </c>
      <c r="O2288" s="22">
        <f t="shared" si="71"/>
        <v>0.84951108991175761</v>
      </c>
    </row>
    <row r="2289" spans="1:15" x14ac:dyDescent="0.2">
      <c r="A2289" s="16">
        <v>44078</v>
      </c>
      <c r="B2289" s="17">
        <v>1.3888888890505768E-2</v>
      </c>
      <c r="C2289" t="s">
        <v>54</v>
      </c>
      <c r="D2289" s="18">
        <v>963</v>
      </c>
      <c r="E2289" s="19">
        <v>963</v>
      </c>
      <c r="F2289" t="s">
        <v>162</v>
      </c>
      <c r="G2289" s="19">
        <v>94.76</v>
      </c>
      <c r="H2289" t="s">
        <v>3680</v>
      </c>
      <c r="I2289" t="s">
        <v>3676</v>
      </c>
      <c r="J2289" s="19">
        <v>50</v>
      </c>
      <c r="K2289" t="s">
        <v>3670</v>
      </c>
      <c r="L2289" s="19">
        <v>5</v>
      </c>
      <c r="M2289" s="21" t="s">
        <v>3688</v>
      </c>
      <c r="N2289" s="5" t="str">
        <f t="shared" si="70"/>
        <v>NA</v>
      </c>
      <c r="O2289" s="22" t="str">
        <f t="shared" si="71"/>
        <v>NA</v>
      </c>
    </row>
    <row r="2290" spans="1:15" x14ac:dyDescent="0.2">
      <c r="A2290" s="16">
        <v>44079</v>
      </c>
      <c r="B2290" s="17">
        <v>0.79861111110949423</v>
      </c>
      <c r="C2290" t="s">
        <v>46</v>
      </c>
      <c r="D2290" s="18">
        <v>934</v>
      </c>
      <c r="E2290" s="19">
        <v>934</v>
      </c>
      <c r="F2290" t="s">
        <v>114</v>
      </c>
      <c r="G2290" s="19">
        <v>70.17</v>
      </c>
      <c r="H2290" t="s">
        <v>3677</v>
      </c>
      <c r="I2290" t="s">
        <v>3675</v>
      </c>
      <c r="J2290" s="19">
        <v>48</v>
      </c>
      <c r="K2290" t="s">
        <v>3670</v>
      </c>
      <c r="L2290" s="19">
        <v>2</v>
      </c>
      <c r="M2290" s="21" t="s">
        <v>3688</v>
      </c>
      <c r="N2290" s="5" t="str">
        <f t="shared" si="70"/>
        <v>NA</v>
      </c>
      <c r="O2290" s="22" t="str">
        <f t="shared" si="71"/>
        <v>NA</v>
      </c>
    </row>
    <row r="2291" spans="1:15" x14ac:dyDescent="0.2">
      <c r="A2291" s="16">
        <v>44080</v>
      </c>
      <c r="B2291" s="17">
        <v>0.33125000000291038</v>
      </c>
      <c r="C2291" t="s">
        <v>16</v>
      </c>
      <c r="D2291" s="18">
        <v>1106</v>
      </c>
      <c r="E2291" s="19">
        <v>1106</v>
      </c>
      <c r="F2291" t="s">
        <v>147</v>
      </c>
      <c r="G2291" s="19">
        <v>71.08</v>
      </c>
      <c r="H2291" t="s">
        <v>3679</v>
      </c>
      <c r="I2291" t="s">
        <v>3675</v>
      </c>
      <c r="J2291" s="19">
        <v>8</v>
      </c>
      <c r="K2291" t="s">
        <v>3672</v>
      </c>
      <c r="L2291" s="19">
        <v>2</v>
      </c>
      <c r="M2291" s="19">
        <v>36.549999999999997</v>
      </c>
      <c r="N2291" s="5">
        <f t="shared" si="70"/>
        <v>34.53</v>
      </c>
      <c r="O2291" s="22">
        <f t="shared" si="71"/>
        <v>0.48579065841305574</v>
      </c>
    </row>
    <row r="2292" spans="1:15" x14ac:dyDescent="0.2">
      <c r="A2292" s="16">
        <v>44083</v>
      </c>
      <c r="B2292" s="17">
        <v>0.59513888889341615</v>
      </c>
      <c r="C2292" t="s">
        <v>52</v>
      </c>
      <c r="D2292" s="18">
        <v>969</v>
      </c>
      <c r="E2292" s="19">
        <v>969</v>
      </c>
      <c r="F2292" t="s">
        <v>302</v>
      </c>
      <c r="G2292" s="19">
        <v>42.57</v>
      </c>
      <c r="H2292" t="s">
        <v>3677</v>
      </c>
      <c r="I2292" t="s">
        <v>3675</v>
      </c>
      <c r="J2292" s="19">
        <v>33</v>
      </c>
      <c r="K2292" t="s">
        <v>3671</v>
      </c>
      <c r="L2292" s="19">
        <v>5</v>
      </c>
      <c r="M2292" s="19">
        <v>7.51</v>
      </c>
      <c r="N2292" s="5">
        <f t="shared" si="70"/>
        <v>35.06</v>
      </c>
      <c r="O2292" s="22">
        <f t="shared" si="71"/>
        <v>0.82358468404980034</v>
      </c>
    </row>
    <row r="2293" spans="1:15" x14ac:dyDescent="0.2">
      <c r="A2293" s="16">
        <v>44084</v>
      </c>
      <c r="B2293" s="17">
        <v>0.45069444443652174</v>
      </c>
      <c r="C2293" t="s">
        <v>35</v>
      </c>
      <c r="D2293" s="18">
        <v>883</v>
      </c>
      <c r="E2293" s="19">
        <v>883</v>
      </c>
      <c r="F2293" t="s">
        <v>303</v>
      </c>
      <c r="G2293" s="19">
        <v>63.43</v>
      </c>
      <c r="H2293" t="s">
        <v>3680</v>
      </c>
      <c r="I2293" t="s">
        <v>3676</v>
      </c>
      <c r="J2293" s="19">
        <v>27</v>
      </c>
      <c r="K2293" t="s">
        <v>3672</v>
      </c>
      <c r="L2293" s="19">
        <v>1</v>
      </c>
      <c r="M2293" s="19">
        <v>46.03</v>
      </c>
      <c r="N2293" s="5">
        <f t="shared" si="70"/>
        <v>17.399999999999999</v>
      </c>
      <c r="O2293" s="22">
        <f t="shared" si="71"/>
        <v>0.27431814598770293</v>
      </c>
    </row>
    <row r="2294" spans="1:15" x14ac:dyDescent="0.2">
      <c r="A2294" s="16">
        <v>44086</v>
      </c>
      <c r="B2294" s="17">
        <v>0.72083333333284827</v>
      </c>
      <c r="C2294" t="s">
        <v>22</v>
      </c>
      <c r="D2294" s="18">
        <v>622</v>
      </c>
      <c r="E2294" s="19">
        <v>622</v>
      </c>
      <c r="F2294" t="s">
        <v>304</v>
      </c>
      <c r="G2294" s="19">
        <v>10.91</v>
      </c>
      <c r="H2294" t="s">
        <v>3680</v>
      </c>
      <c r="I2294" t="s">
        <v>3675</v>
      </c>
      <c r="J2294" s="19">
        <v>10</v>
      </c>
      <c r="K2294" t="s">
        <v>3670</v>
      </c>
      <c r="L2294" s="19">
        <v>4</v>
      </c>
      <c r="M2294" s="21" t="s">
        <v>3688</v>
      </c>
      <c r="N2294" s="5" t="str">
        <f t="shared" si="70"/>
        <v>NA</v>
      </c>
      <c r="O2294" s="22" t="str">
        <f t="shared" si="71"/>
        <v>NA</v>
      </c>
    </row>
    <row r="2295" spans="1:15" x14ac:dyDescent="0.2">
      <c r="A2295" s="16">
        <v>44088</v>
      </c>
      <c r="B2295" s="17">
        <v>0.85208333333139308</v>
      </c>
      <c r="C2295" t="s">
        <v>45</v>
      </c>
      <c r="D2295" s="18">
        <v>743</v>
      </c>
      <c r="E2295" s="19">
        <v>743</v>
      </c>
      <c r="F2295" t="s">
        <v>305</v>
      </c>
      <c r="G2295" s="19">
        <v>67.25</v>
      </c>
      <c r="H2295" t="s">
        <v>3679</v>
      </c>
      <c r="I2295" t="s">
        <v>3675</v>
      </c>
      <c r="J2295" s="19">
        <v>36</v>
      </c>
      <c r="K2295" t="s">
        <v>3672</v>
      </c>
      <c r="L2295" s="19">
        <v>2</v>
      </c>
      <c r="M2295" s="21" t="s">
        <v>3688</v>
      </c>
      <c r="N2295" s="5" t="str">
        <f t="shared" si="70"/>
        <v>NA</v>
      </c>
      <c r="O2295" s="22" t="str">
        <f t="shared" si="71"/>
        <v>NA</v>
      </c>
    </row>
    <row r="2296" spans="1:15" x14ac:dyDescent="0.2">
      <c r="A2296" s="16">
        <v>44089</v>
      </c>
      <c r="B2296" s="17">
        <v>0.86527777778246673</v>
      </c>
      <c r="C2296" t="s">
        <v>19</v>
      </c>
      <c r="D2296" s="18">
        <v>661</v>
      </c>
      <c r="E2296" s="19">
        <v>661</v>
      </c>
      <c r="F2296" t="s">
        <v>306</v>
      </c>
      <c r="G2296" s="21" t="s">
        <v>3688</v>
      </c>
      <c r="H2296" t="s">
        <v>3680</v>
      </c>
      <c r="I2296" t="s">
        <v>3678</v>
      </c>
      <c r="J2296" s="19">
        <v>46</v>
      </c>
      <c r="K2296" t="s">
        <v>3670</v>
      </c>
      <c r="L2296" s="19">
        <v>5</v>
      </c>
      <c r="M2296" s="19">
        <v>24.87</v>
      </c>
      <c r="N2296" s="5" t="str">
        <f t="shared" si="70"/>
        <v>NA</v>
      </c>
      <c r="O2296" s="22" t="str">
        <f t="shared" si="71"/>
        <v>NA</v>
      </c>
    </row>
    <row r="2297" spans="1:15" x14ac:dyDescent="0.2">
      <c r="A2297" s="16">
        <v>44091</v>
      </c>
      <c r="B2297" s="17">
        <v>0.5506944444423425</v>
      </c>
      <c r="C2297" t="s">
        <v>28</v>
      </c>
      <c r="D2297" s="18">
        <v>88</v>
      </c>
      <c r="E2297" s="19">
        <v>88</v>
      </c>
      <c r="F2297" t="s">
        <v>307</v>
      </c>
      <c r="G2297" s="21" t="s">
        <v>3688</v>
      </c>
      <c r="H2297" t="s">
        <v>3679</v>
      </c>
      <c r="I2297" t="s">
        <v>3676</v>
      </c>
      <c r="J2297" s="19">
        <v>22</v>
      </c>
      <c r="K2297" t="s">
        <v>3671</v>
      </c>
      <c r="L2297" s="19">
        <v>3</v>
      </c>
      <c r="M2297" s="19">
        <v>10.88</v>
      </c>
      <c r="N2297" s="5" t="str">
        <f t="shared" si="70"/>
        <v>NA</v>
      </c>
      <c r="O2297" s="22" t="str">
        <f t="shared" si="71"/>
        <v>NA</v>
      </c>
    </row>
    <row r="2298" spans="1:15" x14ac:dyDescent="0.2">
      <c r="A2298" s="16">
        <v>44093</v>
      </c>
      <c r="B2298" s="17">
        <v>0.55972222222044365</v>
      </c>
      <c r="C2298" t="s">
        <v>19</v>
      </c>
      <c r="D2298" s="18">
        <v>157</v>
      </c>
      <c r="E2298" s="19">
        <v>157</v>
      </c>
      <c r="F2298" t="s">
        <v>308</v>
      </c>
      <c r="G2298" s="19">
        <v>88.63</v>
      </c>
      <c r="H2298" t="s">
        <v>3677</v>
      </c>
      <c r="I2298" t="s">
        <v>3678</v>
      </c>
      <c r="J2298" s="19">
        <v>19</v>
      </c>
      <c r="K2298" t="s">
        <v>3669</v>
      </c>
      <c r="L2298" s="19">
        <v>2</v>
      </c>
      <c r="M2298" s="19">
        <v>18.09</v>
      </c>
      <c r="N2298" s="5">
        <f t="shared" si="70"/>
        <v>70.539999999999992</v>
      </c>
      <c r="O2298" s="22">
        <f t="shared" si="71"/>
        <v>0.79589303847455706</v>
      </c>
    </row>
    <row r="2299" spans="1:15" x14ac:dyDescent="0.2">
      <c r="A2299" s="16">
        <v>44094</v>
      </c>
      <c r="B2299" s="17">
        <v>0.35138888889196096</v>
      </c>
      <c r="C2299" t="s">
        <v>18</v>
      </c>
      <c r="D2299" s="18">
        <v>765</v>
      </c>
      <c r="E2299" s="19">
        <v>765</v>
      </c>
      <c r="F2299" t="s">
        <v>309</v>
      </c>
      <c r="G2299" s="21" t="s">
        <v>3688</v>
      </c>
      <c r="H2299" t="s">
        <v>3677</v>
      </c>
      <c r="I2299" t="s">
        <v>3675</v>
      </c>
      <c r="J2299" s="19">
        <v>44</v>
      </c>
      <c r="K2299" t="s">
        <v>3671</v>
      </c>
      <c r="L2299" s="19">
        <v>4</v>
      </c>
      <c r="M2299" s="19">
        <v>44.1</v>
      </c>
      <c r="N2299" s="5" t="str">
        <f t="shared" si="70"/>
        <v>NA</v>
      </c>
      <c r="O2299" s="22" t="str">
        <f t="shared" si="71"/>
        <v>NA</v>
      </c>
    </row>
    <row r="2300" spans="1:15" x14ac:dyDescent="0.2">
      <c r="A2300" s="16">
        <v>44096</v>
      </c>
      <c r="B2300" s="17">
        <v>0.84444444444670808</v>
      </c>
      <c r="C2300" t="s">
        <v>31</v>
      </c>
      <c r="D2300" s="18">
        <v>750</v>
      </c>
      <c r="E2300" s="19">
        <v>750</v>
      </c>
      <c r="F2300" t="s">
        <v>310</v>
      </c>
      <c r="G2300" s="19">
        <v>20.85</v>
      </c>
      <c r="H2300" t="s">
        <v>3679</v>
      </c>
      <c r="I2300" t="s">
        <v>3676</v>
      </c>
      <c r="J2300" s="19">
        <v>36</v>
      </c>
      <c r="K2300" t="s">
        <v>3671</v>
      </c>
      <c r="L2300" s="19">
        <v>1</v>
      </c>
      <c r="M2300" s="19">
        <v>45.7</v>
      </c>
      <c r="N2300" s="5">
        <f t="shared" si="70"/>
        <v>-24.85</v>
      </c>
      <c r="O2300" s="22">
        <f t="shared" si="71"/>
        <v>-1.1918465227817745</v>
      </c>
    </row>
    <row r="2301" spans="1:15" x14ac:dyDescent="0.2">
      <c r="A2301" s="16">
        <v>44098</v>
      </c>
      <c r="B2301" s="17">
        <v>0.65486111110658385</v>
      </c>
      <c r="C2301" t="s">
        <v>14</v>
      </c>
      <c r="D2301" s="18">
        <v>1168</v>
      </c>
      <c r="E2301" s="19">
        <v>1168</v>
      </c>
      <c r="F2301" t="s">
        <v>289</v>
      </c>
      <c r="G2301" s="19">
        <v>91.22</v>
      </c>
      <c r="H2301" t="s">
        <v>3679</v>
      </c>
      <c r="I2301" t="s">
        <v>3675</v>
      </c>
      <c r="J2301" s="19">
        <v>13</v>
      </c>
      <c r="K2301" t="s">
        <v>3669</v>
      </c>
      <c r="L2301" s="19">
        <v>2</v>
      </c>
      <c r="M2301" s="21" t="s">
        <v>3688</v>
      </c>
      <c r="N2301" s="5" t="str">
        <f t="shared" si="70"/>
        <v>NA</v>
      </c>
      <c r="O2301" s="22" t="str">
        <f t="shared" si="71"/>
        <v>NA</v>
      </c>
    </row>
    <row r="2302" spans="1:15" x14ac:dyDescent="0.2">
      <c r="A2302" s="16">
        <v>44099</v>
      </c>
      <c r="B2302" s="17">
        <v>0.36805555554747116</v>
      </c>
      <c r="C2302" t="s">
        <v>20</v>
      </c>
      <c r="D2302" s="18">
        <v>555</v>
      </c>
      <c r="E2302" s="19">
        <v>555</v>
      </c>
      <c r="F2302" t="s">
        <v>311</v>
      </c>
      <c r="G2302" s="19">
        <v>15.98</v>
      </c>
      <c r="H2302" t="s">
        <v>3680</v>
      </c>
      <c r="I2302" t="s">
        <v>3678</v>
      </c>
      <c r="J2302" s="19">
        <v>41</v>
      </c>
      <c r="K2302" t="s">
        <v>3672</v>
      </c>
      <c r="L2302" s="19">
        <v>2</v>
      </c>
      <c r="M2302" s="19">
        <v>31.74</v>
      </c>
      <c r="N2302" s="5">
        <f t="shared" si="70"/>
        <v>-15.759999999999998</v>
      </c>
      <c r="O2302" s="22">
        <f t="shared" si="71"/>
        <v>-0.98623279098873573</v>
      </c>
    </row>
    <row r="2303" spans="1:15" x14ac:dyDescent="0.2">
      <c r="A2303" s="16">
        <v>44101</v>
      </c>
      <c r="B2303" s="17">
        <v>0.71180555554747116</v>
      </c>
      <c r="C2303" t="s">
        <v>27</v>
      </c>
      <c r="D2303" s="18">
        <v>550</v>
      </c>
      <c r="E2303" s="19">
        <v>550</v>
      </c>
      <c r="F2303" t="s">
        <v>95</v>
      </c>
      <c r="G2303" s="19">
        <v>58.06</v>
      </c>
      <c r="H2303" t="s">
        <v>3677</v>
      </c>
      <c r="I2303" t="s">
        <v>3675</v>
      </c>
      <c r="J2303" s="19">
        <v>14</v>
      </c>
      <c r="K2303" t="s">
        <v>3669</v>
      </c>
      <c r="L2303" s="19">
        <v>5</v>
      </c>
      <c r="M2303" s="21" t="s">
        <v>3688</v>
      </c>
      <c r="N2303" s="5" t="str">
        <f t="shared" si="70"/>
        <v>NA</v>
      </c>
      <c r="O2303" s="22" t="str">
        <f t="shared" si="71"/>
        <v>NA</v>
      </c>
    </row>
    <row r="2304" spans="1:15" x14ac:dyDescent="0.2">
      <c r="A2304" s="16">
        <v>44103</v>
      </c>
      <c r="B2304" s="17">
        <v>0.9104166666729725</v>
      </c>
      <c r="C2304" t="s">
        <v>21</v>
      </c>
      <c r="D2304" s="18">
        <v>581</v>
      </c>
      <c r="E2304" s="19">
        <v>581</v>
      </c>
      <c r="F2304" t="s">
        <v>312</v>
      </c>
      <c r="G2304" s="19">
        <v>22.79</v>
      </c>
      <c r="H2304" t="s">
        <v>3679</v>
      </c>
      <c r="I2304" t="s">
        <v>3675</v>
      </c>
      <c r="J2304" s="19">
        <v>24</v>
      </c>
      <c r="K2304" t="s">
        <v>3672</v>
      </c>
      <c r="L2304" s="19">
        <v>3</v>
      </c>
      <c r="M2304" s="19">
        <v>32.840000000000003</v>
      </c>
      <c r="N2304" s="5">
        <f t="shared" si="70"/>
        <v>-10.050000000000004</v>
      </c>
      <c r="O2304" s="22">
        <f t="shared" si="71"/>
        <v>-0.44098288723124196</v>
      </c>
    </row>
    <row r="2305" spans="1:15" x14ac:dyDescent="0.2">
      <c r="A2305" s="16">
        <v>44105</v>
      </c>
      <c r="B2305" s="17">
        <v>0.87777777777955635</v>
      </c>
      <c r="C2305" t="s">
        <v>45</v>
      </c>
      <c r="D2305" s="18">
        <v>266</v>
      </c>
      <c r="E2305" s="19">
        <v>266</v>
      </c>
      <c r="F2305" t="s">
        <v>171</v>
      </c>
      <c r="G2305" s="19">
        <v>11.05</v>
      </c>
      <c r="H2305" t="s">
        <v>3677</v>
      </c>
      <c r="I2305" t="s">
        <v>3678</v>
      </c>
      <c r="J2305" s="19">
        <v>10</v>
      </c>
      <c r="K2305" t="s">
        <v>3672</v>
      </c>
      <c r="L2305" s="19">
        <v>3</v>
      </c>
      <c r="M2305" s="19">
        <v>8.68</v>
      </c>
      <c r="N2305" s="5">
        <f t="shared" si="70"/>
        <v>2.370000000000001</v>
      </c>
      <c r="O2305" s="22">
        <f t="shared" si="71"/>
        <v>0.21447963800904984</v>
      </c>
    </row>
    <row r="2306" spans="1:15" x14ac:dyDescent="0.2">
      <c r="A2306" s="16">
        <v>44107</v>
      </c>
      <c r="B2306" s="17">
        <v>0.42638888888905058</v>
      </c>
      <c r="C2306" t="s">
        <v>46</v>
      </c>
      <c r="D2306" s="18">
        <v>523</v>
      </c>
      <c r="E2306" s="19">
        <v>523</v>
      </c>
      <c r="F2306" t="s">
        <v>210</v>
      </c>
      <c r="G2306" s="19">
        <v>47.98</v>
      </c>
      <c r="H2306" t="s">
        <v>3679</v>
      </c>
      <c r="I2306" t="s">
        <v>3675</v>
      </c>
      <c r="J2306" s="19">
        <v>52</v>
      </c>
      <c r="K2306" t="s">
        <v>3670</v>
      </c>
      <c r="L2306" s="19">
        <v>1</v>
      </c>
      <c r="M2306" s="19">
        <v>14.8</v>
      </c>
      <c r="N2306" s="5">
        <f t="shared" si="70"/>
        <v>33.179999999999993</v>
      </c>
      <c r="O2306" s="22">
        <f t="shared" si="71"/>
        <v>0.69153814089203824</v>
      </c>
    </row>
    <row r="2307" spans="1:15" x14ac:dyDescent="0.2">
      <c r="A2307" s="16">
        <v>44108</v>
      </c>
      <c r="B2307" s="17">
        <v>9.0277777781011537E-2</v>
      </c>
      <c r="C2307" t="s">
        <v>52</v>
      </c>
      <c r="D2307" s="18">
        <v>33</v>
      </c>
      <c r="E2307" s="19">
        <v>33</v>
      </c>
      <c r="F2307" t="s">
        <v>235</v>
      </c>
      <c r="G2307" s="19">
        <v>36.549999999999997</v>
      </c>
      <c r="H2307" t="s">
        <v>3677</v>
      </c>
      <c r="I2307" t="s">
        <v>3678</v>
      </c>
      <c r="J2307" s="19">
        <v>7</v>
      </c>
      <c r="K2307" t="s">
        <v>3670</v>
      </c>
      <c r="L2307" s="19">
        <v>4</v>
      </c>
      <c r="M2307" s="19">
        <v>16.27</v>
      </c>
      <c r="N2307" s="5">
        <f t="shared" ref="N2307:N2370" si="72">IFERROR(G2307-M2307, "NA")</f>
        <v>20.279999999999998</v>
      </c>
      <c r="O2307" s="22">
        <f t="shared" ref="O2307:O2370" si="73">IFERROR(N2307/G2307, "NA")</f>
        <v>0.55485636114911074</v>
      </c>
    </row>
    <row r="2308" spans="1:15" x14ac:dyDescent="0.2">
      <c r="A2308" s="16">
        <v>44109</v>
      </c>
      <c r="B2308" s="17">
        <v>0.33680555554747116</v>
      </c>
      <c r="C2308" t="s">
        <v>30</v>
      </c>
      <c r="D2308" s="18">
        <v>695</v>
      </c>
      <c r="E2308" s="19">
        <v>695</v>
      </c>
      <c r="F2308" t="s">
        <v>313</v>
      </c>
      <c r="G2308" s="21" t="s">
        <v>3688</v>
      </c>
      <c r="H2308" t="s">
        <v>3680</v>
      </c>
      <c r="I2308" t="s">
        <v>3678</v>
      </c>
      <c r="J2308" s="19">
        <v>46</v>
      </c>
      <c r="K2308" t="s">
        <v>3669</v>
      </c>
      <c r="L2308" s="19">
        <v>1</v>
      </c>
      <c r="M2308" s="19">
        <v>42.43</v>
      </c>
      <c r="N2308" s="5" t="str">
        <f t="shared" si="72"/>
        <v>NA</v>
      </c>
      <c r="O2308" s="22" t="str">
        <f t="shared" si="73"/>
        <v>NA</v>
      </c>
    </row>
    <row r="2309" spans="1:15" x14ac:dyDescent="0.2">
      <c r="A2309" s="16">
        <v>44111</v>
      </c>
      <c r="B2309" s="17">
        <v>0.28333333333284827</v>
      </c>
      <c r="C2309" t="s">
        <v>46</v>
      </c>
      <c r="D2309" s="18">
        <v>471</v>
      </c>
      <c r="E2309" s="19">
        <v>471</v>
      </c>
      <c r="F2309" t="s">
        <v>314</v>
      </c>
      <c r="G2309" s="19">
        <v>61.95</v>
      </c>
      <c r="H2309" t="s">
        <v>3677</v>
      </c>
      <c r="I2309" t="s">
        <v>3678</v>
      </c>
      <c r="J2309" s="19">
        <v>15</v>
      </c>
      <c r="K2309" t="s">
        <v>3671</v>
      </c>
      <c r="L2309" s="19">
        <v>2</v>
      </c>
      <c r="M2309" s="19">
        <v>25.84</v>
      </c>
      <c r="N2309" s="5">
        <f t="shared" si="72"/>
        <v>36.11</v>
      </c>
      <c r="O2309" s="22">
        <f t="shared" si="73"/>
        <v>0.58288942695722357</v>
      </c>
    </row>
    <row r="2310" spans="1:15" x14ac:dyDescent="0.2">
      <c r="A2310" s="16">
        <v>44113</v>
      </c>
      <c r="B2310" s="17">
        <v>0.5354166666729725</v>
      </c>
      <c r="C2310" t="s">
        <v>30</v>
      </c>
      <c r="D2310" s="18">
        <v>58</v>
      </c>
      <c r="E2310" s="19">
        <v>58</v>
      </c>
      <c r="F2310" t="s">
        <v>315</v>
      </c>
      <c r="G2310" s="19">
        <v>13.94</v>
      </c>
      <c r="H2310" t="s">
        <v>3677</v>
      </c>
      <c r="I2310" t="s">
        <v>3678</v>
      </c>
      <c r="J2310" s="19">
        <v>47</v>
      </c>
      <c r="K2310" t="s">
        <v>3669</v>
      </c>
      <c r="L2310" s="19">
        <v>2</v>
      </c>
      <c r="M2310" s="19">
        <v>26.91</v>
      </c>
      <c r="N2310" s="5">
        <f t="shared" si="72"/>
        <v>-12.97</v>
      </c>
      <c r="O2310" s="22">
        <f t="shared" si="73"/>
        <v>-0.93041606886657113</v>
      </c>
    </row>
    <row r="2311" spans="1:15" x14ac:dyDescent="0.2">
      <c r="A2311" s="16">
        <v>44115</v>
      </c>
      <c r="B2311" s="17">
        <v>0.32291666665696539</v>
      </c>
      <c r="C2311" t="s">
        <v>11</v>
      </c>
      <c r="D2311" s="18">
        <v>1162</v>
      </c>
      <c r="E2311" s="19">
        <v>1162</v>
      </c>
      <c r="F2311" t="s">
        <v>304</v>
      </c>
      <c r="G2311" s="19">
        <v>21.07</v>
      </c>
      <c r="H2311" t="s">
        <v>3677</v>
      </c>
      <c r="I2311" t="s">
        <v>3676</v>
      </c>
      <c r="J2311" s="19">
        <v>21</v>
      </c>
      <c r="K2311" t="s">
        <v>3672</v>
      </c>
      <c r="L2311" s="19">
        <v>3</v>
      </c>
      <c r="M2311" s="19">
        <v>47.07</v>
      </c>
      <c r="N2311" s="5">
        <f t="shared" si="72"/>
        <v>-26</v>
      </c>
      <c r="O2311" s="22">
        <f t="shared" si="73"/>
        <v>-1.2339819648789749</v>
      </c>
    </row>
    <row r="2312" spans="1:15" x14ac:dyDescent="0.2">
      <c r="A2312" s="16">
        <v>44116</v>
      </c>
      <c r="B2312" s="17">
        <v>0.32222222221753327</v>
      </c>
      <c r="C2312" t="s">
        <v>40</v>
      </c>
      <c r="D2312" s="18">
        <v>639</v>
      </c>
      <c r="E2312" s="19">
        <v>639</v>
      </c>
      <c r="F2312" t="s">
        <v>316</v>
      </c>
      <c r="G2312" s="19">
        <v>60.28</v>
      </c>
      <c r="H2312" t="s">
        <v>3677</v>
      </c>
      <c r="I2312" t="s">
        <v>3676</v>
      </c>
      <c r="J2312" s="19">
        <v>36</v>
      </c>
      <c r="K2312" t="s">
        <v>3670</v>
      </c>
      <c r="L2312" s="19">
        <v>4</v>
      </c>
      <c r="M2312" s="19">
        <v>33.67</v>
      </c>
      <c r="N2312" s="5">
        <f t="shared" si="72"/>
        <v>26.61</v>
      </c>
      <c r="O2312" s="22">
        <f t="shared" si="73"/>
        <v>0.44143994691439947</v>
      </c>
    </row>
    <row r="2313" spans="1:15" x14ac:dyDescent="0.2">
      <c r="A2313" s="16">
        <v>44119</v>
      </c>
      <c r="B2313" s="17">
        <v>0.34097222222044365</v>
      </c>
      <c r="C2313" t="s">
        <v>59</v>
      </c>
      <c r="D2313" s="18">
        <v>834</v>
      </c>
      <c r="E2313" s="19">
        <v>834</v>
      </c>
      <c r="F2313" t="s">
        <v>317</v>
      </c>
      <c r="G2313" s="19">
        <v>40.89</v>
      </c>
      <c r="H2313" t="s">
        <v>3677</v>
      </c>
      <c r="I2313" t="s">
        <v>3678</v>
      </c>
      <c r="J2313" s="19">
        <v>8</v>
      </c>
      <c r="K2313" t="s">
        <v>3669</v>
      </c>
      <c r="L2313" s="19">
        <v>5</v>
      </c>
      <c r="M2313" s="19">
        <v>45.44</v>
      </c>
      <c r="N2313" s="5">
        <f t="shared" si="72"/>
        <v>-4.5499999999999972</v>
      </c>
      <c r="O2313" s="22">
        <f t="shared" si="73"/>
        <v>-0.111274150158963</v>
      </c>
    </row>
    <row r="2314" spans="1:15" x14ac:dyDescent="0.2">
      <c r="A2314" s="16">
        <v>44120</v>
      </c>
      <c r="B2314" s="17">
        <v>0.28958333333139308</v>
      </c>
      <c r="C2314" t="s">
        <v>40</v>
      </c>
      <c r="D2314" s="18">
        <v>104</v>
      </c>
      <c r="E2314" s="19">
        <v>104</v>
      </c>
      <c r="F2314" t="s">
        <v>318</v>
      </c>
      <c r="G2314" s="19">
        <v>75.63</v>
      </c>
      <c r="H2314" t="s">
        <v>3680</v>
      </c>
      <c r="I2314" t="s">
        <v>3675</v>
      </c>
      <c r="J2314" s="19">
        <v>8</v>
      </c>
      <c r="K2314" t="s">
        <v>3669</v>
      </c>
      <c r="L2314" s="19">
        <v>4</v>
      </c>
      <c r="M2314" s="19">
        <v>25.54</v>
      </c>
      <c r="N2314" s="5">
        <f t="shared" si="72"/>
        <v>50.089999999999996</v>
      </c>
      <c r="O2314" s="22">
        <f t="shared" si="73"/>
        <v>0.66230331878884041</v>
      </c>
    </row>
    <row r="2315" spans="1:15" x14ac:dyDescent="0.2">
      <c r="A2315" s="16">
        <v>44121</v>
      </c>
      <c r="B2315" s="17">
        <v>0.58125000000291038</v>
      </c>
      <c r="C2315" t="s">
        <v>24</v>
      </c>
      <c r="D2315" s="18">
        <v>867</v>
      </c>
      <c r="E2315" s="19">
        <v>867</v>
      </c>
      <c r="F2315" t="s">
        <v>143</v>
      </c>
      <c r="G2315" s="19">
        <v>68.709999999999994</v>
      </c>
      <c r="H2315" t="s">
        <v>3679</v>
      </c>
      <c r="I2315" t="s">
        <v>3675</v>
      </c>
      <c r="J2315" s="19">
        <v>21</v>
      </c>
      <c r="K2315" t="s">
        <v>3670</v>
      </c>
      <c r="L2315" s="19">
        <v>2</v>
      </c>
      <c r="M2315" s="19">
        <v>11.72</v>
      </c>
      <c r="N2315" s="5">
        <f t="shared" si="72"/>
        <v>56.989999999999995</v>
      </c>
      <c r="O2315" s="22">
        <f t="shared" si="73"/>
        <v>0.82942803085431527</v>
      </c>
    </row>
    <row r="2316" spans="1:15" x14ac:dyDescent="0.2">
      <c r="A2316" s="16">
        <v>44124</v>
      </c>
      <c r="B2316" s="17">
        <v>0.75972222221753327</v>
      </c>
      <c r="C2316" t="s">
        <v>46</v>
      </c>
      <c r="D2316" s="18">
        <v>1199</v>
      </c>
      <c r="E2316" s="19">
        <v>1199</v>
      </c>
      <c r="F2316" t="s">
        <v>319</v>
      </c>
      <c r="G2316" s="19">
        <v>86.1</v>
      </c>
      <c r="H2316" t="s">
        <v>3677</v>
      </c>
      <c r="I2316" t="s">
        <v>3675</v>
      </c>
      <c r="J2316" s="19">
        <v>45</v>
      </c>
      <c r="K2316" t="s">
        <v>3670</v>
      </c>
      <c r="L2316" s="19">
        <v>5</v>
      </c>
      <c r="M2316" s="19">
        <v>46.85</v>
      </c>
      <c r="N2316" s="5">
        <f t="shared" si="72"/>
        <v>39.249999999999993</v>
      </c>
      <c r="O2316" s="22">
        <f t="shared" si="73"/>
        <v>0.45586527293844364</v>
      </c>
    </row>
    <row r="2317" spans="1:15" x14ac:dyDescent="0.2">
      <c r="A2317" s="16">
        <v>44125</v>
      </c>
      <c r="B2317" s="17">
        <v>0.76111111111094942</v>
      </c>
      <c r="C2317" t="s">
        <v>35</v>
      </c>
      <c r="D2317" s="18">
        <v>157</v>
      </c>
      <c r="E2317" s="19">
        <v>157</v>
      </c>
      <c r="F2317" t="s">
        <v>169</v>
      </c>
      <c r="G2317" s="19">
        <v>72.319999999999993</v>
      </c>
      <c r="H2317" t="s">
        <v>3680</v>
      </c>
      <c r="I2317" t="s">
        <v>3678</v>
      </c>
      <c r="J2317" s="19">
        <v>23</v>
      </c>
      <c r="K2317" t="s">
        <v>3670</v>
      </c>
      <c r="L2317" s="19">
        <v>4</v>
      </c>
      <c r="M2317" s="19">
        <v>25.64</v>
      </c>
      <c r="N2317" s="5">
        <f t="shared" si="72"/>
        <v>46.679999999999993</v>
      </c>
      <c r="O2317" s="22">
        <f t="shared" si="73"/>
        <v>0.64546460176991149</v>
      </c>
    </row>
    <row r="2318" spans="1:15" x14ac:dyDescent="0.2">
      <c r="A2318" s="16">
        <v>44127</v>
      </c>
      <c r="B2318" s="17">
        <v>0.48888888888905058</v>
      </c>
      <c r="C2318" t="s">
        <v>54</v>
      </c>
      <c r="D2318" s="18">
        <v>71</v>
      </c>
      <c r="E2318" s="19">
        <v>71</v>
      </c>
      <c r="F2318" t="s">
        <v>320</v>
      </c>
      <c r="G2318" s="19">
        <v>48.69</v>
      </c>
      <c r="H2318" t="s">
        <v>3677</v>
      </c>
      <c r="I2318" t="s">
        <v>3675</v>
      </c>
      <c r="J2318" s="19">
        <v>9</v>
      </c>
      <c r="K2318" t="s">
        <v>3672</v>
      </c>
      <c r="L2318" s="19">
        <v>4</v>
      </c>
      <c r="M2318" s="19">
        <v>13.17</v>
      </c>
      <c r="N2318" s="5">
        <f t="shared" si="72"/>
        <v>35.519999999999996</v>
      </c>
      <c r="O2318" s="22">
        <f t="shared" si="73"/>
        <v>0.72951324707332099</v>
      </c>
    </row>
    <row r="2319" spans="1:15" x14ac:dyDescent="0.2">
      <c r="A2319" s="16">
        <v>44128</v>
      </c>
      <c r="B2319" s="17">
        <v>0.42152777777664596</v>
      </c>
      <c r="C2319" t="s">
        <v>20</v>
      </c>
      <c r="D2319" s="18">
        <v>70</v>
      </c>
      <c r="E2319" s="19">
        <v>70</v>
      </c>
      <c r="F2319" t="s">
        <v>321</v>
      </c>
      <c r="G2319" s="19">
        <v>70.569999999999993</v>
      </c>
      <c r="H2319" t="s">
        <v>3677</v>
      </c>
      <c r="I2319" t="s">
        <v>3676</v>
      </c>
      <c r="J2319" s="19">
        <v>36</v>
      </c>
      <c r="K2319" t="s">
        <v>3670</v>
      </c>
      <c r="L2319" s="19">
        <v>5</v>
      </c>
      <c r="M2319" s="19">
        <v>18.61</v>
      </c>
      <c r="N2319" s="5">
        <f t="shared" si="72"/>
        <v>51.959999999999994</v>
      </c>
      <c r="O2319" s="22">
        <f t="shared" si="73"/>
        <v>0.73629020830381176</v>
      </c>
    </row>
    <row r="2320" spans="1:15" x14ac:dyDescent="0.2">
      <c r="A2320" s="16">
        <v>44130</v>
      </c>
      <c r="B2320" s="17">
        <v>6.3888888893416151E-2</v>
      </c>
      <c r="C2320" t="s">
        <v>28</v>
      </c>
      <c r="D2320" s="18">
        <v>963</v>
      </c>
      <c r="E2320" s="19">
        <v>963</v>
      </c>
      <c r="F2320" t="s">
        <v>322</v>
      </c>
      <c r="G2320" s="19">
        <v>34.78</v>
      </c>
      <c r="H2320" t="s">
        <v>3679</v>
      </c>
      <c r="I2320" t="s">
        <v>3675</v>
      </c>
      <c r="J2320" s="19">
        <v>26</v>
      </c>
      <c r="K2320" t="s">
        <v>3671</v>
      </c>
      <c r="L2320" s="19">
        <v>2</v>
      </c>
      <c r="M2320" s="19">
        <v>7.29</v>
      </c>
      <c r="N2320" s="5">
        <f t="shared" si="72"/>
        <v>27.490000000000002</v>
      </c>
      <c r="O2320" s="22">
        <f t="shared" si="73"/>
        <v>0.79039677975848188</v>
      </c>
    </row>
    <row r="2321" spans="1:15" x14ac:dyDescent="0.2">
      <c r="A2321" s="16">
        <v>44132</v>
      </c>
      <c r="B2321" s="17">
        <v>0.8166666666729725</v>
      </c>
      <c r="C2321" t="s">
        <v>41</v>
      </c>
      <c r="D2321" s="18">
        <v>63</v>
      </c>
      <c r="E2321" s="19">
        <v>63</v>
      </c>
      <c r="F2321" t="s">
        <v>323</v>
      </c>
      <c r="G2321" s="19">
        <v>37.57</v>
      </c>
      <c r="H2321" t="s">
        <v>3677</v>
      </c>
      <c r="I2321" t="s">
        <v>3678</v>
      </c>
      <c r="J2321" s="19">
        <v>10</v>
      </c>
      <c r="K2321" t="s">
        <v>3669</v>
      </c>
      <c r="L2321" s="19">
        <v>4</v>
      </c>
      <c r="M2321" s="19">
        <v>26.07</v>
      </c>
      <c r="N2321" s="5">
        <f t="shared" si="72"/>
        <v>11.5</v>
      </c>
      <c r="O2321" s="22">
        <f t="shared" si="73"/>
        <v>0.30609528879425074</v>
      </c>
    </row>
    <row r="2322" spans="1:15" x14ac:dyDescent="0.2">
      <c r="A2322" s="16">
        <v>44133</v>
      </c>
      <c r="B2322" s="17">
        <v>0.40625</v>
      </c>
      <c r="C2322" t="s">
        <v>28</v>
      </c>
      <c r="D2322" s="18">
        <v>1070</v>
      </c>
      <c r="E2322" s="19">
        <v>1070</v>
      </c>
      <c r="F2322" t="s">
        <v>324</v>
      </c>
      <c r="G2322" s="19">
        <v>81.010000000000005</v>
      </c>
      <c r="H2322" t="s">
        <v>3680</v>
      </c>
      <c r="I2322" t="s">
        <v>3676</v>
      </c>
      <c r="J2322" s="19">
        <v>39</v>
      </c>
      <c r="K2322" t="s">
        <v>3670</v>
      </c>
      <c r="L2322" s="19">
        <v>5</v>
      </c>
      <c r="M2322" s="19">
        <v>43.39</v>
      </c>
      <c r="N2322" s="5">
        <f t="shared" si="72"/>
        <v>37.620000000000005</v>
      </c>
      <c r="O2322" s="22">
        <f t="shared" si="73"/>
        <v>0.46438711270213556</v>
      </c>
    </row>
    <row r="2323" spans="1:15" x14ac:dyDescent="0.2">
      <c r="A2323" s="16">
        <v>44135</v>
      </c>
      <c r="B2323" s="17">
        <v>0.1444444444423425</v>
      </c>
      <c r="C2323" t="s">
        <v>42</v>
      </c>
      <c r="D2323" s="18">
        <v>1027</v>
      </c>
      <c r="E2323" s="19">
        <v>1027</v>
      </c>
      <c r="F2323" t="s">
        <v>136</v>
      </c>
      <c r="G2323" s="19">
        <v>50.18</v>
      </c>
      <c r="H2323" t="s">
        <v>3680</v>
      </c>
      <c r="I2323" t="s">
        <v>3676</v>
      </c>
      <c r="J2323" s="19">
        <v>26</v>
      </c>
      <c r="K2323" t="s">
        <v>3670</v>
      </c>
      <c r="L2323" s="19">
        <v>2</v>
      </c>
      <c r="M2323" s="19">
        <v>47.01</v>
      </c>
      <c r="N2323" s="5">
        <f t="shared" si="72"/>
        <v>3.1700000000000017</v>
      </c>
      <c r="O2323" s="22">
        <f t="shared" si="73"/>
        <v>6.3172578716620201E-2</v>
      </c>
    </row>
    <row r="2324" spans="1:15" x14ac:dyDescent="0.2">
      <c r="A2324" s="16">
        <v>44137</v>
      </c>
      <c r="B2324" s="17">
        <v>0.49236111110803904</v>
      </c>
      <c r="C2324" t="s">
        <v>15</v>
      </c>
      <c r="D2324" s="18">
        <v>617</v>
      </c>
      <c r="E2324" s="19">
        <v>617</v>
      </c>
      <c r="F2324" t="s">
        <v>187</v>
      </c>
      <c r="G2324" s="19">
        <v>81.849999999999994</v>
      </c>
      <c r="H2324" t="s">
        <v>3679</v>
      </c>
      <c r="I2324" t="s">
        <v>3675</v>
      </c>
      <c r="J2324" s="19">
        <v>5</v>
      </c>
      <c r="K2324" t="s">
        <v>3672</v>
      </c>
      <c r="L2324" s="19">
        <v>5</v>
      </c>
      <c r="M2324" s="19">
        <v>46.97</v>
      </c>
      <c r="N2324" s="5">
        <f t="shared" si="72"/>
        <v>34.879999999999995</v>
      </c>
      <c r="O2324" s="22">
        <f t="shared" si="73"/>
        <v>0.42614538790470369</v>
      </c>
    </row>
    <row r="2325" spans="1:15" x14ac:dyDescent="0.2">
      <c r="A2325" s="16">
        <v>44139</v>
      </c>
      <c r="B2325" s="17">
        <v>0.52638888888759539</v>
      </c>
      <c r="C2325" t="s">
        <v>52</v>
      </c>
      <c r="D2325" s="18">
        <v>371</v>
      </c>
      <c r="E2325" s="19">
        <v>371</v>
      </c>
      <c r="F2325" t="s">
        <v>100</v>
      </c>
      <c r="G2325" s="19">
        <v>84.02</v>
      </c>
      <c r="H2325" t="s">
        <v>3677</v>
      </c>
      <c r="I2325" t="s">
        <v>3678</v>
      </c>
      <c r="J2325" s="19">
        <v>24</v>
      </c>
      <c r="K2325" t="s">
        <v>3672</v>
      </c>
      <c r="L2325" s="19">
        <v>5</v>
      </c>
      <c r="M2325" s="19">
        <v>10.64</v>
      </c>
      <c r="N2325" s="5">
        <f t="shared" si="72"/>
        <v>73.38</v>
      </c>
      <c r="O2325" s="22">
        <f t="shared" si="73"/>
        <v>0.87336348488455129</v>
      </c>
    </row>
    <row r="2326" spans="1:15" x14ac:dyDescent="0.2">
      <c r="A2326" s="16">
        <v>44141</v>
      </c>
      <c r="B2326" s="17">
        <v>0.43263888888759539</v>
      </c>
      <c r="C2326" t="s">
        <v>45</v>
      </c>
      <c r="D2326" s="18">
        <v>56</v>
      </c>
      <c r="E2326" s="19">
        <v>56</v>
      </c>
      <c r="F2326" t="s">
        <v>245</v>
      </c>
      <c r="G2326" s="19">
        <v>87.18</v>
      </c>
      <c r="H2326" t="s">
        <v>3680</v>
      </c>
      <c r="I2326" t="s">
        <v>3678</v>
      </c>
      <c r="J2326" s="19">
        <v>26</v>
      </c>
      <c r="K2326" t="s">
        <v>3669</v>
      </c>
      <c r="L2326" s="19">
        <v>4</v>
      </c>
      <c r="M2326" s="21" t="s">
        <v>3688</v>
      </c>
      <c r="N2326" s="5" t="str">
        <f t="shared" si="72"/>
        <v>NA</v>
      </c>
      <c r="O2326" s="22" t="str">
        <f t="shared" si="73"/>
        <v>NA</v>
      </c>
    </row>
    <row r="2327" spans="1:15" x14ac:dyDescent="0.2">
      <c r="A2327" s="16">
        <v>44142</v>
      </c>
      <c r="B2327" s="17">
        <v>0.6368055555576575</v>
      </c>
      <c r="C2327" t="s">
        <v>14</v>
      </c>
      <c r="D2327" s="18">
        <v>675</v>
      </c>
      <c r="E2327" s="19">
        <v>675</v>
      </c>
      <c r="F2327" t="s">
        <v>325</v>
      </c>
      <c r="G2327" s="19">
        <v>92.5</v>
      </c>
      <c r="H2327" t="s">
        <v>3677</v>
      </c>
      <c r="I2327" t="s">
        <v>3676</v>
      </c>
      <c r="J2327" s="19">
        <v>52</v>
      </c>
      <c r="K2327" t="s">
        <v>3671</v>
      </c>
      <c r="L2327" s="19">
        <v>2</v>
      </c>
      <c r="M2327" s="19">
        <v>6.27</v>
      </c>
      <c r="N2327" s="5">
        <f t="shared" si="72"/>
        <v>86.23</v>
      </c>
      <c r="O2327" s="22">
        <f t="shared" si="73"/>
        <v>0.93221621621621631</v>
      </c>
    </row>
    <row r="2328" spans="1:15" x14ac:dyDescent="0.2">
      <c r="A2328" s="16">
        <v>44144</v>
      </c>
      <c r="B2328" s="17">
        <v>0.18263888888759539</v>
      </c>
      <c r="C2328" t="s">
        <v>38</v>
      </c>
      <c r="D2328" s="18">
        <v>760</v>
      </c>
      <c r="E2328" s="19">
        <v>760</v>
      </c>
      <c r="F2328" t="s">
        <v>201</v>
      </c>
      <c r="G2328" s="19">
        <v>48.79</v>
      </c>
      <c r="H2328" t="s">
        <v>3677</v>
      </c>
      <c r="I2328" t="s">
        <v>3675</v>
      </c>
      <c r="J2328" s="19">
        <v>59</v>
      </c>
      <c r="K2328" t="s">
        <v>3669</v>
      </c>
      <c r="L2328" s="19">
        <v>4</v>
      </c>
      <c r="M2328" s="21" t="s">
        <v>3688</v>
      </c>
      <c r="N2328" s="5" t="str">
        <f t="shared" si="72"/>
        <v>NA</v>
      </c>
      <c r="O2328" s="22" t="str">
        <f t="shared" si="73"/>
        <v>NA</v>
      </c>
    </row>
    <row r="2329" spans="1:15" x14ac:dyDescent="0.2">
      <c r="A2329" s="16">
        <v>44145</v>
      </c>
      <c r="B2329" s="17">
        <v>0.46875</v>
      </c>
      <c r="C2329" t="s">
        <v>22</v>
      </c>
      <c r="D2329" s="18">
        <v>197</v>
      </c>
      <c r="E2329" s="19">
        <v>197</v>
      </c>
      <c r="F2329" t="s">
        <v>172</v>
      </c>
      <c r="G2329" s="21" t="s">
        <v>3688</v>
      </c>
      <c r="H2329" t="s">
        <v>3677</v>
      </c>
      <c r="I2329" t="s">
        <v>3676</v>
      </c>
      <c r="J2329" s="19">
        <v>15</v>
      </c>
      <c r="K2329" t="s">
        <v>3670</v>
      </c>
      <c r="L2329" s="19">
        <v>1</v>
      </c>
      <c r="M2329" s="19">
        <v>21.14</v>
      </c>
      <c r="N2329" s="5" t="str">
        <f t="shared" si="72"/>
        <v>NA</v>
      </c>
      <c r="O2329" s="22" t="str">
        <f t="shared" si="73"/>
        <v>NA</v>
      </c>
    </row>
    <row r="2330" spans="1:15" x14ac:dyDescent="0.2">
      <c r="A2330" s="16">
        <v>44147</v>
      </c>
      <c r="B2330" s="17">
        <v>0.39027777777664596</v>
      </c>
      <c r="C2330" t="s">
        <v>47</v>
      </c>
      <c r="D2330" s="18">
        <v>639</v>
      </c>
      <c r="E2330" s="19">
        <v>639</v>
      </c>
      <c r="F2330" t="s">
        <v>325</v>
      </c>
      <c r="G2330" s="19">
        <v>62.4</v>
      </c>
      <c r="H2330" t="s">
        <v>3679</v>
      </c>
      <c r="I2330" t="s">
        <v>3676</v>
      </c>
      <c r="J2330" s="19">
        <v>17</v>
      </c>
      <c r="K2330" t="s">
        <v>3671</v>
      </c>
      <c r="L2330" s="19">
        <v>1</v>
      </c>
      <c r="M2330" s="19">
        <v>33.4</v>
      </c>
      <c r="N2330" s="5">
        <f t="shared" si="72"/>
        <v>29</v>
      </c>
      <c r="O2330" s="22">
        <f t="shared" si="73"/>
        <v>0.46474358974358976</v>
      </c>
    </row>
    <row r="2331" spans="1:15" x14ac:dyDescent="0.2">
      <c r="A2331" s="16">
        <v>44149</v>
      </c>
      <c r="B2331" s="17">
        <v>0.84513888889341615</v>
      </c>
      <c r="C2331" t="s">
        <v>28</v>
      </c>
      <c r="D2331" s="18">
        <v>297</v>
      </c>
      <c r="E2331" s="19">
        <v>297</v>
      </c>
      <c r="F2331" t="s">
        <v>326</v>
      </c>
      <c r="G2331" s="21" t="s">
        <v>3688</v>
      </c>
      <c r="H2331" t="s">
        <v>3677</v>
      </c>
      <c r="I2331" t="s">
        <v>3678</v>
      </c>
      <c r="J2331" s="19">
        <v>46</v>
      </c>
      <c r="K2331" t="s">
        <v>3671</v>
      </c>
      <c r="L2331" s="19">
        <v>2</v>
      </c>
      <c r="M2331" s="19">
        <v>37.17</v>
      </c>
      <c r="N2331" s="5" t="str">
        <f t="shared" si="72"/>
        <v>NA</v>
      </c>
      <c r="O2331" s="22" t="str">
        <f t="shared" si="73"/>
        <v>NA</v>
      </c>
    </row>
    <row r="2332" spans="1:15" x14ac:dyDescent="0.2">
      <c r="A2332" s="16">
        <v>44151</v>
      </c>
      <c r="B2332" s="17">
        <v>0.63333333333139308</v>
      </c>
      <c r="C2332" t="s">
        <v>52</v>
      </c>
      <c r="D2332" s="18">
        <v>850</v>
      </c>
      <c r="E2332" s="19">
        <v>850</v>
      </c>
      <c r="F2332" t="s">
        <v>327</v>
      </c>
      <c r="G2332" s="19">
        <v>64.099999999999994</v>
      </c>
      <c r="H2332" t="s">
        <v>3680</v>
      </c>
      <c r="I2332" t="s">
        <v>3678</v>
      </c>
      <c r="J2332" s="19">
        <v>7</v>
      </c>
      <c r="K2332" t="s">
        <v>3671</v>
      </c>
      <c r="L2332" s="19">
        <v>5</v>
      </c>
      <c r="M2332" s="19">
        <v>24.34</v>
      </c>
      <c r="N2332" s="5">
        <f t="shared" si="72"/>
        <v>39.759999999999991</v>
      </c>
      <c r="O2332" s="22">
        <f t="shared" si="73"/>
        <v>0.62028081123244916</v>
      </c>
    </row>
    <row r="2333" spans="1:15" x14ac:dyDescent="0.2">
      <c r="A2333" s="16">
        <v>44153</v>
      </c>
      <c r="B2333" s="17">
        <v>0.58055555556347826</v>
      </c>
      <c r="C2333" t="s">
        <v>29</v>
      </c>
      <c r="D2333" s="18">
        <v>484</v>
      </c>
      <c r="E2333" s="19">
        <v>484</v>
      </c>
      <c r="F2333" t="s">
        <v>328</v>
      </c>
      <c r="G2333" s="21" t="s">
        <v>3688</v>
      </c>
      <c r="H2333" t="s">
        <v>3677</v>
      </c>
      <c r="I2333" t="s">
        <v>3675</v>
      </c>
      <c r="J2333" s="19">
        <v>13</v>
      </c>
      <c r="K2333" t="s">
        <v>3671</v>
      </c>
      <c r="L2333" s="19">
        <v>4</v>
      </c>
      <c r="M2333" s="19">
        <v>18.79</v>
      </c>
      <c r="N2333" s="5" t="str">
        <f t="shared" si="72"/>
        <v>NA</v>
      </c>
      <c r="O2333" s="22" t="str">
        <f t="shared" si="73"/>
        <v>NA</v>
      </c>
    </row>
    <row r="2334" spans="1:15" x14ac:dyDescent="0.2">
      <c r="A2334" s="16">
        <v>44154</v>
      </c>
      <c r="B2334" s="17">
        <v>0.91874999999708962</v>
      </c>
      <c r="C2334" t="s">
        <v>23</v>
      </c>
      <c r="D2334" s="18">
        <v>935</v>
      </c>
      <c r="E2334" s="19">
        <v>935</v>
      </c>
      <c r="F2334" t="s">
        <v>170</v>
      </c>
      <c r="G2334" s="19">
        <v>71.959999999999994</v>
      </c>
      <c r="H2334" t="s">
        <v>3680</v>
      </c>
      <c r="I2334" t="s">
        <v>3675</v>
      </c>
      <c r="J2334" s="19">
        <v>16</v>
      </c>
      <c r="K2334" t="s">
        <v>3669</v>
      </c>
      <c r="L2334" s="19">
        <v>4</v>
      </c>
      <c r="M2334" s="21" t="s">
        <v>3688</v>
      </c>
      <c r="N2334" s="5" t="str">
        <f t="shared" si="72"/>
        <v>NA</v>
      </c>
      <c r="O2334" s="22" t="str">
        <f t="shared" si="73"/>
        <v>NA</v>
      </c>
    </row>
    <row r="2335" spans="1:15" x14ac:dyDescent="0.2">
      <c r="A2335" s="16">
        <v>44156</v>
      </c>
      <c r="B2335" s="17">
        <v>0.85347222221753327</v>
      </c>
      <c r="C2335" t="s">
        <v>23</v>
      </c>
      <c r="D2335" s="18">
        <v>951</v>
      </c>
      <c r="E2335" s="19">
        <v>951</v>
      </c>
      <c r="F2335" t="s">
        <v>329</v>
      </c>
      <c r="G2335" s="19">
        <v>43.71</v>
      </c>
      <c r="H2335" t="s">
        <v>3677</v>
      </c>
      <c r="I2335" t="s">
        <v>3678</v>
      </c>
      <c r="J2335" s="19">
        <v>27</v>
      </c>
      <c r="K2335" t="s">
        <v>3672</v>
      </c>
      <c r="L2335" s="19">
        <v>2</v>
      </c>
      <c r="M2335" s="19">
        <v>48.4</v>
      </c>
      <c r="N2335" s="5">
        <f t="shared" si="72"/>
        <v>-4.6899999999999977</v>
      </c>
      <c r="O2335" s="22">
        <f t="shared" si="73"/>
        <v>-0.10729810112102488</v>
      </c>
    </row>
    <row r="2336" spans="1:15" x14ac:dyDescent="0.2">
      <c r="A2336" s="16">
        <v>44157</v>
      </c>
      <c r="B2336" s="17">
        <v>0.18541666666715173</v>
      </c>
      <c r="C2336" t="s">
        <v>59</v>
      </c>
      <c r="D2336" s="18">
        <v>1010</v>
      </c>
      <c r="E2336" s="19">
        <v>1010</v>
      </c>
      <c r="F2336" t="s">
        <v>330</v>
      </c>
      <c r="G2336" s="19">
        <v>25.02</v>
      </c>
      <c r="H2336" t="s">
        <v>3680</v>
      </c>
      <c r="I2336" t="s">
        <v>3676</v>
      </c>
      <c r="J2336" s="19">
        <v>18</v>
      </c>
      <c r="K2336" t="s">
        <v>3672</v>
      </c>
      <c r="L2336" s="19">
        <v>2</v>
      </c>
      <c r="M2336" s="19">
        <v>18.02</v>
      </c>
      <c r="N2336" s="5">
        <f t="shared" si="72"/>
        <v>7</v>
      </c>
      <c r="O2336" s="22">
        <f t="shared" si="73"/>
        <v>0.27977617905675461</v>
      </c>
    </row>
    <row r="2337" spans="1:15" x14ac:dyDescent="0.2">
      <c r="A2337" s="16">
        <v>44159</v>
      </c>
      <c r="B2337" s="17">
        <v>0.76111111111094942</v>
      </c>
      <c r="C2337" t="s">
        <v>26</v>
      </c>
      <c r="D2337" s="18">
        <v>731</v>
      </c>
      <c r="E2337" s="19">
        <v>731</v>
      </c>
      <c r="F2337" t="s">
        <v>331</v>
      </c>
      <c r="G2337" s="19">
        <v>48.75</v>
      </c>
      <c r="H2337" t="s">
        <v>3680</v>
      </c>
      <c r="I2337" t="s">
        <v>3675</v>
      </c>
      <c r="J2337" s="19">
        <v>37</v>
      </c>
      <c r="K2337" t="s">
        <v>3670</v>
      </c>
      <c r="L2337" s="19">
        <v>1</v>
      </c>
      <c r="M2337" s="19">
        <v>26.58</v>
      </c>
      <c r="N2337" s="5">
        <f t="shared" si="72"/>
        <v>22.17</v>
      </c>
      <c r="O2337" s="22">
        <f t="shared" si="73"/>
        <v>0.45476923076923081</v>
      </c>
    </row>
    <row r="2338" spans="1:15" x14ac:dyDescent="0.2">
      <c r="A2338" s="16">
        <v>44161</v>
      </c>
      <c r="B2338" s="17">
        <v>0.92013888889050577</v>
      </c>
      <c r="C2338" t="s">
        <v>27</v>
      </c>
      <c r="D2338" s="18">
        <v>663</v>
      </c>
      <c r="E2338" s="19">
        <v>663</v>
      </c>
      <c r="F2338" t="s">
        <v>292</v>
      </c>
      <c r="G2338" s="19">
        <v>22.83</v>
      </c>
      <c r="H2338" t="s">
        <v>3677</v>
      </c>
      <c r="I2338" t="s">
        <v>3675</v>
      </c>
      <c r="J2338" s="19">
        <v>22</v>
      </c>
      <c r="K2338" t="s">
        <v>3672</v>
      </c>
      <c r="L2338" s="19">
        <v>3</v>
      </c>
      <c r="M2338" s="19">
        <v>48.78</v>
      </c>
      <c r="N2338" s="5">
        <f t="shared" si="72"/>
        <v>-25.950000000000003</v>
      </c>
      <c r="O2338" s="22">
        <f t="shared" si="73"/>
        <v>-1.1366622864651776</v>
      </c>
    </row>
    <row r="2339" spans="1:15" x14ac:dyDescent="0.2">
      <c r="A2339" s="16">
        <v>44162</v>
      </c>
      <c r="B2339" s="17">
        <v>0.99166666666860692</v>
      </c>
      <c r="C2339" t="s">
        <v>27</v>
      </c>
      <c r="D2339" s="18">
        <v>159</v>
      </c>
      <c r="E2339" s="19">
        <v>159</v>
      </c>
      <c r="F2339" t="s">
        <v>332</v>
      </c>
      <c r="G2339" s="19">
        <v>90.11</v>
      </c>
      <c r="H2339" t="s">
        <v>3677</v>
      </c>
      <c r="I2339" t="s">
        <v>3676</v>
      </c>
      <c r="J2339" s="19">
        <v>53</v>
      </c>
      <c r="K2339" t="s">
        <v>3672</v>
      </c>
      <c r="L2339" s="19">
        <v>2</v>
      </c>
      <c r="M2339" s="19">
        <v>5.22</v>
      </c>
      <c r="N2339" s="5">
        <f t="shared" si="72"/>
        <v>84.89</v>
      </c>
      <c r="O2339" s="22">
        <f t="shared" si="73"/>
        <v>0.94207080235268004</v>
      </c>
    </row>
    <row r="2340" spans="1:15" x14ac:dyDescent="0.2">
      <c r="A2340" s="16">
        <v>44165</v>
      </c>
      <c r="B2340" s="17">
        <v>0.41874999999708962</v>
      </c>
      <c r="C2340" t="s">
        <v>53</v>
      </c>
      <c r="D2340" s="18">
        <v>1049</v>
      </c>
      <c r="E2340" s="19">
        <v>1049</v>
      </c>
      <c r="F2340" t="s">
        <v>333</v>
      </c>
      <c r="G2340" s="19">
        <v>41.13</v>
      </c>
      <c r="H2340" t="s">
        <v>3680</v>
      </c>
      <c r="I2340" t="s">
        <v>3676</v>
      </c>
      <c r="J2340" s="19">
        <v>45</v>
      </c>
      <c r="K2340" t="s">
        <v>3672</v>
      </c>
      <c r="L2340" s="19">
        <v>3</v>
      </c>
      <c r="M2340" s="19">
        <v>23.57</v>
      </c>
      <c r="N2340" s="5">
        <f t="shared" si="72"/>
        <v>17.560000000000002</v>
      </c>
      <c r="O2340" s="22">
        <f t="shared" si="73"/>
        <v>0.42693897398492586</v>
      </c>
    </row>
    <row r="2341" spans="1:15" x14ac:dyDescent="0.2">
      <c r="A2341" s="16">
        <v>44166</v>
      </c>
      <c r="B2341" s="17">
        <v>0.66874999999708962</v>
      </c>
      <c r="C2341" t="s">
        <v>14</v>
      </c>
      <c r="D2341" s="18">
        <v>848</v>
      </c>
      <c r="E2341" s="19">
        <v>848</v>
      </c>
      <c r="F2341" t="s">
        <v>334</v>
      </c>
      <c r="G2341" s="19">
        <v>23.9</v>
      </c>
      <c r="H2341" t="s">
        <v>3679</v>
      </c>
      <c r="I2341" t="s">
        <v>3675</v>
      </c>
      <c r="J2341" s="19">
        <v>13</v>
      </c>
      <c r="K2341" t="s">
        <v>3672</v>
      </c>
      <c r="L2341" s="19">
        <v>2</v>
      </c>
      <c r="M2341" s="21" t="s">
        <v>3688</v>
      </c>
      <c r="N2341" s="5" t="str">
        <f t="shared" si="72"/>
        <v>NA</v>
      </c>
      <c r="O2341" s="22" t="str">
        <f t="shared" si="73"/>
        <v>NA</v>
      </c>
    </row>
    <row r="2342" spans="1:15" x14ac:dyDescent="0.2">
      <c r="A2342" s="16">
        <v>44168</v>
      </c>
      <c r="B2342" s="17">
        <v>0.72986111111094942</v>
      </c>
      <c r="C2342" t="s">
        <v>32</v>
      </c>
      <c r="D2342" s="18">
        <v>722</v>
      </c>
      <c r="E2342" s="19">
        <v>722</v>
      </c>
      <c r="F2342" t="s">
        <v>335</v>
      </c>
      <c r="G2342" s="19">
        <v>12.29</v>
      </c>
      <c r="H2342" t="s">
        <v>3677</v>
      </c>
      <c r="I2342" t="s">
        <v>3676</v>
      </c>
      <c r="J2342" s="19">
        <v>27</v>
      </c>
      <c r="K2342" t="s">
        <v>3670</v>
      </c>
      <c r="L2342" s="19">
        <v>5</v>
      </c>
      <c r="M2342" s="19">
        <v>27.91</v>
      </c>
      <c r="N2342" s="5">
        <f t="shared" si="72"/>
        <v>-15.620000000000001</v>
      </c>
      <c r="O2342" s="22">
        <f t="shared" si="73"/>
        <v>-1.270951993490643</v>
      </c>
    </row>
    <row r="2343" spans="1:15" x14ac:dyDescent="0.2">
      <c r="A2343" s="16">
        <v>44169</v>
      </c>
      <c r="B2343" s="17">
        <v>4.8611111109494232E-2</v>
      </c>
      <c r="C2343" t="s">
        <v>32</v>
      </c>
      <c r="D2343" s="18">
        <v>823</v>
      </c>
      <c r="E2343" s="19">
        <v>823</v>
      </c>
      <c r="F2343" t="s">
        <v>336</v>
      </c>
      <c r="G2343" s="21" t="s">
        <v>3688</v>
      </c>
      <c r="H2343" t="s">
        <v>3679</v>
      </c>
      <c r="I2343" t="s">
        <v>3676</v>
      </c>
      <c r="J2343" s="19">
        <v>14</v>
      </c>
      <c r="K2343" t="s">
        <v>3669</v>
      </c>
      <c r="L2343" s="19">
        <v>5</v>
      </c>
      <c r="M2343" s="19">
        <v>6.11</v>
      </c>
      <c r="N2343" s="5" t="str">
        <f t="shared" si="72"/>
        <v>NA</v>
      </c>
      <c r="O2343" s="22" t="str">
        <f t="shared" si="73"/>
        <v>NA</v>
      </c>
    </row>
    <row r="2344" spans="1:15" x14ac:dyDescent="0.2">
      <c r="A2344" s="16">
        <v>44171</v>
      </c>
      <c r="B2344" s="17">
        <v>0.16527777777810115</v>
      </c>
      <c r="C2344" t="s">
        <v>49</v>
      </c>
      <c r="D2344" s="18">
        <v>58</v>
      </c>
      <c r="E2344" s="19">
        <v>58</v>
      </c>
      <c r="F2344" t="s">
        <v>337</v>
      </c>
      <c r="G2344" s="21" t="s">
        <v>3688</v>
      </c>
      <c r="H2344" t="s">
        <v>3677</v>
      </c>
      <c r="I2344" t="s">
        <v>3678</v>
      </c>
      <c r="J2344" s="19">
        <v>23</v>
      </c>
      <c r="K2344" t="s">
        <v>3671</v>
      </c>
      <c r="L2344" s="19">
        <v>1</v>
      </c>
      <c r="M2344" s="21" t="s">
        <v>3688</v>
      </c>
      <c r="N2344" s="5" t="str">
        <f t="shared" si="72"/>
        <v>NA</v>
      </c>
      <c r="O2344" s="22" t="str">
        <f t="shared" si="73"/>
        <v>NA</v>
      </c>
    </row>
    <row r="2345" spans="1:15" x14ac:dyDescent="0.2">
      <c r="A2345" s="16">
        <v>44173</v>
      </c>
      <c r="B2345" s="17">
        <v>0.33125000000291038</v>
      </c>
      <c r="C2345" t="s">
        <v>15</v>
      </c>
      <c r="D2345" s="18">
        <v>178</v>
      </c>
      <c r="E2345" s="19">
        <v>178</v>
      </c>
      <c r="F2345" t="s">
        <v>78</v>
      </c>
      <c r="G2345" s="19">
        <v>40.65</v>
      </c>
      <c r="H2345" t="s">
        <v>3677</v>
      </c>
      <c r="I2345" t="s">
        <v>3676</v>
      </c>
      <c r="J2345" s="19">
        <v>51</v>
      </c>
      <c r="K2345" t="s">
        <v>3672</v>
      </c>
      <c r="L2345" s="19">
        <v>1</v>
      </c>
      <c r="M2345" s="19">
        <v>14.93</v>
      </c>
      <c r="N2345" s="5">
        <f t="shared" si="72"/>
        <v>25.72</v>
      </c>
      <c r="O2345" s="22">
        <f t="shared" si="73"/>
        <v>0.63271832718327181</v>
      </c>
    </row>
    <row r="2346" spans="1:15" x14ac:dyDescent="0.2">
      <c r="A2346" s="16">
        <v>44174</v>
      </c>
      <c r="B2346" s="17">
        <v>0.91666666665696539</v>
      </c>
      <c r="C2346" t="s">
        <v>26</v>
      </c>
      <c r="D2346" s="18">
        <v>40</v>
      </c>
      <c r="E2346" s="19">
        <v>40</v>
      </c>
      <c r="F2346" t="s">
        <v>338</v>
      </c>
      <c r="G2346" s="19">
        <v>16.45</v>
      </c>
      <c r="H2346" t="s">
        <v>3677</v>
      </c>
      <c r="I2346" t="s">
        <v>3678</v>
      </c>
      <c r="J2346" s="19">
        <v>9</v>
      </c>
      <c r="K2346" t="s">
        <v>3669</v>
      </c>
      <c r="L2346" s="19">
        <v>3</v>
      </c>
      <c r="M2346" s="19">
        <v>29</v>
      </c>
      <c r="N2346" s="5">
        <f t="shared" si="72"/>
        <v>-12.55</v>
      </c>
      <c r="O2346" s="22">
        <f t="shared" si="73"/>
        <v>-0.76291793313069911</v>
      </c>
    </row>
    <row r="2347" spans="1:15" x14ac:dyDescent="0.2">
      <c r="A2347" s="16">
        <v>44176</v>
      </c>
      <c r="B2347" s="17">
        <v>0.59444444444670808</v>
      </c>
      <c r="C2347" t="s">
        <v>28</v>
      </c>
      <c r="D2347" s="18">
        <v>705</v>
      </c>
      <c r="E2347" s="19">
        <v>705</v>
      </c>
      <c r="F2347" t="s">
        <v>175</v>
      </c>
      <c r="G2347" s="19">
        <v>46.87</v>
      </c>
      <c r="H2347" t="s">
        <v>3677</v>
      </c>
      <c r="I2347" t="s">
        <v>3676</v>
      </c>
      <c r="J2347" s="19">
        <v>51</v>
      </c>
      <c r="K2347" t="s">
        <v>3672</v>
      </c>
      <c r="L2347" s="19">
        <v>2</v>
      </c>
      <c r="M2347" s="19">
        <v>49.82</v>
      </c>
      <c r="N2347" s="5">
        <f t="shared" si="72"/>
        <v>-2.9500000000000028</v>
      </c>
      <c r="O2347" s="22">
        <f t="shared" si="73"/>
        <v>-6.2940046938340155E-2</v>
      </c>
    </row>
    <row r="2348" spans="1:15" x14ac:dyDescent="0.2">
      <c r="A2348" s="16">
        <v>44178</v>
      </c>
      <c r="B2348" s="17">
        <v>0.4958333333270275</v>
      </c>
      <c r="C2348" t="s">
        <v>34</v>
      </c>
      <c r="D2348" s="18">
        <v>1166</v>
      </c>
      <c r="E2348" s="19">
        <v>1166</v>
      </c>
      <c r="F2348" t="s">
        <v>339</v>
      </c>
      <c r="G2348" s="19">
        <v>38.01</v>
      </c>
      <c r="H2348" t="s">
        <v>3679</v>
      </c>
      <c r="I2348" t="s">
        <v>3676</v>
      </c>
      <c r="J2348" s="19">
        <v>56</v>
      </c>
      <c r="K2348" t="s">
        <v>3672</v>
      </c>
      <c r="L2348" s="19">
        <v>4</v>
      </c>
      <c r="M2348" s="21" t="s">
        <v>3688</v>
      </c>
      <c r="N2348" s="5" t="str">
        <f t="shared" si="72"/>
        <v>NA</v>
      </c>
      <c r="O2348" s="22" t="str">
        <f t="shared" si="73"/>
        <v>NA</v>
      </c>
    </row>
    <row r="2349" spans="1:15" x14ac:dyDescent="0.2">
      <c r="A2349" s="16">
        <v>44180</v>
      </c>
      <c r="B2349" s="17">
        <v>0.60486111111094942</v>
      </c>
      <c r="C2349" t="s">
        <v>36</v>
      </c>
      <c r="D2349" s="18">
        <v>216</v>
      </c>
      <c r="E2349" s="19">
        <v>216</v>
      </c>
      <c r="F2349" t="s">
        <v>340</v>
      </c>
      <c r="G2349" s="19">
        <v>70.94</v>
      </c>
      <c r="H2349" t="s">
        <v>3677</v>
      </c>
      <c r="I2349" t="s">
        <v>3678</v>
      </c>
      <c r="J2349" s="19">
        <v>27</v>
      </c>
      <c r="K2349" t="s">
        <v>3671</v>
      </c>
      <c r="L2349" s="19">
        <v>1</v>
      </c>
      <c r="M2349" s="19">
        <v>43.05</v>
      </c>
      <c r="N2349" s="5">
        <f t="shared" si="72"/>
        <v>27.89</v>
      </c>
      <c r="O2349" s="22">
        <f t="shared" si="73"/>
        <v>0.39314914011840996</v>
      </c>
    </row>
    <row r="2350" spans="1:15" x14ac:dyDescent="0.2">
      <c r="A2350" s="16">
        <v>44181</v>
      </c>
      <c r="B2350" s="17">
        <v>0.2618055555576575</v>
      </c>
      <c r="C2350" t="s">
        <v>28</v>
      </c>
      <c r="D2350" s="18">
        <v>836</v>
      </c>
      <c r="E2350" s="19">
        <v>836</v>
      </c>
      <c r="F2350" t="s">
        <v>341</v>
      </c>
      <c r="G2350" s="19">
        <v>64.52</v>
      </c>
      <c r="H2350" t="s">
        <v>3680</v>
      </c>
      <c r="I2350" t="s">
        <v>3676</v>
      </c>
      <c r="J2350" s="19">
        <v>34</v>
      </c>
      <c r="K2350" t="s">
        <v>3671</v>
      </c>
      <c r="L2350" s="19">
        <v>4</v>
      </c>
      <c r="M2350" s="19">
        <v>33.590000000000003</v>
      </c>
      <c r="N2350" s="5">
        <f t="shared" si="72"/>
        <v>30.929999999999993</v>
      </c>
      <c r="O2350" s="22">
        <f t="shared" si="73"/>
        <v>0.47938623682579035</v>
      </c>
    </row>
    <row r="2351" spans="1:15" x14ac:dyDescent="0.2">
      <c r="A2351" s="16">
        <v>44183</v>
      </c>
      <c r="B2351" s="17">
        <v>0.40694444444670808</v>
      </c>
      <c r="C2351" t="s">
        <v>56</v>
      </c>
      <c r="D2351" s="18">
        <v>773</v>
      </c>
      <c r="E2351" s="19">
        <v>773</v>
      </c>
      <c r="F2351" t="s">
        <v>342</v>
      </c>
      <c r="G2351" s="21" t="s">
        <v>3688</v>
      </c>
      <c r="H2351" t="s">
        <v>3680</v>
      </c>
      <c r="I2351" t="s">
        <v>3675</v>
      </c>
      <c r="J2351" s="19">
        <v>29</v>
      </c>
      <c r="K2351" t="s">
        <v>3671</v>
      </c>
      <c r="L2351" s="19">
        <v>4</v>
      </c>
      <c r="M2351" s="19">
        <v>6.87</v>
      </c>
      <c r="N2351" s="5" t="str">
        <f t="shared" si="72"/>
        <v>NA</v>
      </c>
      <c r="O2351" s="22" t="str">
        <f t="shared" si="73"/>
        <v>NA</v>
      </c>
    </row>
    <row r="2352" spans="1:15" x14ac:dyDescent="0.2">
      <c r="A2352" s="16">
        <v>44184</v>
      </c>
      <c r="B2352" s="17">
        <v>0.44583333333139308</v>
      </c>
      <c r="C2352" t="s">
        <v>52</v>
      </c>
      <c r="D2352" s="18">
        <v>127</v>
      </c>
      <c r="E2352" s="19">
        <v>127</v>
      </c>
      <c r="F2352" t="s">
        <v>343</v>
      </c>
      <c r="G2352" s="19">
        <v>29.61</v>
      </c>
      <c r="H2352" t="s">
        <v>3679</v>
      </c>
      <c r="I2352" t="s">
        <v>3676</v>
      </c>
      <c r="J2352" s="19">
        <v>32</v>
      </c>
      <c r="K2352" t="s">
        <v>3672</v>
      </c>
      <c r="L2352" s="19">
        <v>2</v>
      </c>
      <c r="M2352" s="19">
        <v>14.31</v>
      </c>
      <c r="N2352" s="5">
        <f t="shared" si="72"/>
        <v>15.299999999999999</v>
      </c>
      <c r="O2352" s="22">
        <f t="shared" si="73"/>
        <v>0.51671732522796354</v>
      </c>
    </row>
    <row r="2353" spans="1:15" x14ac:dyDescent="0.2">
      <c r="A2353" s="16">
        <v>44186</v>
      </c>
      <c r="B2353" s="17">
        <v>0.72569444445252884</v>
      </c>
      <c r="C2353" t="s">
        <v>16</v>
      </c>
      <c r="D2353" s="18">
        <v>84</v>
      </c>
      <c r="E2353" s="19">
        <v>84</v>
      </c>
      <c r="F2353" t="s">
        <v>141</v>
      </c>
      <c r="G2353" s="19">
        <v>98.92</v>
      </c>
      <c r="H2353" t="s">
        <v>3677</v>
      </c>
      <c r="I2353" t="s">
        <v>3675</v>
      </c>
      <c r="J2353" s="19">
        <v>38</v>
      </c>
      <c r="K2353" t="s">
        <v>3672</v>
      </c>
      <c r="L2353" s="19">
        <v>3</v>
      </c>
      <c r="M2353" s="19">
        <v>46.63</v>
      </c>
      <c r="N2353" s="5">
        <f t="shared" si="72"/>
        <v>52.29</v>
      </c>
      <c r="O2353" s="22">
        <f t="shared" si="73"/>
        <v>0.52860897695107156</v>
      </c>
    </row>
    <row r="2354" spans="1:15" x14ac:dyDescent="0.2">
      <c r="A2354" s="16">
        <v>44188</v>
      </c>
      <c r="B2354" s="17">
        <v>0.30000000000291038</v>
      </c>
      <c r="C2354" t="s">
        <v>41</v>
      </c>
      <c r="D2354" s="18">
        <v>652</v>
      </c>
      <c r="E2354" s="19">
        <v>652</v>
      </c>
      <c r="F2354" t="s">
        <v>344</v>
      </c>
      <c r="G2354" s="19">
        <v>50.86</v>
      </c>
      <c r="H2354" t="s">
        <v>3680</v>
      </c>
      <c r="I2354" t="s">
        <v>3676</v>
      </c>
      <c r="J2354" s="19">
        <v>49</v>
      </c>
      <c r="K2354" t="s">
        <v>3672</v>
      </c>
      <c r="L2354" s="19">
        <v>2</v>
      </c>
      <c r="M2354" s="19">
        <v>21.48</v>
      </c>
      <c r="N2354" s="5">
        <f t="shared" si="72"/>
        <v>29.38</v>
      </c>
      <c r="O2354" s="22">
        <f t="shared" si="73"/>
        <v>0.57766417616987809</v>
      </c>
    </row>
    <row r="2355" spans="1:15" x14ac:dyDescent="0.2">
      <c r="A2355" s="16">
        <v>44190</v>
      </c>
      <c r="B2355" s="17">
        <v>0.81180555555329192</v>
      </c>
      <c r="C2355" t="s">
        <v>46</v>
      </c>
      <c r="D2355" s="18">
        <v>693</v>
      </c>
      <c r="E2355" s="19">
        <v>693</v>
      </c>
      <c r="F2355" t="s">
        <v>212</v>
      </c>
      <c r="G2355" s="19">
        <v>71.94</v>
      </c>
      <c r="H2355" t="s">
        <v>3679</v>
      </c>
      <c r="I2355" t="s">
        <v>3676</v>
      </c>
      <c r="J2355" s="19">
        <v>52</v>
      </c>
      <c r="K2355" t="s">
        <v>3671</v>
      </c>
      <c r="L2355" s="19">
        <v>1</v>
      </c>
      <c r="M2355" s="19">
        <v>9.66</v>
      </c>
      <c r="N2355" s="5">
        <f t="shared" si="72"/>
        <v>62.28</v>
      </c>
      <c r="O2355" s="22">
        <f t="shared" si="73"/>
        <v>0.86572143452877404</v>
      </c>
    </row>
    <row r="2356" spans="1:15" x14ac:dyDescent="0.2">
      <c r="A2356" s="16">
        <v>44192</v>
      </c>
      <c r="B2356" s="17">
        <v>9.0277777781011537E-2</v>
      </c>
      <c r="C2356" t="s">
        <v>31</v>
      </c>
      <c r="D2356" s="18">
        <v>787</v>
      </c>
      <c r="E2356" s="19">
        <v>787</v>
      </c>
      <c r="F2356" t="s">
        <v>345</v>
      </c>
      <c r="G2356" s="19">
        <v>22.65</v>
      </c>
      <c r="H2356" t="s">
        <v>3677</v>
      </c>
      <c r="I2356" t="s">
        <v>3678</v>
      </c>
      <c r="J2356" s="19">
        <v>51</v>
      </c>
      <c r="K2356" t="s">
        <v>3670</v>
      </c>
      <c r="L2356" s="19">
        <v>4</v>
      </c>
      <c r="M2356" s="19">
        <v>36.61</v>
      </c>
      <c r="N2356" s="5">
        <f t="shared" si="72"/>
        <v>-13.96</v>
      </c>
      <c r="O2356" s="22">
        <f t="shared" si="73"/>
        <v>-0.61633554083885222</v>
      </c>
    </row>
    <row r="2357" spans="1:15" x14ac:dyDescent="0.2">
      <c r="A2357" s="16">
        <v>44193</v>
      </c>
      <c r="B2357" s="17">
        <v>0.96666666666715173</v>
      </c>
      <c r="C2357" t="s">
        <v>47</v>
      </c>
      <c r="D2357" s="18">
        <v>435</v>
      </c>
      <c r="E2357" s="19">
        <v>435</v>
      </c>
      <c r="F2357" t="s">
        <v>346</v>
      </c>
      <c r="G2357" s="19">
        <v>53.7</v>
      </c>
      <c r="H2357" t="s">
        <v>3680</v>
      </c>
      <c r="I2357" t="s">
        <v>3678</v>
      </c>
      <c r="J2357" s="19">
        <v>29</v>
      </c>
      <c r="K2357" t="s">
        <v>3669</v>
      </c>
      <c r="L2357" s="19">
        <v>2</v>
      </c>
      <c r="M2357" s="19">
        <v>18.48</v>
      </c>
      <c r="N2357" s="5">
        <f t="shared" si="72"/>
        <v>35.22</v>
      </c>
      <c r="O2357" s="22">
        <f t="shared" si="73"/>
        <v>0.65586592178770942</v>
      </c>
    </row>
    <row r="2358" spans="1:15" x14ac:dyDescent="0.2">
      <c r="A2358" s="16">
        <v>44195</v>
      </c>
      <c r="B2358" s="17">
        <v>0.23888888888905058</v>
      </c>
      <c r="C2358" t="s">
        <v>25</v>
      </c>
      <c r="D2358" s="18">
        <v>98</v>
      </c>
      <c r="E2358" s="19">
        <v>98</v>
      </c>
      <c r="F2358" t="s">
        <v>347</v>
      </c>
      <c r="G2358" s="19">
        <v>12.48</v>
      </c>
      <c r="H2358" t="s">
        <v>3680</v>
      </c>
      <c r="I2358" t="s">
        <v>3678</v>
      </c>
      <c r="J2358" s="19">
        <v>14</v>
      </c>
      <c r="K2358" t="s">
        <v>3670</v>
      </c>
      <c r="L2358" s="19">
        <v>2</v>
      </c>
      <c r="M2358" s="19">
        <v>17.100000000000001</v>
      </c>
      <c r="N2358" s="5">
        <f t="shared" si="72"/>
        <v>-4.620000000000001</v>
      </c>
      <c r="O2358" s="22">
        <f t="shared" si="73"/>
        <v>-0.37019230769230776</v>
      </c>
    </row>
    <row r="2359" spans="1:15" x14ac:dyDescent="0.2">
      <c r="A2359" s="16">
        <v>44196</v>
      </c>
      <c r="B2359" s="17">
        <v>0.44027777777955635</v>
      </c>
      <c r="C2359" t="s">
        <v>34</v>
      </c>
      <c r="D2359" s="18">
        <v>780</v>
      </c>
      <c r="E2359" s="19">
        <v>780</v>
      </c>
      <c r="F2359" t="s">
        <v>348</v>
      </c>
      <c r="G2359" s="21" t="s">
        <v>3688</v>
      </c>
      <c r="H2359" t="s">
        <v>3679</v>
      </c>
      <c r="I2359" t="s">
        <v>3678</v>
      </c>
      <c r="J2359" s="19">
        <v>18</v>
      </c>
      <c r="K2359" t="s">
        <v>3672</v>
      </c>
      <c r="L2359" s="19">
        <v>2</v>
      </c>
      <c r="M2359" s="19">
        <v>49.91</v>
      </c>
      <c r="N2359" s="5" t="str">
        <f t="shared" si="72"/>
        <v>NA</v>
      </c>
      <c r="O2359" s="22" t="str">
        <f t="shared" si="73"/>
        <v>NA</v>
      </c>
    </row>
    <row r="2360" spans="1:15" x14ac:dyDescent="0.2">
      <c r="A2360" s="16">
        <v>44199</v>
      </c>
      <c r="B2360" s="17">
        <v>0.78263888889341615</v>
      </c>
      <c r="C2360" t="s">
        <v>26</v>
      </c>
      <c r="D2360" s="18">
        <v>987</v>
      </c>
      <c r="E2360" s="19">
        <v>987</v>
      </c>
      <c r="F2360" t="s">
        <v>349</v>
      </c>
      <c r="G2360" s="19">
        <v>96.76</v>
      </c>
      <c r="H2360" t="s">
        <v>3677</v>
      </c>
      <c r="I2360" t="s">
        <v>3675</v>
      </c>
      <c r="J2360" s="19">
        <v>46</v>
      </c>
      <c r="K2360" t="s">
        <v>3672</v>
      </c>
      <c r="L2360" s="19">
        <v>1</v>
      </c>
      <c r="M2360" s="19">
        <v>43.62</v>
      </c>
      <c r="N2360" s="5">
        <f t="shared" si="72"/>
        <v>53.140000000000008</v>
      </c>
      <c r="O2360" s="22">
        <f t="shared" si="73"/>
        <v>0.54919388176932626</v>
      </c>
    </row>
    <row r="2361" spans="1:15" x14ac:dyDescent="0.2">
      <c r="A2361" s="16">
        <v>44200</v>
      </c>
      <c r="B2361" s="17">
        <v>0.37638888889341615</v>
      </c>
      <c r="C2361" t="s">
        <v>11</v>
      </c>
      <c r="D2361" s="18">
        <v>394</v>
      </c>
      <c r="E2361" s="19">
        <v>394</v>
      </c>
      <c r="F2361" t="s">
        <v>350</v>
      </c>
      <c r="G2361" s="19">
        <v>44.58</v>
      </c>
      <c r="H2361" t="s">
        <v>3677</v>
      </c>
      <c r="I2361" t="s">
        <v>3676</v>
      </c>
      <c r="J2361" s="19">
        <v>50</v>
      </c>
      <c r="K2361" t="s">
        <v>3670</v>
      </c>
      <c r="L2361" s="19">
        <v>3</v>
      </c>
      <c r="M2361" s="19">
        <v>23.36</v>
      </c>
      <c r="N2361" s="5">
        <f t="shared" si="72"/>
        <v>21.22</v>
      </c>
      <c r="O2361" s="22">
        <f t="shared" si="73"/>
        <v>0.4759982054733064</v>
      </c>
    </row>
    <row r="2362" spans="1:15" x14ac:dyDescent="0.2">
      <c r="A2362" s="16">
        <v>44202</v>
      </c>
      <c r="B2362" s="17">
        <v>0.22638888889196096</v>
      </c>
      <c r="C2362" t="s">
        <v>59</v>
      </c>
      <c r="D2362" s="18">
        <v>511</v>
      </c>
      <c r="E2362" s="19">
        <v>511</v>
      </c>
      <c r="F2362" t="s">
        <v>351</v>
      </c>
      <c r="G2362" s="21" t="s">
        <v>3688</v>
      </c>
      <c r="H2362" t="s">
        <v>3680</v>
      </c>
      <c r="I2362" t="s">
        <v>3676</v>
      </c>
      <c r="J2362" s="19">
        <v>34</v>
      </c>
      <c r="K2362" t="s">
        <v>3672</v>
      </c>
      <c r="L2362" s="19">
        <v>2</v>
      </c>
      <c r="M2362" s="19">
        <v>49.11</v>
      </c>
      <c r="N2362" s="5" t="str">
        <f t="shared" si="72"/>
        <v>NA</v>
      </c>
      <c r="O2362" s="22" t="str">
        <f t="shared" si="73"/>
        <v>NA</v>
      </c>
    </row>
    <row r="2363" spans="1:15" x14ac:dyDescent="0.2">
      <c r="A2363" s="16">
        <v>44203</v>
      </c>
      <c r="B2363" s="17">
        <v>0.66666666665696539</v>
      </c>
      <c r="C2363" t="s">
        <v>48</v>
      </c>
      <c r="D2363" s="18">
        <v>230</v>
      </c>
      <c r="E2363" s="19">
        <v>230</v>
      </c>
      <c r="F2363" t="s">
        <v>265</v>
      </c>
      <c r="G2363" s="19">
        <v>12.79</v>
      </c>
      <c r="H2363" t="s">
        <v>3680</v>
      </c>
      <c r="I2363" t="s">
        <v>3675</v>
      </c>
      <c r="J2363" s="19">
        <v>59</v>
      </c>
      <c r="K2363" t="s">
        <v>3669</v>
      </c>
      <c r="L2363" s="19">
        <v>1</v>
      </c>
      <c r="M2363" s="19">
        <v>34.26</v>
      </c>
      <c r="N2363" s="5">
        <f t="shared" si="72"/>
        <v>-21.47</v>
      </c>
      <c r="O2363" s="22">
        <f t="shared" si="73"/>
        <v>-1.6786551993745114</v>
      </c>
    </row>
    <row r="2364" spans="1:15" x14ac:dyDescent="0.2">
      <c r="A2364" s="16">
        <v>44206</v>
      </c>
      <c r="B2364" s="17">
        <v>0.7381944444423425</v>
      </c>
      <c r="C2364" t="s">
        <v>46</v>
      </c>
      <c r="D2364" s="18">
        <v>183</v>
      </c>
      <c r="E2364" s="19">
        <v>183</v>
      </c>
      <c r="F2364" t="s">
        <v>352</v>
      </c>
      <c r="G2364" s="19">
        <v>44.92</v>
      </c>
      <c r="H2364" t="s">
        <v>3680</v>
      </c>
      <c r="I2364" t="s">
        <v>3675</v>
      </c>
      <c r="J2364" s="19">
        <v>45</v>
      </c>
      <c r="K2364" t="s">
        <v>3672</v>
      </c>
      <c r="L2364" s="19">
        <v>4</v>
      </c>
      <c r="M2364" s="19">
        <v>38.39</v>
      </c>
      <c r="N2364" s="5">
        <f t="shared" si="72"/>
        <v>6.5300000000000011</v>
      </c>
      <c r="O2364" s="22">
        <f t="shared" si="73"/>
        <v>0.14536954585930545</v>
      </c>
    </row>
    <row r="2365" spans="1:15" x14ac:dyDescent="0.2">
      <c r="A2365" s="16">
        <v>44207</v>
      </c>
      <c r="B2365" s="17">
        <v>0.99861111110658385</v>
      </c>
      <c r="C2365" t="s">
        <v>54</v>
      </c>
      <c r="D2365" s="18">
        <v>102</v>
      </c>
      <c r="E2365" s="19">
        <v>102</v>
      </c>
      <c r="F2365" t="s">
        <v>353</v>
      </c>
      <c r="G2365" s="19">
        <v>24.4</v>
      </c>
      <c r="H2365" t="s">
        <v>3677</v>
      </c>
      <c r="I2365" t="s">
        <v>3675</v>
      </c>
      <c r="J2365" s="19">
        <v>29</v>
      </c>
      <c r="K2365" t="s">
        <v>3669</v>
      </c>
      <c r="L2365" s="19">
        <v>5</v>
      </c>
      <c r="M2365" s="19">
        <v>6.42</v>
      </c>
      <c r="N2365" s="5">
        <f t="shared" si="72"/>
        <v>17.979999999999997</v>
      </c>
      <c r="O2365" s="22">
        <f t="shared" si="73"/>
        <v>0.73688524590163929</v>
      </c>
    </row>
    <row r="2366" spans="1:15" x14ac:dyDescent="0.2">
      <c r="A2366" s="16">
        <v>44208</v>
      </c>
      <c r="B2366" s="17">
        <v>0.12708333333284827</v>
      </c>
      <c r="C2366" t="s">
        <v>37</v>
      </c>
      <c r="D2366" s="18">
        <v>742</v>
      </c>
      <c r="E2366" s="19">
        <v>742</v>
      </c>
      <c r="F2366" t="s">
        <v>354</v>
      </c>
      <c r="G2366" s="19">
        <v>12.1</v>
      </c>
      <c r="H2366" t="s">
        <v>3679</v>
      </c>
      <c r="I2366" t="s">
        <v>3675</v>
      </c>
      <c r="J2366" s="19">
        <v>18</v>
      </c>
      <c r="K2366" t="s">
        <v>3670</v>
      </c>
      <c r="L2366" s="19">
        <v>1</v>
      </c>
      <c r="M2366" s="19">
        <v>10.47</v>
      </c>
      <c r="N2366" s="5">
        <f t="shared" si="72"/>
        <v>1.629999999999999</v>
      </c>
      <c r="O2366" s="22">
        <f t="shared" si="73"/>
        <v>0.13471074380165282</v>
      </c>
    </row>
    <row r="2367" spans="1:15" x14ac:dyDescent="0.2">
      <c r="A2367" s="16">
        <v>44211</v>
      </c>
      <c r="B2367" s="17">
        <v>0.90069444444088731</v>
      </c>
      <c r="C2367" t="s">
        <v>19</v>
      </c>
      <c r="D2367" s="18">
        <v>325</v>
      </c>
      <c r="E2367" s="19">
        <v>325</v>
      </c>
      <c r="F2367" t="s">
        <v>355</v>
      </c>
      <c r="G2367" s="21" t="s">
        <v>3688</v>
      </c>
      <c r="H2367" t="s">
        <v>3679</v>
      </c>
      <c r="I2367" t="s">
        <v>3675</v>
      </c>
      <c r="J2367" s="19">
        <v>39</v>
      </c>
      <c r="K2367" t="s">
        <v>3670</v>
      </c>
      <c r="L2367" s="19">
        <v>5</v>
      </c>
      <c r="M2367" s="19">
        <v>33.49</v>
      </c>
      <c r="N2367" s="5" t="str">
        <f t="shared" si="72"/>
        <v>NA</v>
      </c>
      <c r="O2367" s="22" t="str">
        <f t="shared" si="73"/>
        <v>NA</v>
      </c>
    </row>
    <row r="2368" spans="1:15" x14ac:dyDescent="0.2">
      <c r="A2368" s="16">
        <v>44212</v>
      </c>
      <c r="B2368" s="17">
        <v>0.64097222222335404</v>
      </c>
      <c r="C2368" t="s">
        <v>11</v>
      </c>
      <c r="D2368" s="18">
        <v>1070</v>
      </c>
      <c r="E2368" s="19">
        <v>1070</v>
      </c>
      <c r="F2368" t="s">
        <v>354</v>
      </c>
      <c r="G2368" s="19">
        <v>51.27</v>
      </c>
      <c r="H2368" t="s">
        <v>3677</v>
      </c>
      <c r="I2368" t="s">
        <v>3676</v>
      </c>
      <c r="J2368" s="19">
        <v>56</v>
      </c>
      <c r="K2368" t="s">
        <v>3672</v>
      </c>
      <c r="L2368" s="19">
        <v>2</v>
      </c>
      <c r="M2368" s="19">
        <v>45.46</v>
      </c>
      <c r="N2368" s="5">
        <f t="shared" si="72"/>
        <v>5.8100000000000023</v>
      </c>
      <c r="O2368" s="22">
        <f t="shared" si="73"/>
        <v>0.11332163058318709</v>
      </c>
    </row>
    <row r="2369" spans="1:15" x14ac:dyDescent="0.2">
      <c r="A2369" s="16">
        <v>44214</v>
      </c>
      <c r="B2369" s="17">
        <v>0.43125000000145519</v>
      </c>
      <c r="C2369" t="s">
        <v>31</v>
      </c>
      <c r="D2369" s="18">
        <v>90</v>
      </c>
      <c r="E2369" s="19">
        <v>90</v>
      </c>
      <c r="F2369" t="s">
        <v>356</v>
      </c>
      <c r="G2369" s="19">
        <v>36.03</v>
      </c>
      <c r="H2369" t="s">
        <v>3679</v>
      </c>
      <c r="I2369" t="s">
        <v>3675</v>
      </c>
      <c r="J2369" s="19">
        <v>52</v>
      </c>
      <c r="K2369" t="s">
        <v>3669</v>
      </c>
      <c r="L2369" s="19">
        <v>2</v>
      </c>
      <c r="M2369" s="19">
        <v>33.07</v>
      </c>
      <c r="N2369" s="5">
        <f t="shared" si="72"/>
        <v>2.9600000000000009</v>
      </c>
      <c r="O2369" s="22">
        <f t="shared" si="73"/>
        <v>8.2153760754926475E-2</v>
      </c>
    </row>
    <row r="2370" spans="1:15" x14ac:dyDescent="0.2">
      <c r="A2370" s="16">
        <v>44215</v>
      </c>
      <c r="B2370" s="17">
        <v>7.9166666670062114E-2</v>
      </c>
      <c r="C2370" t="s">
        <v>59</v>
      </c>
      <c r="D2370" s="18">
        <v>968</v>
      </c>
      <c r="E2370" s="19">
        <v>968</v>
      </c>
      <c r="F2370" t="s">
        <v>357</v>
      </c>
      <c r="G2370" s="19">
        <v>91.01</v>
      </c>
      <c r="H2370" t="s">
        <v>3680</v>
      </c>
      <c r="I2370" t="s">
        <v>3676</v>
      </c>
      <c r="J2370" s="19">
        <v>38</v>
      </c>
      <c r="K2370" t="s">
        <v>3672</v>
      </c>
      <c r="L2370" s="19">
        <v>1</v>
      </c>
      <c r="M2370" s="19">
        <v>11.03</v>
      </c>
      <c r="N2370" s="5">
        <f t="shared" si="72"/>
        <v>79.98</v>
      </c>
      <c r="O2370" s="22">
        <f t="shared" si="73"/>
        <v>0.87880452697505773</v>
      </c>
    </row>
    <row r="2371" spans="1:15" x14ac:dyDescent="0.2">
      <c r="A2371" s="16">
        <v>44218</v>
      </c>
      <c r="B2371" s="17">
        <v>0.68194444444088731</v>
      </c>
      <c r="C2371" t="s">
        <v>51</v>
      </c>
      <c r="D2371" s="18">
        <v>71</v>
      </c>
      <c r="E2371" s="19">
        <v>71</v>
      </c>
      <c r="F2371" t="s">
        <v>358</v>
      </c>
      <c r="G2371" s="19">
        <v>20.45</v>
      </c>
      <c r="H2371" t="s">
        <v>3679</v>
      </c>
      <c r="I2371" t="s">
        <v>3675</v>
      </c>
      <c r="J2371" s="19">
        <v>14</v>
      </c>
      <c r="K2371" t="s">
        <v>3671</v>
      </c>
      <c r="L2371" s="19">
        <v>5</v>
      </c>
      <c r="M2371" s="19">
        <v>10.210000000000001</v>
      </c>
      <c r="N2371" s="5">
        <f t="shared" ref="N2371:N2434" si="74">IFERROR(G2371-M2371, "NA")</f>
        <v>10.239999999999998</v>
      </c>
      <c r="O2371" s="22">
        <f t="shared" ref="O2371:O2434" si="75">IFERROR(N2371/G2371, "NA")</f>
        <v>0.50073349633251829</v>
      </c>
    </row>
    <row r="2372" spans="1:15" x14ac:dyDescent="0.2">
      <c r="A2372" s="16">
        <v>44219</v>
      </c>
      <c r="B2372" s="17">
        <v>0.79374999999708962</v>
      </c>
      <c r="C2372" t="s">
        <v>46</v>
      </c>
      <c r="D2372" s="18">
        <v>54</v>
      </c>
      <c r="E2372" s="19">
        <v>54</v>
      </c>
      <c r="F2372" t="s">
        <v>359</v>
      </c>
      <c r="G2372" s="19">
        <v>96.03</v>
      </c>
      <c r="H2372" t="s">
        <v>3679</v>
      </c>
      <c r="I2372" t="s">
        <v>3675</v>
      </c>
      <c r="J2372" s="19">
        <v>39</v>
      </c>
      <c r="K2372" t="s">
        <v>3671</v>
      </c>
      <c r="L2372" s="19">
        <v>2</v>
      </c>
      <c r="M2372" s="19">
        <v>42.99</v>
      </c>
      <c r="N2372" s="5">
        <f t="shared" si="74"/>
        <v>53.04</v>
      </c>
      <c r="O2372" s="22">
        <f t="shared" si="75"/>
        <v>0.55232739768822237</v>
      </c>
    </row>
    <row r="2373" spans="1:15" x14ac:dyDescent="0.2">
      <c r="A2373" s="16">
        <v>44220</v>
      </c>
      <c r="B2373" s="17">
        <v>0.87013888888759539</v>
      </c>
      <c r="C2373" t="s">
        <v>28</v>
      </c>
      <c r="D2373" s="18">
        <v>1092</v>
      </c>
      <c r="E2373" s="19">
        <v>1092</v>
      </c>
      <c r="F2373" t="s">
        <v>331</v>
      </c>
      <c r="G2373" s="19">
        <v>38.26</v>
      </c>
      <c r="H2373" t="s">
        <v>3679</v>
      </c>
      <c r="I2373" t="s">
        <v>3675</v>
      </c>
      <c r="J2373" s="19">
        <v>15</v>
      </c>
      <c r="K2373" t="s">
        <v>3671</v>
      </c>
      <c r="L2373" s="19">
        <v>4</v>
      </c>
      <c r="M2373" s="19">
        <v>11.27</v>
      </c>
      <c r="N2373" s="5">
        <f t="shared" si="74"/>
        <v>26.99</v>
      </c>
      <c r="O2373" s="22">
        <f t="shared" si="75"/>
        <v>0.70543648719289076</v>
      </c>
    </row>
    <row r="2374" spans="1:15" x14ac:dyDescent="0.2">
      <c r="A2374" s="16">
        <v>44222</v>
      </c>
      <c r="B2374" s="17">
        <v>0.57777777777664596</v>
      </c>
      <c r="C2374" t="s">
        <v>15</v>
      </c>
      <c r="D2374" s="18">
        <v>160</v>
      </c>
      <c r="E2374" s="19">
        <v>160</v>
      </c>
      <c r="F2374" t="s">
        <v>360</v>
      </c>
      <c r="G2374" s="19">
        <v>89.96</v>
      </c>
      <c r="H2374" t="s">
        <v>3680</v>
      </c>
      <c r="I2374" t="s">
        <v>3676</v>
      </c>
      <c r="J2374" s="19">
        <v>15</v>
      </c>
      <c r="K2374" t="s">
        <v>3671</v>
      </c>
      <c r="L2374" s="19">
        <v>3</v>
      </c>
      <c r="M2374" s="19">
        <v>28.41</v>
      </c>
      <c r="N2374" s="5">
        <f t="shared" si="74"/>
        <v>61.55</v>
      </c>
      <c r="O2374" s="22">
        <f t="shared" si="75"/>
        <v>0.68419297465540241</v>
      </c>
    </row>
    <row r="2375" spans="1:15" x14ac:dyDescent="0.2">
      <c r="A2375" s="16">
        <v>44224</v>
      </c>
      <c r="B2375" s="17">
        <v>0.50763888889196096</v>
      </c>
      <c r="C2375" t="s">
        <v>58</v>
      </c>
      <c r="D2375" s="18">
        <v>137</v>
      </c>
      <c r="E2375" s="19">
        <v>137</v>
      </c>
      <c r="F2375" t="s">
        <v>361</v>
      </c>
      <c r="G2375" s="19">
        <v>64.260000000000005</v>
      </c>
      <c r="H2375" t="s">
        <v>3677</v>
      </c>
      <c r="I2375" t="s">
        <v>3678</v>
      </c>
      <c r="J2375" s="19">
        <v>25</v>
      </c>
      <c r="K2375" t="s">
        <v>3672</v>
      </c>
      <c r="L2375" s="19">
        <v>3</v>
      </c>
      <c r="M2375" s="19">
        <v>6.67</v>
      </c>
      <c r="N2375" s="5">
        <f t="shared" si="74"/>
        <v>57.59</v>
      </c>
      <c r="O2375" s="22">
        <f t="shared" si="75"/>
        <v>0.89620292561469028</v>
      </c>
    </row>
    <row r="2376" spans="1:15" x14ac:dyDescent="0.2">
      <c r="A2376" s="16">
        <v>44226</v>
      </c>
      <c r="B2376" s="17">
        <v>9.1666666667151731E-2</v>
      </c>
      <c r="C2376" t="s">
        <v>17</v>
      </c>
      <c r="D2376" s="18">
        <v>201</v>
      </c>
      <c r="E2376" s="19">
        <v>201</v>
      </c>
      <c r="F2376" t="s">
        <v>362</v>
      </c>
      <c r="G2376" s="19">
        <v>84.4</v>
      </c>
      <c r="H2376" t="s">
        <v>3680</v>
      </c>
      <c r="I2376" t="s">
        <v>3675</v>
      </c>
      <c r="J2376" s="19">
        <v>25</v>
      </c>
      <c r="K2376" t="s">
        <v>3671</v>
      </c>
      <c r="L2376" s="19">
        <v>2</v>
      </c>
      <c r="M2376" s="19">
        <v>8.6300000000000008</v>
      </c>
      <c r="N2376" s="5">
        <f t="shared" si="74"/>
        <v>75.77000000000001</v>
      </c>
      <c r="O2376" s="22">
        <f t="shared" si="75"/>
        <v>0.89774881516587679</v>
      </c>
    </row>
    <row r="2377" spans="1:15" x14ac:dyDescent="0.2">
      <c r="A2377" s="16">
        <v>44228</v>
      </c>
      <c r="B2377" s="17">
        <v>1.8750000002910383E-2</v>
      </c>
      <c r="C2377" t="s">
        <v>28</v>
      </c>
      <c r="D2377" s="18">
        <v>131</v>
      </c>
      <c r="E2377" s="19">
        <v>131</v>
      </c>
      <c r="F2377" t="s">
        <v>363</v>
      </c>
      <c r="G2377" s="19">
        <v>98.56</v>
      </c>
      <c r="H2377" t="s">
        <v>3677</v>
      </c>
      <c r="I2377" t="s">
        <v>3675</v>
      </c>
      <c r="J2377" s="19">
        <v>26</v>
      </c>
      <c r="K2377" t="s">
        <v>3669</v>
      </c>
      <c r="L2377" s="19">
        <v>5</v>
      </c>
      <c r="M2377" s="19">
        <v>35.26</v>
      </c>
      <c r="N2377" s="5">
        <f t="shared" si="74"/>
        <v>63.300000000000004</v>
      </c>
      <c r="O2377" s="22">
        <f t="shared" si="75"/>
        <v>0.64224837662337664</v>
      </c>
    </row>
    <row r="2378" spans="1:15" x14ac:dyDescent="0.2">
      <c r="A2378" s="16">
        <v>44229</v>
      </c>
      <c r="B2378" s="17">
        <v>6.4583333332848269E-2</v>
      </c>
      <c r="C2378" t="s">
        <v>22</v>
      </c>
      <c r="D2378" s="18">
        <v>895</v>
      </c>
      <c r="E2378" s="19">
        <v>895</v>
      </c>
      <c r="F2378" t="s">
        <v>364</v>
      </c>
      <c r="G2378" s="19">
        <v>35.96</v>
      </c>
      <c r="H2378" t="s">
        <v>3677</v>
      </c>
      <c r="I2378" t="s">
        <v>3675</v>
      </c>
      <c r="J2378" s="19">
        <v>49</v>
      </c>
      <c r="K2378" t="s">
        <v>3670</v>
      </c>
      <c r="L2378" s="19">
        <v>2</v>
      </c>
      <c r="M2378" s="19">
        <v>36.01</v>
      </c>
      <c r="N2378" s="5">
        <f t="shared" si="74"/>
        <v>-4.9999999999997158E-2</v>
      </c>
      <c r="O2378" s="22">
        <f t="shared" si="75"/>
        <v>-1.3904338153503102E-3</v>
      </c>
    </row>
    <row r="2379" spans="1:15" x14ac:dyDescent="0.2">
      <c r="A2379" s="16">
        <v>44231</v>
      </c>
      <c r="B2379" s="17">
        <v>0.20555555556347826</v>
      </c>
      <c r="C2379" t="s">
        <v>40</v>
      </c>
      <c r="D2379" s="18">
        <v>553</v>
      </c>
      <c r="E2379" s="19">
        <v>553</v>
      </c>
      <c r="F2379" t="s">
        <v>287</v>
      </c>
      <c r="G2379" s="19">
        <v>96.5</v>
      </c>
      <c r="H2379" t="s">
        <v>3677</v>
      </c>
      <c r="I2379" t="s">
        <v>3678</v>
      </c>
      <c r="J2379" s="19">
        <v>11</v>
      </c>
      <c r="K2379" t="s">
        <v>3670</v>
      </c>
      <c r="L2379" s="19">
        <v>5</v>
      </c>
      <c r="M2379" s="19">
        <v>20.37</v>
      </c>
      <c r="N2379" s="5">
        <f t="shared" si="74"/>
        <v>76.13</v>
      </c>
      <c r="O2379" s="22">
        <f t="shared" si="75"/>
        <v>0.78891191709844555</v>
      </c>
    </row>
    <row r="2380" spans="1:15" x14ac:dyDescent="0.2">
      <c r="A2380" s="16">
        <v>44232</v>
      </c>
      <c r="B2380" s="17">
        <v>0.95763888888905058</v>
      </c>
      <c r="C2380" t="s">
        <v>30</v>
      </c>
      <c r="D2380" s="18">
        <v>304</v>
      </c>
      <c r="E2380" s="19">
        <v>304</v>
      </c>
      <c r="F2380" t="s">
        <v>114</v>
      </c>
      <c r="G2380" s="19">
        <v>45.05</v>
      </c>
      <c r="H2380" t="s">
        <v>3679</v>
      </c>
      <c r="I2380" t="s">
        <v>3675</v>
      </c>
      <c r="J2380" s="19">
        <v>59</v>
      </c>
      <c r="K2380" t="s">
        <v>3671</v>
      </c>
      <c r="L2380" s="19">
        <v>4</v>
      </c>
      <c r="M2380" s="19">
        <v>14.7</v>
      </c>
      <c r="N2380" s="5">
        <f t="shared" si="74"/>
        <v>30.349999999999998</v>
      </c>
      <c r="O2380" s="22">
        <f t="shared" si="75"/>
        <v>0.67369589345172032</v>
      </c>
    </row>
    <row r="2381" spans="1:15" x14ac:dyDescent="0.2">
      <c r="A2381" s="16">
        <v>44234</v>
      </c>
      <c r="B2381" s="17">
        <v>0.5</v>
      </c>
      <c r="C2381" t="s">
        <v>33</v>
      </c>
      <c r="D2381" s="18">
        <v>1097</v>
      </c>
      <c r="E2381" s="19">
        <v>1097</v>
      </c>
      <c r="F2381" t="s">
        <v>365</v>
      </c>
      <c r="G2381" s="19">
        <v>44.7</v>
      </c>
      <c r="H2381" t="s">
        <v>3679</v>
      </c>
      <c r="I2381" t="s">
        <v>3676</v>
      </c>
      <c r="J2381" s="19">
        <v>21</v>
      </c>
      <c r="K2381" t="s">
        <v>3671</v>
      </c>
      <c r="L2381" s="19">
        <v>5</v>
      </c>
      <c r="M2381" s="19">
        <v>41.62</v>
      </c>
      <c r="N2381" s="5">
        <f t="shared" si="74"/>
        <v>3.0800000000000054</v>
      </c>
      <c r="O2381" s="22">
        <f t="shared" si="75"/>
        <v>6.8903803131991168E-2</v>
      </c>
    </row>
    <row r="2382" spans="1:15" x14ac:dyDescent="0.2">
      <c r="A2382" s="16">
        <v>44236</v>
      </c>
      <c r="B2382" s="17">
        <v>0.73402777777664596</v>
      </c>
      <c r="C2382" t="s">
        <v>51</v>
      </c>
      <c r="D2382" s="18">
        <v>846</v>
      </c>
      <c r="E2382" s="19">
        <v>846</v>
      </c>
      <c r="F2382" t="s">
        <v>366</v>
      </c>
      <c r="G2382" s="19">
        <v>40.630000000000003</v>
      </c>
      <c r="H2382" t="s">
        <v>3677</v>
      </c>
      <c r="I2382" t="s">
        <v>3676</v>
      </c>
      <c r="J2382" s="19">
        <v>6</v>
      </c>
      <c r="K2382" t="s">
        <v>3671</v>
      </c>
      <c r="L2382" s="19">
        <v>2</v>
      </c>
      <c r="M2382" s="19">
        <v>14.77</v>
      </c>
      <c r="N2382" s="5">
        <f t="shared" si="74"/>
        <v>25.860000000000003</v>
      </c>
      <c r="O2382" s="22">
        <f t="shared" si="75"/>
        <v>0.63647551070637465</v>
      </c>
    </row>
    <row r="2383" spans="1:15" x14ac:dyDescent="0.2">
      <c r="A2383" s="16">
        <v>44238</v>
      </c>
      <c r="B2383" s="17">
        <v>0.77500000000145519</v>
      </c>
      <c r="C2383" t="s">
        <v>22</v>
      </c>
      <c r="D2383" s="18">
        <v>986</v>
      </c>
      <c r="E2383" s="19">
        <v>986</v>
      </c>
      <c r="F2383" t="s">
        <v>315</v>
      </c>
      <c r="G2383" s="19">
        <v>58.73</v>
      </c>
      <c r="H2383" t="s">
        <v>3677</v>
      </c>
      <c r="I2383" t="s">
        <v>3678</v>
      </c>
      <c r="J2383" s="19">
        <v>16</v>
      </c>
      <c r="K2383" t="s">
        <v>3672</v>
      </c>
      <c r="L2383" s="19">
        <v>4</v>
      </c>
      <c r="M2383" s="19">
        <v>29.39</v>
      </c>
      <c r="N2383" s="5">
        <f t="shared" si="74"/>
        <v>29.339999999999996</v>
      </c>
      <c r="O2383" s="22">
        <f t="shared" si="75"/>
        <v>0.49957432317384637</v>
      </c>
    </row>
    <row r="2384" spans="1:15" x14ac:dyDescent="0.2">
      <c r="A2384" s="16">
        <v>44239</v>
      </c>
      <c r="B2384" s="17">
        <v>0.47013888889341615</v>
      </c>
      <c r="C2384" t="s">
        <v>21</v>
      </c>
      <c r="D2384" s="18">
        <v>1070</v>
      </c>
      <c r="E2384" s="19">
        <v>1070</v>
      </c>
      <c r="F2384" t="s">
        <v>367</v>
      </c>
      <c r="G2384" s="19">
        <v>23.87</v>
      </c>
      <c r="H2384" t="s">
        <v>3679</v>
      </c>
      <c r="I2384" t="s">
        <v>3678</v>
      </c>
      <c r="J2384" s="19">
        <v>46</v>
      </c>
      <c r="K2384" t="s">
        <v>3670</v>
      </c>
      <c r="L2384" s="19">
        <v>1</v>
      </c>
      <c r="M2384" s="19">
        <v>48.57</v>
      </c>
      <c r="N2384" s="5">
        <f t="shared" si="74"/>
        <v>-24.7</v>
      </c>
      <c r="O2384" s="22">
        <f t="shared" si="75"/>
        <v>-1.0347716799329703</v>
      </c>
    </row>
    <row r="2385" spans="1:15" x14ac:dyDescent="0.2">
      <c r="A2385" s="16">
        <v>44241</v>
      </c>
      <c r="B2385" s="17">
        <v>0.43472222222044365</v>
      </c>
      <c r="C2385" t="s">
        <v>59</v>
      </c>
      <c r="D2385" s="18">
        <v>359</v>
      </c>
      <c r="E2385" s="19">
        <v>359</v>
      </c>
      <c r="F2385" t="s">
        <v>280</v>
      </c>
      <c r="G2385" s="19">
        <v>59.83</v>
      </c>
      <c r="H2385" t="s">
        <v>3680</v>
      </c>
      <c r="I2385" t="s">
        <v>3676</v>
      </c>
      <c r="J2385" s="19">
        <v>22</v>
      </c>
      <c r="K2385" t="s">
        <v>3671</v>
      </c>
      <c r="L2385" s="19">
        <v>3</v>
      </c>
      <c r="M2385" s="21" t="s">
        <v>3688</v>
      </c>
      <c r="N2385" s="5" t="str">
        <f t="shared" si="74"/>
        <v>NA</v>
      </c>
      <c r="O2385" s="22" t="str">
        <f t="shared" si="75"/>
        <v>NA</v>
      </c>
    </row>
    <row r="2386" spans="1:15" x14ac:dyDescent="0.2">
      <c r="A2386" s="16">
        <v>44243</v>
      </c>
      <c r="B2386" s="17">
        <v>0.86597222222189885</v>
      </c>
      <c r="C2386" t="s">
        <v>19</v>
      </c>
      <c r="D2386" s="18">
        <v>41</v>
      </c>
      <c r="E2386" s="19">
        <v>41</v>
      </c>
      <c r="F2386" t="s">
        <v>127</v>
      </c>
      <c r="G2386" s="19">
        <v>58.75</v>
      </c>
      <c r="H2386" t="s">
        <v>3677</v>
      </c>
      <c r="I2386" t="s">
        <v>3678</v>
      </c>
      <c r="J2386" s="19">
        <v>58</v>
      </c>
      <c r="K2386" t="s">
        <v>3669</v>
      </c>
      <c r="L2386" s="19">
        <v>2</v>
      </c>
      <c r="M2386" s="19">
        <v>47.34</v>
      </c>
      <c r="N2386" s="5">
        <f t="shared" si="74"/>
        <v>11.409999999999997</v>
      </c>
      <c r="O2386" s="22">
        <f t="shared" si="75"/>
        <v>0.19421276595744674</v>
      </c>
    </row>
    <row r="2387" spans="1:15" x14ac:dyDescent="0.2">
      <c r="A2387" s="16">
        <v>44244</v>
      </c>
      <c r="B2387" s="17">
        <v>0.56319444444670808</v>
      </c>
      <c r="C2387" t="s">
        <v>43</v>
      </c>
      <c r="D2387" s="18">
        <v>245</v>
      </c>
      <c r="E2387" s="19">
        <v>245</v>
      </c>
      <c r="F2387" t="s">
        <v>160</v>
      </c>
      <c r="G2387" s="19">
        <v>78.569999999999993</v>
      </c>
      <c r="H2387" t="s">
        <v>3680</v>
      </c>
      <c r="I2387" t="s">
        <v>3678</v>
      </c>
      <c r="J2387" s="19">
        <v>15</v>
      </c>
      <c r="K2387" t="s">
        <v>3671</v>
      </c>
      <c r="L2387" s="19">
        <v>2</v>
      </c>
      <c r="M2387" s="19">
        <v>13.23</v>
      </c>
      <c r="N2387" s="5">
        <f t="shared" si="74"/>
        <v>65.339999999999989</v>
      </c>
      <c r="O2387" s="22">
        <f t="shared" si="75"/>
        <v>0.83161512027491402</v>
      </c>
    </row>
    <row r="2388" spans="1:15" x14ac:dyDescent="0.2">
      <c r="A2388" s="16">
        <v>44246</v>
      </c>
      <c r="B2388" s="17">
        <v>0.83125000000291038</v>
      </c>
      <c r="C2388" t="s">
        <v>58</v>
      </c>
      <c r="D2388" s="18">
        <v>368</v>
      </c>
      <c r="E2388" s="19">
        <v>368</v>
      </c>
      <c r="F2388" t="s">
        <v>368</v>
      </c>
      <c r="G2388" s="19">
        <v>85.03</v>
      </c>
      <c r="H2388" t="s">
        <v>3679</v>
      </c>
      <c r="I2388" t="s">
        <v>3675</v>
      </c>
      <c r="J2388" s="19">
        <v>20</v>
      </c>
      <c r="K2388" t="s">
        <v>3670</v>
      </c>
      <c r="L2388" s="19">
        <v>2</v>
      </c>
      <c r="M2388" s="19">
        <v>30.53</v>
      </c>
      <c r="N2388" s="5">
        <f t="shared" si="74"/>
        <v>54.5</v>
      </c>
      <c r="O2388" s="22">
        <f t="shared" si="75"/>
        <v>0.64095025285193463</v>
      </c>
    </row>
    <row r="2389" spans="1:15" x14ac:dyDescent="0.2">
      <c r="A2389" s="16">
        <v>44248</v>
      </c>
      <c r="B2389" s="17">
        <v>0.47361111111240461</v>
      </c>
      <c r="C2389" t="s">
        <v>36</v>
      </c>
      <c r="D2389" s="18">
        <v>690</v>
      </c>
      <c r="E2389" s="19">
        <v>690</v>
      </c>
      <c r="F2389" t="s">
        <v>369</v>
      </c>
      <c r="G2389" s="19">
        <v>49.64</v>
      </c>
      <c r="H2389" t="s">
        <v>3677</v>
      </c>
      <c r="I2389" t="s">
        <v>3678</v>
      </c>
      <c r="J2389" s="19">
        <v>53</v>
      </c>
      <c r="K2389" t="s">
        <v>3671</v>
      </c>
      <c r="L2389" s="19">
        <v>4</v>
      </c>
      <c r="M2389" s="19">
        <v>21.97</v>
      </c>
      <c r="N2389" s="5">
        <f t="shared" si="74"/>
        <v>27.67</v>
      </c>
      <c r="O2389" s="22">
        <f t="shared" si="75"/>
        <v>0.55741337630942789</v>
      </c>
    </row>
    <row r="2390" spans="1:15" x14ac:dyDescent="0.2">
      <c r="A2390" s="16">
        <v>44249</v>
      </c>
      <c r="B2390" s="17">
        <v>0.41388888889196096</v>
      </c>
      <c r="C2390" t="s">
        <v>23</v>
      </c>
      <c r="D2390" s="18">
        <v>1134</v>
      </c>
      <c r="E2390" s="19">
        <v>1134</v>
      </c>
      <c r="F2390" t="s">
        <v>370</v>
      </c>
      <c r="G2390" s="19">
        <v>37.21</v>
      </c>
      <c r="H2390" t="s">
        <v>3680</v>
      </c>
      <c r="I2390" t="s">
        <v>3678</v>
      </c>
      <c r="J2390" s="19">
        <v>55</v>
      </c>
      <c r="K2390" t="s">
        <v>3670</v>
      </c>
      <c r="L2390" s="19">
        <v>1</v>
      </c>
      <c r="M2390" s="19">
        <v>48.42</v>
      </c>
      <c r="N2390" s="5">
        <f t="shared" si="74"/>
        <v>-11.21</v>
      </c>
      <c r="O2390" s="22">
        <f t="shared" si="75"/>
        <v>-0.3012631013168503</v>
      </c>
    </row>
    <row r="2391" spans="1:15" x14ac:dyDescent="0.2">
      <c r="A2391" s="16">
        <v>44251</v>
      </c>
      <c r="B2391" s="17">
        <v>0.58611111110803904</v>
      </c>
      <c r="C2391" t="s">
        <v>17</v>
      </c>
      <c r="D2391" s="18">
        <v>403</v>
      </c>
      <c r="E2391" s="19">
        <v>403</v>
      </c>
      <c r="F2391" t="s">
        <v>371</v>
      </c>
      <c r="G2391" s="19">
        <v>33.340000000000003</v>
      </c>
      <c r="H2391" t="s">
        <v>3680</v>
      </c>
      <c r="I2391" t="s">
        <v>3676</v>
      </c>
      <c r="J2391" s="19">
        <v>22</v>
      </c>
      <c r="K2391" t="s">
        <v>3671</v>
      </c>
      <c r="L2391" s="19">
        <v>5</v>
      </c>
      <c r="M2391" s="19">
        <v>17.309999999999999</v>
      </c>
      <c r="N2391" s="5">
        <f t="shared" si="74"/>
        <v>16.030000000000005</v>
      </c>
      <c r="O2391" s="22">
        <f t="shared" si="75"/>
        <v>0.48080383923215364</v>
      </c>
    </row>
    <row r="2392" spans="1:15" x14ac:dyDescent="0.2">
      <c r="A2392" s="16">
        <v>44253</v>
      </c>
      <c r="B2392" s="17">
        <v>0.55694444444088731</v>
      </c>
      <c r="C2392" t="s">
        <v>24</v>
      </c>
      <c r="D2392" s="18">
        <v>1005</v>
      </c>
      <c r="E2392" s="19">
        <v>1005</v>
      </c>
      <c r="F2392" t="s">
        <v>372</v>
      </c>
      <c r="G2392" s="19">
        <v>27.52</v>
      </c>
      <c r="H2392" t="s">
        <v>3680</v>
      </c>
      <c r="I2392" t="s">
        <v>3676</v>
      </c>
      <c r="J2392" s="19">
        <v>39</v>
      </c>
      <c r="K2392" t="s">
        <v>3669</v>
      </c>
      <c r="L2392" s="19">
        <v>1</v>
      </c>
      <c r="M2392" s="19">
        <v>22.98</v>
      </c>
      <c r="N2392" s="5">
        <f t="shared" si="74"/>
        <v>4.5399999999999991</v>
      </c>
      <c r="O2392" s="22">
        <f t="shared" si="75"/>
        <v>0.1649709302325581</v>
      </c>
    </row>
    <row r="2393" spans="1:15" x14ac:dyDescent="0.2">
      <c r="A2393" s="16">
        <v>44255</v>
      </c>
      <c r="B2393" s="17">
        <v>0.7854166666729725</v>
      </c>
      <c r="C2393" t="s">
        <v>32</v>
      </c>
      <c r="D2393" s="18">
        <v>739</v>
      </c>
      <c r="E2393" s="19">
        <v>739</v>
      </c>
      <c r="F2393" t="s">
        <v>364</v>
      </c>
      <c r="G2393" s="19">
        <v>15.19</v>
      </c>
      <c r="H2393" t="s">
        <v>3679</v>
      </c>
      <c r="I2393" t="s">
        <v>3675</v>
      </c>
      <c r="J2393" s="19">
        <v>57</v>
      </c>
      <c r="K2393" t="s">
        <v>3671</v>
      </c>
      <c r="L2393" s="19">
        <v>4</v>
      </c>
      <c r="M2393" s="19">
        <v>49.23</v>
      </c>
      <c r="N2393" s="5">
        <f t="shared" si="74"/>
        <v>-34.04</v>
      </c>
      <c r="O2393" s="22">
        <f t="shared" si="75"/>
        <v>-2.2409479921000659</v>
      </c>
    </row>
    <row r="2394" spans="1:15" x14ac:dyDescent="0.2">
      <c r="A2394" s="16">
        <v>44257</v>
      </c>
      <c r="B2394" s="17">
        <v>7.0833333331393078E-2</v>
      </c>
      <c r="C2394" t="s">
        <v>33</v>
      </c>
      <c r="D2394" s="18">
        <v>495</v>
      </c>
      <c r="E2394" s="19">
        <v>495</v>
      </c>
      <c r="F2394" t="s">
        <v>373</v>
      </c>
      <c r="G2394" s="19">
        <v>40.82</v>
      </c>
      <c r="H2394" t="s">
        <v>3679</v>
      </c>
      <c r="I2394" t="s">
        <v>3675</v>
      </c>
      <c r="J2394" s="19">
        <v>30</v>
      </c>
      <c r="K2394" t="s">
        <v>3669</v>
      </c>
      <c r="L2394" s="19">
        <v>2</v>
      </c>
      <c r="M2394" s="19">
        <v>29.14</v>
      </c>
      <c r="N2394" s="5">
        <f t="shared" si="74"/>
        <v>11.68</v>
      </c>
      <c r="O2394" s="22">
        <f t="shared" si="75"/>
        <v>0.28613424791768738</v>
      </c>
    </row>
    <row r="2395" spans="1:15" x14ac:dyDescent="0.2">
      <c r="A2395" s="16">
        <v>44258</v>
      </c>
      <c r="B2395" s="17">
        <v>0.14652777778246673</v>
      </c>
      <c r="C2395" t="s">
        <v>24</v>
      </c>
      <c r="D2395" s="18">
        <v>1142</v>
      </c>
      <c r="E2395" s="19">
        <v>1142</v>
      </c>
      <c r="F2395" t="s">
        <v>282</v>
      </c>
      <c r="G2395" s="19">
        <v>34.32</v>
      </c>
      <c r="H2395" t="s">
        <v>3680</v>
      </c>
      <c r="I2395" t="s">
        <v>3676</v>
      </c>
      <c r="J2395" s="19">
        <v>20</v>
      </c>
      <c r="K2395" t="s">
        <v>3669</v>
      </c>
      <c r="L2395" s="19">
        <v>3</v>
      </c>
      <c r="M2395" s="19">
        <v>27.62</v>
      </c>
      <c r="N2395" s="5">
        <f t="shared" si="74"/>
        <v>6.6999999999999993</v>
      </c>
      <c r="O2395" s="22">
        <f t="shared" si="75"/>
        <v>0.19522144522144519</v>
      </c>
    </row>
    <row r="2396" spans="1:15" x14ac:dyDescent="0.2">
      <c r="A2396" s="16">
        <v>44260</v>
      </c>
      <c r="B2396" s="17">
        <v>0.75208333333284827</v>
      </c>
      <c r="C2396" t="s">
        <v>44</v>
      </c>
      <c r="D2396" s="18">
        <v>518</v>
      </c>
      <c r="E2396" s="19">
        <v>518</v>
      </c>
      <c r="F2396" t="s">
        <v>374</v>
      </c>
      <c r="G2396" s="19">
        <v>96.98</v>
      </c>
      <c r="H2396" t="s">
        <v>3680</v>
      </c>
      <c r="I2396" t="s">
        <v>3675</v>
      </c>
      <c r="J2396" s="19">
        <v>10</v>
      </c>
      <c r="K2396" t="s">
        <v>3671</v>
      </c>
      <c r="L2396" s="19">
        <v>2</v>
      </c>
      <c r="M2396" s="19">
        <v>16.600000000000001</v>
      </c>
      <c r="N2396" s="5">
        <f t="shared" si="74"/>
        <v>80.38</v>
      </c>
      <c r="O2396" s="22">
        <f t="shared" si="75"/>
        <v>0.82883068673953386</v>
      </c>
    </row>
    <row r="2397" spans="1:15" x14ac:dyDescent="0.2">
      <c r="A2397" s="16">
        <v>44262</v>
      </c>
      <c r="B2397" s="17">
        <v>0.48611111110949423</v>
      </c>
      <c r="C2397" t="s">
        <v>47</v>
      </c>
      <c r="D2397" s="18">
        <v>76</v>
      </c>
      <c r="E2397" s="19">
        <v>76</v>
      </c>
      <c r="F2397" t="s">
        <v>375</v>
      </c>
      <c r="G2397" s="19">
        <v>60.19</v>
      </c>
      <c r="H2397" t="s">
        <v>3679</v>
      </c>
      <c r="I2397" t="s">
        <v>3676</v>
      </c>
      <c r="J2397" s="19">
        <v>48</v>
      </c>
      <c r="K2397" t="s">
        <v>3669</v>
      </c>
      <c r="L2397" s="19">
        <v>5</v>
      </c>
      <c r="M2397" s="19">
        <v>36.56</v>
      </c>
      <c r="N2397" s="5">
        <f t="shared" si="74"/>
        <v>23.629999999999995</v>
      </c>
      <c r="O2397" s="22">
        <f t="shared" si="75"/>
        <v>0.39259013125103831</v>
      </c>
    </row>
    <row r="2398" spans="1:15" x14ac:dyDescent="0.2">
      <c r="A2398" s="16">
        <v>44264</v>
      </c>
      <c r="B2398" s="17">
        <v>1.7361111109494232E-2</v>
      </c>
      <c r="C2398" t="s">
        <v>21</v>
      </c>
      <c r="D2398" s="18">
        <v>807</v>
      </c>
      <c r="E2398" s="19">
        <v>807</v>
      </c>
      <c r="F2398" t="s">
        <v>376</v>
      </c>
      <c r="G2398" s="19">
        <v>41.25</v>
      </c>
      <c r="H2398" t="s">
        <v>3680</v>
      </c>
      <c r="I2398" t="s">
        <v>3675</v>
      </c>
      <c r="J2398" s="19">
        <v>47</v>
      </c>
      <c r="K2398" t="s">
        <v>3672</v>
      </c>
      <c r="L2398" s="19">
        <v>3</v>
      </c>
      <c r="M2398" s="21" t="s">
        <v>3688</v>
      </c>
      <c r="N2398" s="5" t="str">
        <f t="shared" si="74"/>
        <v>NA</v>
      </c>
      <c r="O2398" s="22" t="str">
        <f t="shared" si="75"/>
        <v>NA</v>
      </c>
    </row>
    <row r="2399" spans="1:15" x14ac:dyDescent="0.2">
      <c r="A2399" s="16">
        <v>44265</v>
      </c>
      <c r="B2399" s="17">
        <v>0.71388888888759539</v>
      </c>
      <c r="C2399" t="s">
        <v>28</v>
      </c>
      <c r="D2399" s="18">
        <v>1069</v>
      </c>
      <c r="E2399" s="19">
        <v>1069</v>
      </c>
      <c r="F2399" t="s">
        <v>119</v>
      </c>
      <c r="G2399" s="21" t="s">
        <v>3688</v>
      </c>
      <c r="H2399" t="s">
        <v>3680</v>
      </c>
      <c r="I2399" t="s">
        <v>3678</v>
      </c>
      <c r="J2399" s="19">
        <v>51</v>
      </c>
      <c r="K2399" t="s">
        <v>3671</v>
      </c>
      <c r="L2399" s="19">
        <v>2</v>
      </c>
      <c r="M2399" s="19">
        <v>7.23</v>
      </c>
      <c r="N2399" s="5" t="str">
        <f t="shared" si="74"/>
        <v>NA</v>
      </c>
      <c r="O2399" s="22" t="str">
        <f t="shared" si="75"/>
        <v>NA</v>
      </c>
    </row>
    <row r="2400" spans="1:15" x14ac:dyDescent="0.2">
      <c r="A2400" s="16">
        <v>44266</v>
      </c>
      <c r="B2400" s="17">
        <v>0.65833333333284827</v>
      </c>
      <c r="C2400" t="s">
        <v>39</v>
      </c>
      <c r="D2400" s="18">
        <v>740</v>
      </c>
      <c r="E2400" s="19">
        <v>740</v>
      </c>
      <c r="F2400" t="s">
        <v>130</v>
      </c>
      <c r="G2400" s="19">
        <v>22.53</v>
      </c>
      <c r="H2400" t="s">
        <v>3679</v>
      </c>
      <c r="I2400" t="s">
        <v>3676</v>
      </c>
      <c r="J2400" s="19">
        <v>51</v>
      </c>
      <c r="K2400" t="s">
        <v>3671</v>
      </c>
      <c r="L2400" s="19">
        <v>3</v>
      </c>
      <c r="M2400" s="19">
        <v>31.97</v>
      </c>
      <c r="N2400" s="5">
        <f t="shared" si="74"/>
        <v>-9.4399999999999977</v>
      </c>
      <c r="O2400" s="22">
        <f t="shared" si="75"/>
        <v>-0.41899689303151344</v>
      </c>
    </row>
    <row r="2401" spans="1:15" x14ac:dyDescent="0.2">
      <c r="A2401" s="16">
        <v>44268</v>
      </c>
      <c r="B2401" s="17">
        <v>0.40347222222044365</v>
      </c>
      <c r="C2401" t="s">
        <v>13</v>
      </c>
      <c r="D2401" s="18">
        <v>430</v>
      </c>
      <c r="E2401" s="19">
        <v>430</v>
      </c>
      <c r="F2401" t="s">
        <v>192</v>
      </c>
      <c r="G2401" s="19">
        <v>49.96</v>
      </c>
      <c r="H2401" t="s">
        <v>3680</v>
      </c>
      <c r="I2401" t="s">
        <v>3676</v>
      </c>
      <c r="J2401" s="19">
        <v>52</v>
      </c>
      <c r="K2401" t="s">
        <v>3669</v>
      </c>
      <c r="L2401" s="19">
        <v>1</v>
      </c>
      <c r="M2401" s="19">
        <v>20.38</v>
      </c>
      <c r="N2401" s="5">
        <f t="shared" si="74"/>
        <v>29.580000000000002</v>
      </c>
      <c r="O2401" s="22">
        <f t="shared" si="75"/>
        <v>0.5920736589271417</v>
      </c>
    </row>
    <row r="2402" spans="1:15" x14ac:dyDescent="0.2">
      <c r="A2402" s="16">
        <v>44270</v>
      </c>
      <c r="B2402" s="17">
        <v>0.76666666667006211</v>
      </c>
      <c r="C2402" t="s">
        <v>52</v>
      </c>
      <c r="D2402" s="18">
        <v>1010</v>
      </c>
      <c r="E2402" s="19">
        <v>1010</v>
      </c>
      <c r="F2402" t="s">
        <v>377</v>
      </c>
      <c r="G2402" s="19">
        <v>66.36</v>
      </c>
      <c r="H2402" t="s">
        <v>3680</v>
      </c>
      <c r="I2402" t="s">
        <v>3678</v>
      </c>
      <c r="J2402" s="19">
        <v>46</v>
      </c>
      <c r="K2402" t="s">
        <v>3669</v>
      </c>
      <c r="L2402" s="19">
        <v>4</v>
      </c>
      <c r="M2402" s="19">
        <v>47.9</v>
      </c>
      <c r="N2402" s="5">
        <f t="shared" si="74"/>
        <v>18.46</v>
      </c>
      <c r="O2402" s="22">
        <f t="shared" si="75"/>
        <v>0.2781796262808921</v>
      </c>
    </row>
    <row r="2403" spans="1:15" x14ac:dyDescent="0.2">
      <c r="A2403" s="16">
        <v>44272</v>
      </c>
      <c r="B2403" s="17">
        <v>0.71875</v>
      </c>
      <c r="C2403" t="s">
        <v>10</v>
      </c>
      <c r="D2403" s="18">
        <v>1139</v>
      </c>
      <c r="E2403" s="19">
        <v>1139</v>
      </c>
      <c r="F2403" t="s">
        <v>378</v>
      </c>
      <c r="G2403" s="21" t="s">
        <v>3688</v>
      </c>
      <c r="H2403" t="s">
        <v>3680</v>
      </c>
      <c r="I2403" t="s">
        <v>3676</v>
      </c>
      <c r="J2403" s="19">
        <v>16</v>
      </c>
      <c r="K2403" t="s">
        <v>3671</v>
      </c>
      <c r="L2403" s="19">
        <v>2</v>
      </c>
      <c r="M2403" s="19">
        <v>45.64</v>
      </c>
      <c r="N2403" s="5" t="str">
        <f t="shared" si="74"/>
        <v>NA</v>
      </c>
      <c r="O2403" s="22" t="str">
        <f t="shared" si="75"/>
        <v>NA</v>
      </c>
    </row>
    <row r="2404" spans="1:15" x14ac:dyDescent="0.2">
      <c r="A2404" s="16">
        <v>44274</v>
      </c>
      <c r="B2404" s="17">
        <v>0.50555555555911269</v>
      </c>
      <c r="C2404" t="s">
        <v>11</v>
      </c>
      <c r="D2404" s="18">
        <v>279</v>
      </c>
      <c r="E2404" s="19">
        <v>279</v>
      </c>
      <c r="F2404" t="s">
        <v>379</v>
      </c>
      <c r="G2404" s="19">
        <v>46.16</v>
      </c>
      <c r="H2404" t="s">
        <v>3679</v>
      </c>
      <c r="I2404" t="s">
        <v>3675</v>
      </c>
      <c r="J2404" s="19">
        <v>17</v>
      </c>
      <c r="K2404" t="s">
        <v>3672</v>
      </c>
      <c r="L2404" s="19">
        <v>5</v>
      </c>
      <c r="M2404" s="19">
        <v>37.119999999999997</v>
      </c>
      <c r="N2404" s="5">
        <f t="shared" si="74"/>
        <v>9.0399999999999991</v>
      </c>
      <c r="O2404" s="22">
        <f t="shared" si="75"/>
        <v>0.19584055459272096</v>
      </c>
    </row>
    <row r="2405" spans="1:15" x14ac:dyDescent="0.2">
      <c r="A2405" s="16">
        <v>44275</v>
      </c>
      <c r="B2405" s="17">
        <v>0.21597222222044365</v>
      </c>
      <c r="C2405" t="s">
        <v>33</v>
      </c>
      <c r="D2405" s="18">
        <v>420</v>
      </c>
      <c r="E2405" s="19">
        <v>420</v>
      </c>
      <c r="F2405" t="s">
        <v>380</v>
      </c>
      <c r="G2405" s="19">
        <v>99.45</v>
      </c>
      <c r="H2405" t="s">
        <v>3680</v>
      </c>
      <c r="I2405" t="s">
        <v>3675</v>
      </c>
      <c r="J2405" s="19">
        <v>8</v>
      </c>
      <c r="K2405" t="s">
        <v>3669</v>
      </c>
      <c r="L2405" s="19">
        <v>1</v>
      </c>
      <c r="M2405" s="19">
        <v>41.82</v>
      </c>
      <c r="N2405" s="5">
        <f t="shared" si="74"/>
        <v>57.63</v>
      </c>
      <c r="O2405" s="22">
        <f t="shared" si="75"/>
        <v>0.57948717948717954</v>
      </c>
    </row>
    <row r="2406" spans="1:15" x14ac:dyDescent="0.2">
      <c r="A2406" s="16">
        <v>44277</v>
      </c>
      <c r="B2406" s="17">
        <v>9.5138888893416151E-2</v>
      </c>
      <c r="C2406" t="s">
        <v>44</v>
      </c>
      <c r="D2406" s="18">
        <v>364</v>
      </c>
      <c r="E2406" s="19">
        <v>364</v>
      </c>
      <c r="F2406" t="s">
        <v>381</v>
      </c>
      <c r="G2406" s="19">
        <v>89.23</v>
      </c>
      <c r="H2406" t="s">
        <v>3679</v>
      </c>
      <c r="I2406" t="s">
        <v>3676</v>
      </c>
      <c r="J2406" s="19">
        <v>43</v>
      </c>
      <c r="K2406" t="s">
        <v>3669</v>
      </c>
      <c r="L2406" s="19">
        <v>2</v>
      </c>
      <c r="M2406" s="19">
        <v>35.03</v>
      </c>
      <c r="N2406" s="5">
        <f t="shared" si="74"/>
        <v>54.2</v>
      </c>
      <c r="O2406" s="22">
        <f t="shared" si="75"/>
        <v>0.60741902947439208</v>
      </c>
    </row>
    <row r="2407" spans="1:15" x14ac:dyDescent="0.2">
      <c r="A2407" s="16">
        <v>44278</v>
      </c>
      <c r="B2407" s="17">
        <v>0.63749999999708962</v>
      </c>
      <c r="C2407" t="s">
        <v>46</v>
      </c>
      <c r="D2407" s="18">
        <v>658</v>
      </c>
      <c r="E2407" s="19">
        <v>658</v>
      </c>
      <c r="F2407" t="s">
        <v>382</v>
      </c>
      <c r="G2407" s="19">
        <v>66.11</v>
      </c>
      <c r="H2407" t="s">
        <v>3679</v>
      </c>
      <c r="I2407" t="s">
        <v>3678</v>
      </c>
      <c r="J2407" s="19">
        <v>58</v>
      </c>
      <c r="K2407" t="s">
        <v>3670</v>
      </c>
      <c r="L2407" s="19">
        <v>1</v>
      </c>
      <c r="M2407" s="19">
        <v>10.65</v>
      </c>
      <c r="N2407" s="5">
        <f t="shared" si="74"/>
        <v>55.46</v>
      </c>
      <c r="O2407" s="22">
        <f t="shared" si="75"/>
        <v>0.83890485554379068</v>
      </c>
    </row>
    <row r="2408" spans="1:15" x14ac:dyDescent="0.2">
      <c r="A2408" s="16">
        <v>44280</v>
      </c>
      <c r="B2408" s="17">
        <v>0.78680555555911269</v>
      </c>
      <c r="C2408" t="s">
        <v>43</v>
      </c>
      <c r="D2408" s="18">
        <v>166</v>
      </c>
      <c r="E2408" s="19">
        <v>166</v>
      </c>
      <c r="F2408" t="s">
        <v>383</v>
      </c>
      <c r="G2408" s="19">
        <v>61.24</v>
      </c>
      <c r="H2408" t="s">
        <v>3677</v>
      </c>
      <c r="I2408" t="s">
        <v>3675</v>
      </c>
      <c r="J2408" s="19">
        <v>6</v>
      </c>
      <c r="K2408" t="s">
        <v>3672</v>
      </c>
      <c r="L2408" s="19">
        <v>5</v>
      </c>
      <c r="M2408" s="19">
        <v>39.450000000000003</v>
      </c>
      <c r="N2408" s="5">
        <f t="shared" si="74"/>
        <v>21.79</v>
      </c>
      <c r="O2408" s="22">
        <f t="shared" si="75"/>
        <v>0.35581319399085565</v>
      </c>
    </row>
    <row r="2409" spans="1:15" x14ac:dyDescent="0.2">
      <c r="A2409" s="16">
        <v>44282</v>
      </c>
      <c r="B2409" s="17">
        <v>0.62430555555329192</v>
      </c>
      <c r="C2409" t="s">
        <v>30</v>
      </c>
      <c r="D2409" s="18">
        <v>912</v>
      </c>
      <c r="E2409" s="19">
        <v>912</v>
      </c>
      <c r="F2409" t="s">
        <v>384</v>
      </c>
      <c r="G2409" s="19">
        <v>65.86</v>
      </c>
      <c r="H2409" t="s">
        <v>3677</v>
      </c>
      <c r="I2409" t="s">
        <v>3678</v>
      </c>
      <c r="J2409" s="19">
        <v>30</v>
      </c>
      <c r="K2409" t="s">
        <v>3672</v>
      </c>
      <c r="L2409" s="19">
        <v>2</v>
      </c>
      <c r="M2409" s="19">
        <v>14.46</v>
      </c>
      <c r="N2409" s="5">
        <f t="shared" si="74"/>
        <v>51.4</v>
      </c>
      <c r="O2409" s="22">
        <f t="shared" si="75"/>
        <v>0.78044336471302767</v>
      </c>
    </row>
    <row r="2410" spans="1:15" x14ac:dyDescent="0.2">
      <c r="A2410" s="16">
        <v>44283</v>
      </c>
      <c r="B2410" s="17">
        <v>0.84305555555329192</v>
      </c>
      <c r="C2410" t="s">
        <v>19</v>
      </c>
      <c r="D2410" s="18">
        <v>717</v>
      </c>
      <c r="E2410" s="19">
        <v>717</v>
      </c>
      <c r="F2410" t="s">
        <v>110</v>
      </c>
      <c r="G2410" s="19">
        <v>28.12</v>
      </c>
      <c r="H2410" t="s">
        <v>3680</v>
      </c>
      <c r="I2410" t="s">
        <v>3678</v>
      </c>
      <c r="J2410" s="19">
        <v>31</v>
      </c>
      <c r="K2410" t="s">
        <v>3671</v>
      </c>
      <c r="L2410" s="19">
        <v>5</v>
      </c>
      <c r="M2410" s="19">
        <v>19.55</v>
      </c>
      <c r="N2410" s="5">
        <f t="shared" si="74"/>
        <v>8.57</v>
      </c>
      <c r="O2410" s="22">
        <f t="shared" si="75"/>
        <v>0.30476529160739685</v>
      </c>
    </row>
    <row r="2411" spans="1:15" x14ac:dyDescent="0.2">
      <c r="A2411" s="16">
        <v>44285</v>
      </c>
      <c r="B2411" s="17">
        <v>0.29930555556347826</v>
      </c>
      <c r="C2411" t="s">
        <v>57</v>
      </c>
      <c r="D2411" s="18">
        <v>856</v>
      </c>
      <c r="E2411" s="19">
        <v>856</v>
      </c>
      <c r="F2411" t="s">
        <v>385</v>
      </c>
      <c r="G2411" s="19">
        <v>45.56</v>
      </c>
      <c r="H2411" t="s">
        <v>3679</v>
      </c>
      <c r="I2411" t="s">
        <v>3678</v>
      </c>
      <c r="J2411" s="19">
        <v>31</v>
      </c>
      <c r="K2411" t="s">
        <v>3672</v>
      </c>
      <c r="L2411" s="19">
        <v>3</v>
      </c>
      <c r="M2411" s="19">
        <v>41.87</v>
      </c>
      <c r="N2411" s="5">
        <f t="shared" si="74"/>
        <v>3.6900000000000048</v>
      </c>
      <c r="O2411" s="22">
        <f t="shared" si="75"/>
        <v>8.0992098331870169E-2</v>
      </c>
    </row>
    <row r="2412" spans="1:15" x14ac:dyDescent="0.2">
      <c r="A2412" s="16">
        <v>44287</v>
      </c>
      <c r="B2412" s="17">
        <v>0.7770833333270275</v>
      </c>
      <c r="C2412" t="s">
        <v>38</v>
      </c>
      <c r="D2412" s="18">
        <v>756</v>
      </c>
      <c r="E2412" s="19">
        <v>756</v>
      </c>
      <c r="F2412" t="s">
        <v>383</v>
      </c>
      <c r="G2412" s="19">
        <v>13.55</v>
      </c>
      <c r="H2412" t="s">
        <v>3677</v>
      </c>
      <c r="I2412" t="s">
        <v>3676</v>
      </c>
      <c r="J2412" s="19">
        <v>19</v>
      </c>
      <c r="K2412" t="s">
        <v>3671</v>
      </c>
      <c r="L2412" s="19">
        <v>5</v>
      </c>
      <c r="M2412" s="19">
        <v>29.14</v>
      </c>
      <c r="N2412" s="5">
        <f t="shared" si="74"/>
        <v>-15.59</v>
      </c>
      <c r="O2412" s="22">
        <f t="shared" si="75"/>
        <v>-1.1505535055350553</v>
      </c>
    </row>
    <row r="2413" spans="1:15" x14ac:dyDescent="0.2">
      <c r="A2413" s="16">
        <v>44289</v>
      </c>
      <c r="B2413" s="17">
        <v>0.19861111111094942</v>
      </c>
      <c r="C2413" t="s">
        <v>20</v>
      </c>
      <c r="D2413" s="18">
        <v>623</v>
      </c>
      <c r="E2413" s="19">
        <v>623</v>
      </c>
      <c r="F2413" t="s">
        <v>386</v>
      </c>
      <c r="G2413" s="19">
        <v>52.8</v>
      </c>
      <c r="H2413" t="s">
        <v>3680</v>
      </c>
      <c r="I2413" t="s">
        <v>3675</v>
      </c>
      <c r="J2413" s="19">
        <v>12</v>
      </c>
      <c r="K2413" t="s">
        <v>3670</v>
      </c>
      <c r="L2413" s="19">
        <v>3</v>
      </c>
      <c r="M2413" s="19">
        <v>43.7</v>
      </c>
      <c r="N2413" s="5">
        <f t="shared" si="74"/>
        <v>9.0999999999999943</v>
      </c>
      <c r="O2413" s="22">
        <f t="shared" si="75"/>
        <v>0.17234848484848475</v>
      </c>
    </row>
    <row r="2414" spans="1:15" x14ac:dyDescent="0.2">
      <c r="A2414" s="16">
        <v>44290</v>
      </c>
      <c r="B2414" s="17">
        <v>0.45416666667006211</v>
      </c>
      <c r="C2414" t="s">
        <v>53</v>
      </c>
      <c r="D2414" s="18">
        <v>1019</v>
      </c>
      <c r="E2414" s="19">
        <v>1019</v>
      </c>
      <c r="F2414" t="s">
        <v>387</v>
      </c>
      <c r="G2414" s="19">
        <v>58.87</v>
      </c>
      <c r="H2414" t="s">
        <v>3677</v>
      </c>
      <c r="I2414" t="s">
        <v>3676</v>
      </c>
      <c r="J2414" s="19">
        <v>11</v>
      </c>
      <c r="K2414" t="s">
        <v>3672</v>
      </c>
      <c r="L2414" s="19">
        <v>2</v>
      </c>
      <c r="M2414" s="19">
        <v>14.59</v>
      </c>
      <c r="N2414" s="5">
        <f t="shared" si="74"/>
        <v>44.28</v>
      </c>
      <c r="O2414" s="22">
        <f t="shared" si="75"/>
        <v>0.75216578902666897</v>
      </c>
    </row>
    <row r="2415" spans="1:15" x14ac:dyDescent="0.2">
      <c r="A2415" s="16">
        <v>44292</v>
      </c>
      <c r="B2415" s="17">
        <v>0.46319444444088731</v>
      </c>
      <c r="C2415" t="s">
        <v>45</v>
      </c>
      <c r="D2415" s="18">
        <v>401</v>
      </c>
      <c r="E2415" s="19">
        <v>401</v>
      </c>
      <c r="F2415" t="s">
        <v>388</v>
      </c>
      <c r="G2415" s="21" t="s">
        <v>3688</v>
      </c>
      <c r="H2415" t="s">
        <v>3677</v>
      </c>
      <c r="I2415" t="s">
        <v>3675</v>
      </c>
      <c r="J2415" s="19">
        <v>51</v>
      </c>
      <c r="K2415" t="s">
        <v>3669</v>
      </c>
      <c r="L2415" s="19">
        <v>3</v>
      </c>
      <c r="M2415" s="21" t="s">
        <v>3688</v>
      </c>
      <c r="N2415" s="5" t="str">
        <f t="shared" si="74"/>
        <v>NA</v>
      </c>
      <c r="O2415" s="22" t="str">
        <f t="shared" si="75"/>
        <v>NA</v>
      </c>
    </row>
    <row r="2416" spans="1:15" x14ac:dyDescent="0.2">
      <c r="A2416" s="16">
        <v>44294</v>
      </c>
      <c r="B2416" s="17">
        <v>0.30000000000291038</v>
      </c>
      <c r="C2416" t="s">
        <v>55</v>
      </c>
      <c r="D2416" s="18">
        <v>964</v>
      </c>
      <c r="E2416" s="19">
        <v>964</v>
      </c>
      <c r="F2416" t="s">
        <v>312</v>
      </c>
      <c r="G2416" s="19">
        <v>96.76</v>
      </c>
      <c r="H2416" t="s">
        <v>3679</v>
      </c>
      <c r="I2416" t="s">
        <v>3675</v>
      </c>
      <c r="J2416" s="19">
        <v>59</v>
      </c>
      <c r="K2416" t="s">
        <v>3670</v>
      </c>
      <c r="L2416" s="19">
        <v>2</v>
      </c>
      <c r="M2416" s="21" t="s">
        <v>3688</v>
      </c>
      <c r="N2416" s="5" t="str">
        <f t="shared" si="74"/>
        <v>NA</v>
      </c>
      <c r="O2416" s="22" t="str">
        <f t="shared" si="75"/>
        <v>NA</v>
      </c>
    </row>
    <row r="2417" spans="1:15" x14ac:dyDescent="0.2">
      <c r="A2417" s="16">
        <v>44295</v>
      </c>
      <c r="B2417" s="17">
        <v>0.89513888888905058</v>
      </c>
      <c r="C2417" t="s">
        <v>14</v>
      </c>
      <c r="D2417" s="18">
        <v>1024</v>
      </c>
      <c r="E2417" s="19">
        <v>1024</v>
      </c>
      <c r="F2417" t="s">
        <v>322</v>
      </c>
      <c r="G2417" s="19">
        <v>91.85</v>
      </c>
      <c r="H2417" t="s">
        <v>3679</v>
      </c>
      <c r="I2417" t="s">
        <v>3676</v>
      </c>
      <c r="J2417" s="19">
        <v>50</v>
      </c>
      <c r="K2417" t="s">
        <v>3671</v>
      </c>
      <c r="L2417" s="19">
        <v>2</v>
      </c>
      <c r="M2417" s="19">
        <v>33.94</v>
      </c>
      <c r="N2417" s="5">
        <f t="shared" si="74"/>
        <v>57.91</v>
      </c>
      <c r="O2417" s="22">
        <f t="shared" si="75"/>
        <v>0.63048448557430592</v>
      </c>
    </row>
    <row r="2418" spans="1:15" x14ac:dyDescent="0.2">
      <c r="A2418" s="16">
        <v>44298</v>
      </c>
      <c r="B2418" s="17">
        <v>0.90138888888759539</v>
      </c>
      <c r="C2418" t="s">
        <v>59</v>
      </c>
      <c r="D2418" s="18">
        <v>431</v>
      </c>
      <c r="E2418" s="19">
        <v>431</v>
      </c>
      <c r="F2418" t="s">
        <v>294</v>
      </c>
      <c r="G2418" s="19">
        <v>74.989999999999995</v>
      </c>
      <c r="H2418" t="s">
        <v>3677</v>
      </c>
      <c r="I2418" t="s">
        <v>3678</v>
      </c>
      <c r="J2418" s="19">
        <v>44</v>
      </c>
      <c r="K2418" t="s">
        <v>3670</v>
      </c>
      <c r="L2418" s="19">
        <v>4</v>
      </c>
      <c r="M2418" s="19">
        <v>39.31</v>
      </c>
      <c r="N2418" s="5">
        <f t="shared" si="74"/>
        <v>35.679999999999993</v>
      </c>
      <c r="O2418" s="22">
        <f t="shared" si="75"/>
        <v>0.47579677290305367</v>
      </c>
    </row>
    <row r="2419" spans="1:15" x14ac:dyDescent="0.2">
      <c r="A2419" s="16">
        <v>44299</v>
      </c>
      <c r="B2419" s="17">
        <v>0.57291666665696539</v>
      </c>
      <c r="C2419" t="s">
        <v>35</v>
      </c>
      <c r="D2419" s="18">
        <v>644</v>
      </c>
      <c r="E2419" s="19">
        <v>644</v>
      </c>
      <c r="F2419" t="s">
        <v>389</v>
      </c>
      <c r="G2419" s="21" t="s">
        <v>3688</v>
      </c>
      <c r="H2419" t="s">
        <v>3677</v>
      </c>
      <c r="I2419" t="s">
        <v>3678</v>
      </c>
      <c r="J2419" s="19">
        <v>16</v>
      </c>
      <c r="K2419" t="s">
        <v>3671</v>
      </c>
      <c r="L2419" s="19">
        <v>2</v>
      </c>
      <c r="M2419" s="19">
        <v>31.32</v>
      </c>
      <c r="N2419" s="5" t="str">
        <f t="shared" si="74"/>
        <v>NA</v>
      </c>
      <c r="O2419" s="22" t="str">
        <f t="shared" si="75"/>
        <v>NA</v>
      </c>
    </row>
    <row r="2420" spans="1:15" x14ac:dyDescent="0.2">
      <c r="A2420" s="16">
        <v>44300</v>
      </c>
      <c r="B2420" s="17">
        <v>0.10833333332993789</v>
      </c>
      <c r="C2420" t="s">
        <v>42</v>
      </c>
      <c r="D2420" s="18">
        <v>1024</v>
      </c>
      <c r="E2420" s="19">
        <v>1024</v>
      </c>
      <c r="F2420" t="s">
        <v>390</v>
      </c>
      <c r="G2420" s="21" t="s">
        <v>3688</v>
      </c>
      <c r="H2420" t="s">
        <v>3679</v>
      </c>
      <c r="I2420" t="s">
        <v>3675</v>
      </c>
      <c r="J2420" s="19">
        <v>17</v>
      </c>
      <c r="K2420" t="s">
        <v>3670</v>
      </c>
      <c r="L2420" s="19">
        <v>3</v>
      </c>
      <c r="M2420" s="19">
        <v>16.98</v>
      </c>
      <c r="N2420" s="5" t="str">
        <f t="shared" si="74"/>
        <v>NA</v>
      </c>
      <c r="O2420" s="22" t="str">
        <f t="shared" si="75"/>
        <v>NA</v>
      </c>
    </row>
    <row r="2421" spans="1:15" x14ac:dyDescent="0.2">
      <c r="A2421" s="16">
        <v>44302</v>
      </c>
      <c r="B2421" s="17">
        <v>0.52569444444088731</v>
      </c>
      <c r="C2421" t="s">
        <v>29</v>
      </c>
      <c r="D2421" s="18">
        <v>649</v>
      </c>
      <c r="E2421" s="19">
        <v>649</v>
      </c>
      <c r="F2421" t="s">
        <v>391</v>
      </c>
      <c r="G2421" s="19">
        <v>21.76</v>
      </c>
      <c r="H2421" t="s">
        <v>3680</v>
      </c>
      <c r="I2421" t="s">
        <v>3675</v>
      </c>
      <c r="J2421" s="19">
        <v>47</v>
      </c>
      <c r="K2421" t="s">
        <v>3671</v>
      </c>
      <c r="L2421" s="19">
        <v>4</v>
      </c>
      <c r="M2421" s="19">
        <v>6.41</v>
      </c>
      <c r="N2421" s="5">
        <f t="shared" si="74"/>
        <v>15.350000000000001</v>
      </c>
      <c r="O2421" s="22">
        <f t="shared" si="75"/>
        <v>0.70542279411764708</v>
      </c>
    </row>
    <row r="2422" spans="1:15" x14ac:dyDescent="0.2">
      <c r="A2422" s="16">
        <v>44304</v>
      </c>
      <c r="B2422" s="17">
        <v>0.91874999999708962</v>
      </c>
      <c r="C2422" t="s">
        <v>17</v>
      </c>
      <c r="D2422" s="18">
        <v>217</v>
      </c>
      <c r="E2422" s="19">
        <v>217</v>
      </c>
      <c r="F2422" t="s">
        <v>152</v>
      </c>
      <c r="G2422" s="19">
        <v>81.150000000000006</v>
      </c>
      <c r="H2422" t="s">
        <v>3679</v>
      </c>
      <c r="I2422" t="s">
        <v>3676</v>
      </c>
      <c r="J2422" s="19">
        <v>21</v>
      </c>
      <c r="K2422" t="s">
        <v>3672</v>
      </c>
      <c r="L2422" s="19">
        <v>4</v>
      </c>
      <c r="M2422" s="19">
        <v>10.38</v>
      </c>
      <c r="N2422" s="5">
        <f t="shared" si="74"/>
        <v>70.77000000000001</v>
      </c>
      <c r="O2422" s="22">
        <f t="shared" si="75"/>
        <v>0.87208872458410358</v>
      </c>
    </row>
    <row r="2423" spans="1:15" x14ac:dyDescent="0.2">
      <c r="A2423" s="16">
        <v>44306</v>
      </c>
      <c r="B2423" s="17">
        <v>0.76805555556347826</v>
      </c>
      <c r="C2423" t="s">
        <v>12</v>
      </c>
      <c r="D2423" s="18">
        <v>1151</v>
      </c>
      <c r="E2423" s="19">
        <v>1151</v>
      </c>
      <c r="F2423" t="s">
        <v>392</v>
      </c>
      <c r="G2423" s="21" t="s">
        <v>3688</v>
      </c>
      <c r="H2423" t="s">
        <v>3677</v>
      </c>
      <c r="I2423" t="s">
        <v>3678</v>
      </c>
      <c r="J2423" s="19">
        <v>21</v>
      </c>
      <c r="K2423" t="s">
        <v>3669</v>
      </c>
      <c r="L2423" s="19">
        <v>2</v>
      </c>
      <c r="M2423" s="19">
        <v>33</v>
      </c>
      <c r="N2423" s="5" t="str">
        <f t="shared" si="74"/>
        <v>NA</v>
      </c>
      <c r="O2423" s="22" t="str">
        <f t="shared" si="75"/>
        <v>NA</v>
      </c>
    </row>
    <row r="2424" spans="1:15" x14ac:dyDescent="0.2">
      <c r="A2424" s="16">
        <v>44307</v>
      </c>
      <c r="B2424" s="17">
        <v>4.3749999997089617E-2</v>
      </c>
      <c r="C2424" t="s">
        <v>34</v>
      </c>
      <c r="D2424" s="18">
        <v>160</v>
      </c>
      <c r="E2424" s="19">
        <v>160</v>
      </c>
      <c r="F2424" t="s">
        <v>363</v>
      </c>
      <c r="G2424" s="19">
        <v>81.48</v>
      </c>
      <c r="H2424" t="s">
        <v>3680</v>
      </c>
      <c r="I2424" t="s">
        <v>3678</v>
      </c>
      <c r="J2424" s="19">
        <v>40</v>
      </c>
      <c r="K2424" t="s">
        <v>3671</v>
      </c>
      <c r="L2424" s="19">
        <v>5</v>
      </c>
      <c r="M2424" s="19">
        <v>47.05</v>
      </c>
      <c r="N2424" s="5">
        <f t="shared" si="74"/>
        <v>34.430000000000007</v>
      </c>
      <c r="O2424" s="22">
        <f t="shared" si="75"/>
        <v>0.42255768286696127</v>
      </c>
    </row>
    <row r="2425" spans="1:15" x14ac:dyDescent="0.2">
      <c r="A2425" s="16">
        <v>44309</v>
      </c>
      <c r="B2425" s="17">
        <v>0.40277777778101154</v>
      </c>
      <c r="C2425" t="s">
        <v>49</v>
      </c>
      <c r="D2425" s="18">
        <v>834</v>
      </c>
      <c r="E2425" s="19">
        <v>834</v>
      </c>
      <c r="F2425" t="s">
        <v>308</v>
      </c>
      <c r="G2425" s="19">
        <v>34.82</v>
      </c>
      <c r="H2425" t="s">
        <v>3677</v>
      </c>
      <c r="I2425" t="s">
        <v>3675</v>
      </c>
      <c r="J2425" s="19">
        <v>25</v>
      </c>
      <c r="K2425" t="s">
        <v>3670</v>
      </c>
      <c r="L2425" s="19">
        <v>5</v>
      </c>
      <c r="M2425" s="19">
        <v>14.29</v>
      </c>
      <c r="N2425" s="5">
        <f t="shared" si="74"/>
        <v>20.53</v>
      </c>
      <c r="O2425" s="22">
        <f t="shared" si="75"/>
        <v>0.58960367604824815</v>
      </c>
    </row>
    <row r="2426" spans="1:15" x14ac:dyDescent="0.2">
      <c r="A2426" s="16">
        <v>44311</v>
      </c>
      <c r="B2426" s="17">
        <v>0.84652777777955635</v>
      </c>
      <c r="C2426" t="s">
        <v>24</v>
      </c>
      <c r="D2426" s="18">
        <v>965</v>
      </c>
      <c r="E2426" s="19">
        <v>965</v>
      </c>
      <c r="F2426" t="s">
        <v>393</v>
      </c>
      <c r="G2426" s="19">
        <v>88.94</v>
      </c>
      <c r="H2426" t="s">
        <v>3680</v>
      </c>
      <c r="I2426" t="s">
        <v>3678</v>
      </c>
      <c r="J2426" s="19">
        <v>12</v>
      </c>
      <c r="K2426" t="s">
        <v>3671</v>
      </c>
      <c r="L2426" s="19">
        <v>4</v>
      </c>
      <c r="M2426" s="19">
        <v>38.08</v>
      </c>
      <c r="N2426" s="5">
        <f t="shared" si="74"/>
        <v>50.86</v>
      </c>
      <c r="O2426" s="22">
        <f t="shared" si="75"/>
        <v>0.57184618844164603</v>
      </c>
    </row>
    <row r="2427" spans="1:15" x14ac:dyDescent="0.2">
      <c r="A2427" s="16">
        <v>44313</v>
      </c>
      <c r="B2427" s="17">
        <v>0.27500000000145519</v>
      </c>
      <c r="C2427" t="s">
        <v>58</v>
      </c>
      <c r="D2427" s="18">
        <v>1015</v>
      </c>
      <c r="E2427" s="19">
        <v>1015</v>
      </c>
      <c r="F2427" t="s">
        <v>287</v>
      </c>
      <c r="G2427" s="19">
        <v>94.96</v>
      </c>
      <c r="H2427" t="s">
        <v>3677</v>
      </c>
      <c r="I2427" t="s">
        <v>3678</v>
      </c>
      <c r="J2427" s="19">
        <v>9</v>
      </c>
      <c r="K2427" t="s">
        <v>3671</v>
      </c>
      <c r="L2427" s="19">
        <v>2</v>
      </c>
      <c r="M2427" s="19">
        <v>43.99</v>
      </c>
      <c r="N2427" s="5">
        <f t="shared" si="74"/>
        <v>50.969999999999992</v>
      </c>
      <c r="O2427" s="22">
        <f t="shared" si="75"/>
        <v>0.53675231676495361</v>
      </c>
    </row>
    <row r="2428" spans="1:15" x14ac:dyDescent="0.2">
      <c r="A2428" s="16">
        <v>44314</v>
      </c>
      <c r="B2428" s="17">
        <v>0.52013888888905058</v>
      </c>
      <c r="C2428" t="s">
        <v>17</v>
      </c>
      <c r="D2428" s="18">
        <v>212</v>
      </c>
      <c r="E2428" s="19">
        <v>212</v>
      </c>
      <c r="F2428" t="s">
        <v>371</v>
      </c>
      <c r="G2428" s="19">
        <v>23.39</v>
      </c>
      <c r="H2428" t="s">
        <v>3680</v>
      </c>
      <c r="I2428" t="s">
        <v>3675</v>
      </c>
      <c r="J2428" s="19">
        <v>30</v>
      </c>
      <c r="K2428" t="s">
        <v>3671</v>
      </c>
      <c r="L2428" s="19">
        <v>5</v>
      </c>
      <c r="M2428" s="19">
        <v>28.44</v>
      </c>
      <c r="N2428" s="5">
        <f t="shared" si="74"/>
        <v>-5.0500000000000007</v>
      </c>
      <c r="O2428" s="22">
        <f t="shared" si="75"/>
        <v>-0.21590423257802482</v>
      </c>
    </row>
    <row r="2429" spans="1:15" x14ac:dyDescent="0.2">
      <c r="A2429" s="16">
        <v>44316</v>
      </c>
      <c r="B2429" s="17">
        <v>0.94027777777955635</v>
      </c>
      <c r="C2429" t="s">
        <v>23</v>
      </c>
      <c r="D2429" s="18">
        <v>1012</v>
      </c>
      <c r="E2429" s="19">
        <v>1012</v>
      </c>
      <c r="F2429" t="s">
        <v>394</v>
      </c>
      <c r="G2429" s="19">
        <v>51.64</v>
      </c>
      <c r="H2429" t="s">
        <v>3680</v>
      </c>
      <c r="I2429" t="s">
        <v>3676</v>
      </c>
      <c r="J2429" s="19">
        <v>20</v>
      </c>
      <c r="K2429" t="s">
        <v>3670</v>
      </c>
      <c r="L2429" s="19">
        <v>2</v>
      </c>
      <c r="M2429" s="19">
        <v>35.119999999999997</v>
      </c>
      <c r="N2429" s="5">
        <f t="shared" si="74"/>
        <v>16.520000000000003</v>
      </c>
      <c r="O2429" s="22">
        <f t="shared" si="75"/>
        <v>0.31990704879938037</v>
      </c>
    </row>
    <row r="2430" spans="1:15" x14ac:dyDescent="0.2">
      <c r="A2430" s="16">
        <v>44318</v>
      </c>
      <c r="B2430" s="17">
        <v>0.93055555554747116</v>
      </c>
      <c r="C2430" t="s">
        <v>30</v>
      </c>
      <c r="D2430" s="18">
        <v>393</v>
      </c>
      <c r="E2430" s="19">
        <v>393</v>
      </c>
      <c r="F2430" t="s">
        <v>395</v>
      </c>
      <c r="G2430" s="19">
        <v>98.29</v>
      </c>
      <c r="H2430" t="s">
        <v>3677</v>
      </c>
      <c r="I2430" t="s">
        <v>3678</v>
      </c>
      <c r="J2430" s="19">
        <v>40</v>
      </c>
      <c r="K2430" t="s">
        <v>3669</v>
      </c>
      <c r="L2430" s="19">
        <v>2</v>
      </c>
      <c r="M2430" s="19">
        <v>41.68</v>
      </c>
      <c r="N2430" s="5">
        <f t="shared" si="74"/>
        <v>56.610000000000007</v>
      </c>
      <c r="O2430" s="22">
        <f t="shared" si="75"/>
        <v>0.5759487231661411</v>
      </c>
    </row>
    <row r="2431" spans="1:15" x14ac:dyDescent="0.2">
      <c r="A2431" s="16">
        <v>44320</v>
      </c>
      <c r="B2431" s="17">
        <v>0.36111111110949423</v>
      </c>
      <c r="C2431" t="s">
        <v>23</v>
      </c>
      <c r="D2431" s="18">
        <v>68</v>
      </c>
      <c r="E2431" s="19">
        <v>68</v>
      </c>
      <c r="F2431" t="s">
        <v>370</v>
      </c>
      <c r="G2431" s="19">
        <v>53.51</v>
      </c>
      <c r="H2431" t="s">
        <v>3680</v>
      </c>
      <c r="I2431" t="s">
        <v>3676</v>
      </c>
      <c r="J2431" s="19">
        <v>32</v>
      </c>
      <c r="K2431" t="s">
        <v>3672</v>
      </c>
      <c r="L2431" s="19">
        <v>4</v>
      </c>
      <c r="M2431" s="19">
        <v>16.73</v>
      </c>
      <c r="N2431" s="5">
        <f t="shared" si="74"/>
        <v>36.78</v>
      </c>
      <c r="O2431" s="22">
        <f t="shared" si="75"/>
        <v>0.68734815922257531</v>
      </c>
    </row>
    <row r="2432" spans="1:15" x14ac:dyDescent="0.2">
      <c r="A2432" s="16">
        <v>44321</v>
      </c>
      <c r="B2432" s="17">
        <v>0.24791666666715173</v>
      </c>
      <c r="C2432" t="s">
        <v>23</v>
      </c>
      <c r="D2432" s="18">
        <v>526</v>
      </c>
      <c r="E2432" s="19">
        <v>526</v>
      </c>
      <c r="F2432" t="s">
        <v>167</v>
      </c>
      <c r="G2432" s="19">
        <v>87.72</v>
      </c>
      <c r="H2432" t="s">
        <v>3679</v>
      </c>
      <c r="I2432" t="s">
        <v>3675</v>
      </c>
      <c r="J2432" s="19">
        <v>58</v>
      </c>
      <c r="K2432" t="s">
        <v>3669</v>
      </c>
      <c r="L2432" s="19">
        <v>4</v>
      </c>
      <c r="M2432" s="19">
        <v>18.36</v>
      </c>
      <c r="N2432" s="5">
        <f t="shared" si="74"/>
        <v>69.36</v>
      </c>
      <c r="O2432" s="22">
        <f t="shared" si="75"/>
        <v>0.79069767441860461</v>
      </c>
    </row>
    <row r="2433" spans="1:15" x14ac:dyDescent="0.2">
      <c r="A2433" s="16">
        <v>44323</v>
      </c>
      <c r="B2433" s="17">
        <v>0.11805555554747116</v>
      </c>
      <c r="C2433" t="s">
        <v>31</v>
      </c>
      <c r="D2433" s="18">
        <v>1011</v>
      </c>
      <c r="E2433" s="19">
        <v>1011</v>
      </c>
      <c r="F2433" t="s">
        <v>396</v>
      </c>
      <c r="G2433" s="19">
        <v>62.99</v>
      </c>
      <c r="H2433" t="s">
        <v>3677</v>
      </c>
      <c r="I2433" t="s">
        <v>3678</v>
      </c>
      <c r="J2433" s="19">
        <v>33</v>
      </c>
      <c r="K2433" t="s">
        <v>3671</v>
      </c>
      <c r="L2433" s="19">
        <v>1</v>
      </c>
      <c r="M2433" s="21" t="s">
        <v>3688</v>
      </c>
      <c r="N2433" s="5" t="str">
        <f t="shared" si="74"/>
        <v>NA</v>
      </c>
      <c r="O2433" s="22" t="str">
        <f t="shared" si="75"/>
        <v>NA</v>
      </c>
    </row>
    <row r="2434" spans="1:15" x14ac:dyDescent="0.2">
      <c r="A2434" s="16">
        <v>44324</v>
      </c>
      <c r="B2434" s="17">
        <v>0.89236111110949423</v>
      </c>
      <c r="C2434" t="s">
        <v>33</v>
      </c>
      <c r="D2434" s="18">
        <v>950</v>
      </c>
      <c r="E2434" s="19">
        <v>950</v>
      </c>
      <c r="F2434" t="s">
        <v>397</v>
      </c>
      <c r="G2434" s="19">
        <v>43.78</v>
      </c>
      <c r="H2434" t="s">
        <v>3679</v>
      </c>
      <c r="I2434" t="s">
        <v>3676</v>
      </c>
      <c r="J2434" s="19">
        <v>51</v>
      </c>
      <c r="K2434" t="s">
        <v>3670</v>
      </c>
      <c r="L2434" s="19">
        <v>5</v>
      </c>
      <c r="M2434" s="19">
        <v>48.34</v>
      </c>
      <c r="N2434" s="5">
        <f t="shared" si="74"/>
        <v>-4.5600000000000023</v>
      </c>
      <c r="O2434" s="22">
        <f t="shared" si="75"/>
        <v>-0.10415714938328009</v>
      </c>
    </row>
    <row r="2435" spans="1:15" x14ac:dyDescent="0.2">
      <c r="A2435" s="16">
        <v>44326</v>
      </c>
      <c r="B2435" s="17">
        <v>0.36666666666860692</v>
      </c>
      <c r="C2435" t="s">
        <v>48</v>
      </c>
      <c r="D2435" s="18">
        <v>751</v>
      </c>
      <c r="E2435" s="19">
        <v>751</v>
      </c>
      <c r="F2435" t="s">
        <v>398</v>
      </c>
      <c r="G2435" s="19">
        <v>35.72</v>
      </c>
      <c r="H2435" t="s">
        <v>3677</v>
      </c>
      <c r="I2435" t="s">
        <v>3676</v>
      </c>
      <c r="J2435" s="19">
        <v>16</v>
      </c>
      <c r="K2435" t="s">
        <v>3669</v>
      </c>
      <c r="L2435" s="19">
        <v>5</v>
      </c>
      <c r="M2435" s="21" t="s">
        <v>3688</v>
      </c>
      <c r="N2435" s="5" t="str">
        <f t="shared" ref="N2435:N2498" si="76">IFERROR(G2435-M2435, "NA")</f>
        <v>NA</v>
      </c>
      <c r="O2435" s="22" t="str">
        <f t="shared" ref="O2435:O2498" si="77">IFERROR(N2435/G2435, "NA")</f>
        <v>NA</v>
      </c>
    </row>
    <row r="2436" spans="1:15" x14ac:dyDescent="0.2">
      <c r="A2436" s="16">
        <v>44328</v>
      </c>
      <c r="B2436" s="17">
        <v>0.1055555555576575</v>
      </c>
      <c r="C2436" t="s">
        <v>12</v>
      </c>
      <c r="D2436" s="18">
        <v>45</v>
      </c>
      <c r="E2436" s="19">
        <v>45</v>
      </c>
      <c r="F2436" t="s">
        <v>345</v>
      </c>
      <c r="G2436" s="19">
        <v>28.29</v>
      </c>
      <c r="H2436" t="s">
        <v>3680</v>
      </c>
      <c r="I2436" t="s">
        <v>3678</v>
      </c>
      <c r="J2436" s="19">
        <v>41</v>
      </c>
      <c r="K2436" t="s">
        <v>3671</v>
      </c>
      <c r="L2436" s="19">
        <v>5</v>
      </c>
      <c r="M2436" s="19">
        <v>39.409999999999997</v>
      </c>
      <c r="N2436" s="5">
        <f t="shared" si="76"/>
        <v>-11.119999999999997</v>
      </c>
      <c r="O2436" s="22">
        <f t="shared" si="77"/>
        <v>-0.3930717568045245</v>
      </c>
    </row>
    <row r="2437" spans="1:15" x14ac:dyDescent="0.2">
      <c r="A2437" s="16">
        <v>44330</v>
      </c>
      <c r="B2437" s="17">
        <v>0.29583333332993789</v>
      </c>
      <c r="C2437" t="s">
        <v>13</v>
      </c>
      <c r="D2437" s="18">
        <v>522</v>
      </c>
      <c r="E2437" s="19">
        <v>522</v>
      </c>
      <c r="F2437" t="s">
        <v>271</v>
      </c>
      <c r="G2437" s="19">
        <v>78.56</v>
      </c>
      <c r="H2437" t="s">
        <v>3680</v>
      </c>
      <c r="I2437" t="s">
        <v>3676</v>
      </c>
      <c r="J2437" s="19">
        <v>34</v>
      </c>
      <c r="K2437" t="s">
        <v>3672</v>
      </c>
      <c r="L2437" s="19">
        <v>3</v>
      </c>
      <c r="M2437" s="19">
        <v>8.56</v>
      </c>
      <c r="N2437" s="5">
        <f t="shared" si="76"/>
        <v>70</v>
      </c>
      <c r="O2437" s="22">
        <f t="shared" si="77"/>
        <v>0.8910386965376782</v>
      </c>
    </row>
    <row r="2438" spans="1:15" x14ac:dyDescent="0.2">
      <c r="A2438" s="16">
        <v>44332</v>
      </c>
      <c r="B2438" s="17">
        <v>0.95763888888905058</v>
      </c>
      <c r="C2438" t="s">
        <v>37</v>
      </c>
      <c r="D2438" s="18">
        <v>1161</v>
      </c>
      <c r="E2438" s="19">
        <v>1161</v>
      </c>
      <c r="F2438" t="s">
        <v>159</v>
      </c>
      <c r="G2438" s="19">
        <v>44.79</v>
      </c>
      <c r="H2438" t="s">
        <v>3680</v>
      </c>
      <c r="I2438" t="s">
        <v>3675</v>
      </c>
      <c r="J2438" s="19">
        <v>27</v>
      </c>
      <c r="K2438" t="s">
        <v>3672</v>
      </c>
      <c r="L2438" s="19">
        <v>2</v>
      </c>
      <c r="M2438" s="19">
        <v>25.14</v>
      </c>
      <c r="N2438" s="5">
        <f t="shared" si="76"/>
        <v>19.649999999999999</v>
      </c>
      <c r="O2438" s="22">
        <f t="shared" si="77"/>
        <v>0.43871399866041527</v>
      </c>
    </row>
    <row r="2439" spans="1:15" x14ac:dyDescent="0.2">
      <c r="A2439" s="16">
        <v>44333</v>
      </c>
      <c r="B2439" s="17">
        <v>0.51388888889050577</v>
      </c>
      <c r="C2439" t="s">
        <v>28</v>
      </c>
      <c r="D2439" s="18">
        <v>923</v>
      </c>
      <c r="E2439" s="19">
        <v>923</v>
      </c>
      <c r="F2439" t="s">
        <v>399</v>
      </c>
      <c r="G2439" s="19">
        <v>56.01</v>
      </c>
      <c r="H2439" t="s">
        <v>3677</v>
      </c>
      <c r="I2439" t="s">
        <v>3675</v>
      </c>
      <c r="J2439" s="19">
        <v>20</v>
      </c>
      <c r="K2439" t="s">
        <v>3672</v>
      </c>
      <c r="L2439" s="19">
        <v>4</v>
      </c>
      <c r="M2439" s="19">
        <v>9.59</v>
      </c>
      <c r="N2439" s="5">
        <f t="shared" si="76"/>
        <v>46.42</v>
      </c>
      <c r="O2439" s="22">
        <f t="shared" si="77"/>
        <v>0.82878057489733981</v>
      </c>
    </row>
    <row r="2440" spans="1:15" x14ac:dyDescent="0.2">
      <c r="A2440" s="16">
        <v>44335</v>
      </c>
      <c r="B2440" s="17">
        <v>0.40138888888759539</v>
      </c>
      <c r="C2440" t="s">
        <v>14</v>
      </c>
      <c r="D2440" s="18">
        <v>340</v>
      </c>
      <c r="E2440" s="19">
        <v>340</v>
      </c>
      <c r="F2440" t="s">
        <v>400</v>
      </c>
      <c r="G2440" s="19">
        <v>54.31</v>
      </c>
      <c r="H2440" t="s">
        <v>3679</v>
      </c>
      <c r="I2440" t="s">
        <v>3676</v>
      </c>
      <c r="J2440" s="19">
        <v>18</v>
      </c>
      <c r="K2440" t="s">
        <v>3671</v>
      </c>
      <c r="L2440" s="19">
        <v>5</v>
      </c>
      <c r="M2440" s="21" t="s">
        <v>3688</v>
      </c>
      <c r="N2440" s="5" t="str">
        <f t="shared" si="76"/>
        <v>NA</v>
      </c>
      <c r="O2440" s="22" t="str">
        <f t="shared" si="77"/>
        <v>NA</v>
      </c>
    </row>
    <row r="2441" spans="1:15" x14ac:dyDescent="0.2">
      <c r="A2441" s="16">
        <v>44337</v>
      </c>
      <c r="B2441" s="17">
        <v>0.28819444445252884</v>
      </c>
      <c r="C2441" t="s">
        <v>25</v>
      </c>
      <c r="D2441" s="18">
        <v>768</v>
      </c>
      <c r="E2441" s="19">
        <v>768</v>
      </c>
      <c r="F2441" t="s">
        <v>401</v>
      </c>
      <c r="G2441" s="19">
        <v>61.96</v>
      </c>
      <c r="H2441" t="s">
        <v>3679</v>
      </c>
      <c r="I2441" t="s">
        <v>3676</v>
      </c>
      <c r="J2441" s="19">
        <v>14</v>
      </c>
      <c r="K2441" t="s">
        <v>3670</v>
      </c>
      <c r="L2441" s="19">
        <v>1</v>
      </c>
      <c r="M2441" s="19">
        <v>32.729999999999997</v>
      </c>
      <c r="N2441" s="5">
        <f t="shared" si="76"/>
        <v>29.230000000000004</v>
      </c>
      <c r="O2441" s="22">
        <f t="shared" si="77"/>
        <v>0.47175597159457722</v>
      </c>
    </row>
    <row r="2442" spans="1:15" x14ac:dyDescent="0.2">
      <c r="A2442" s="16">
        <v>44338</v>
      </c>
      <c r="B2442" s="17">
        <v>0.54791666667006211</v>
      </c>
      <c r="C2442" t="s">
        <v>25</v>
      </c>
      <c r="D2442" s="18">
        <v>575</v>
      </c>
      <c r="E2442" s="19">
        <v>575</v>
      </c>
      <c r="F2442" t="s">
        <v>301</v>
      </c>
      <c r="G2442" s="19">
        <v>87.9</v>
      </c>
      <c r="H2442" t="s">
        <v>3677</v>
      </c>
      <c r="I2442" t="s">
        <v>3678</v>
      </c>
      <c r="J2442" s="19">
        <v>11</v>
      </c>
      <c r="K2442" t="s">
        <v>3669</v>
      </c>
      <c r="L2442" s="19">
        <v>5</v>
      </c>
      <c r="M2442" s="19">
        <v>48.24</v>
      </c>
      <c r="N2442" s="5">
        <f t="shared" si="76"/>
        <v>39.660000000000004</v>
      </c>
      <c r="O2442" s="22">
        <f t="shared" si="77"/>
        <v>0.45119453924914676</v>
      </c>
    </row>
    <row r="2443" spans="1:15" x14ac:dyDescent="0.2">
      <c r="A2443" s="16">
        <v>44340</v>
      </c>
      <c r="B2443" s="17">
        <v>0.42500000000291038</v>
      </c>
      <c r="C2443" t="s">
        <v>56</v>
      </c>
      <c r="D2443" s="18">
        <v>443</v>
      </c>
      <c r="E2443" s="19">
        <v>443</v>
      </c>
      <c r="F2443" t="s">
        <v>402</v>
      </c>
      <c r="G2443" s="19">
        <v>98.27</v>
      </c>
      <c r="H2443" t="s">
        <v>3677</v>
      </c>
      <c r="I2443" t="s">
        <v>3675</v>
      </c>
      <c r="J2443" s="19">
        <v>49</v>
      </c>
      <c r="K2443" t="s">
        <v>3672</v>
      </c>
      <c r="L2443" s="19">
        <v>2</v>
      </c>
      <c r="M2443" s="19">
        <v>45.63</v>
      </c>
      <c r="N2443" s="5">
        <f t="shared" si="76"/>
        <v>52.639999999999993</v>
      </c>
      <c r="O2443" s="22">
        <f t="shared" si="77"/>
        <v>0.53566703978833818</v>
      </c>
    </row>
    <row r="2444" spans="1:15" x14ac:dyDescent="0.2">
      <c r="A2444" s="16">
        <v>44342</v>
      </c>
      <c r="B2444" s="17">
        <v>0.1756944444423425</v>
      </c>
      <c r="C2444" t="s">
        <v>10</v>
      </c>
      <c r="D2444" s="18">
        <v>280</v>
      </c>
      <c r="E2444" s="19">
        <v>280</v>
      </c>
      <c r="F2444" t="s">
        <v>358</v>
      </c>
      <c r="G2444" s="19">
        <v>46.68</v>
      </c>
      <c r="H2444" t="s">
        <v>3679</v>
      </c>
      <c r="I2444" t="s">
        <v>3678</v>
      </c>
      <c r="J2444" s="19">
        <v>56</v>
      </c>
      <c r="K2444" t="s">
        <v>3671</v>
      </c>
      <c r="L2444" s="19">
        <v>2</v>
      </c>
      <c r="M2444" s="19">
        <v>36.35</v>
      </c>
      <c r="N2444" s="5">
        <f t="shared" si="76"/>
        <v>10.329999999999998</v>
      </c>
      <c r="O2444" s="22">
        <f t="shared" si="77"/>
        <v>0.22129391602399312</v>
      </c>
    </row>
    <row r="2445" spans="1:15" x14ac:dyDescent="0.2">
      <c r="A2445" s="16">
        <v>44343</v>
      </c>
      <c r="B2445" s="17">
        <v>0.87361111110658385</v>
      </c>
      <c r="C2445" t="s">
        <v>41</v>
      </c>
      <c r="D2445" s="18">
        <v>788</v>
      </c>
      <c r="E2445" s="19">
        <v>788</v>
      </c>
      <c r="F2445" t="s">
        <v>145</v>
      </c>
      <c r="G2445" s="19">
        <v>84.48</v>
      </c>
      <c r="H2445" t="s">
        <v>3679</v>
      </c>
      <c r="I2445" t="s">
        <v>3678</v>
      </c>
      <c r="J2445" s="19">
        <v>41</v>
      </c>
      <c r="K2445" t="s">
        <v>3671</v>
      </c>
      <c r="L2445" s="19">
        <v>4</v>
      </c>
      <c r="M2445" s="19">
        <v>9.35</v>
      </c>
      <c r="N2445" s="5">
        <f t="shared" si="76"/>
        <v>75.13000000000001</v>
      </c>
      <c r="O2445" s="22">
        <f t="shared" si="77"/>
        <v>0.88932291666666674</v>
      </c>
    </row>
    <row r="2446" spans="1:15" x14ac:dyDescent="0.2">
      <c r="A2446" s="16">
        <v>44345</v>
      </c>
      <c r="B2446" s="17">
        <v>0.69236111111240461</v>
      </c>
      <c r="C2446" t="s">
        <v>48</v>
      </c>
      <c r="D2446" s="18">
        <v>1194</v>
      </c>
      <c r="E2446" s="19">
        <v>1194</v>
      </c>
      <c r="F2446" t="s">
        <v>403</v>
      </c>
      <c r="G2446" s="19">
        <v>78.81</v>
      </c>
      <c r="H2446" t="s">
        <v>3679</v>
      </c>
      <c r="I2446" t="s">
        <v>3676</v>
      </c>
      <c r="J2446" s="19">
        <v>33</v>
      </c>
      <c r="K2446" t="s">
        <v>3669</v>
      </c>
      <c r="L2446" s="19">
        <v>3</v>
      </c>
      <c r="M2446" s="21" t="s">
        <v>3688</v>
      </c>
      <c r="N2446" s="5" t="str">
        <f t="shared" si="76"/>
        <v>NA</v>
      </c>
      <c r="O2446" s="22" t="str">
        <f t="shared" si="77"/>
        <v>NA</v>
      </c>
    </row>
    <row r="2447" spans="1:15" x14ac:dyDescent="0.2">
      <c r="A2447" s="16">
        <v>44347</v>
      </c>
      <c r="B2447" s="17">
        <v>0.90902777777955635</v>
      </c>
      <c r="C2447" t="s">
        <v>53</v>
      </c>
      <c r="D2447" s="18">
        <v>1092</v>
      </c>
      <c r="E2447" s="19">
        <v>1092</v>
      </c>
      <c r="F2447" t="s">
        <v>145</v>
      </c>
      <c r="G2447" s="19">
        <v>61.62</v>
      </c>
      <c r="H2447" t="s">
        <v>3679</v>
      </c>
      <c r="I2447" t="s">
        <v>3675</v>
      </c>
      <c r="J2447" s="19">
        <v>7</v>
      </c>
      <c r="K2447" t="s">
        <v>3672</v>
      </c>
      <c r="L2447" s="19">
        <v>4</v>
      </c>
      <c r="M2447" s="19">
        <v>19.399999999999999</v>
      </c>
      <c r="N2447" s="5">
        <f t="shared" si="76"/>
        <v>42.22</v>
      </c>
      <c r="O2447" s="22">
        <f t="shared" si="77"/>
        <v>0.68516715352158386</v>
      </c>
    </row>
    <row r="2448" spans="1:15" x14ac:dyDescent="0.2">
      <c r="A2448" s="16">
        <v>44348</v>
      </c>
      <c r="B2448" s="17">
        <v>0.37013888888759539</v>
      </c>
      <c r="C2448" t="s">
        <v>58</v>
      </c>
      <c r="D2448" s="18">
        <v>843</v>
      </c>
      <c r="E2448" s="19">
        <v>843</v>
      </c>
      <c r="F2448" t="s">
        <v>404</v>
      </c>
      <c r="G2448" s="19">
        <v>96.04</v>
      </c>
      <c r="H2448" t="s">
        <v>3677</v>
      </c>
      <c r="I2448" t="s">
        <v>3678</v>
      </c>
      <c r="J2448" s="19">
        <v>19</v>
      </c>
      <c r="K2448" t="s">
        <v>3671</v>
      </c>
      <c r="L2448" s="19">
        <v>5</v>
      </c>
      <c r="M2448" s="19">
        <v>39.340000000000003</v>
      </c>
      <c r="N2448" s="5">
        <f t="shared" si="76"/>
        <v>56.7</v>
      </c>
      <c r="O2448" s="22">
        <f t="shared" si="77"/>
        <v>0.59037900874635563</v>
      </c>
    </row>
    <row r="2449" spans="1:15" x14ac:dyDescent="0.2">
      <c r="A2449" s="16">
        <v>44350</v>
      </c>
      <c r="B2449" s="17">
        <v>0.67847222222189885</v>
      </c>
      <c r="C2449" t="s">
        <v>26</v>
      </c>
      <c r="D2449" s="18">
        <v>58</v>
      </c>
      <c r="E2449" s="19">
        <v>58</v>
      </c>
      <c r="F2449" t="s">
        <v>405</v>
      </c>
      <c r="G2449" s="19">
        <v>28.04</v>
      </c>
      <c r="H2449" t="s">
        <v>3677</v>
      </c>
      <c r="I2449" t="s">
        <v>3678</v>
      </c>
      <c r="J2449" s="19">
        <v>40</v>
      </c>
      <c r="K2449" t="s">
        <v>3669</v>
      </c>
      <c r="L2449" s="19">
        <v>1</v>
      </c>
      <c r="M2449" s="19">
        <v>41.1</v>
      </c>
      <c r="N2449" s="5">
        <f t="shared" si="76"/>
        <v>-13.060000000000002</v>
      </c>
      <c r="O2449" s="22">
        <f t="shared" si="77"/>
        <v>-0.46576319543509281</v>
      </c>
    </row>
    <row r="2450" spans="1:15" x14ac:dyDescent="0.2">
      <c r="A2450" s="16">
        <v>44352</v>
      </c>
      <c r="B2450" s="17">
        <v>0.64722222222189885</v>
      </c>
      <c r="C2450" t="s">
        <v>36</v>
      </c>
      <c r="D2450" s="18">
        <v>987</v>
      </c>
      <c r="E2450" s="19">
        <v>987</v>
      </c>
      <c r="F2450" t="s">
        <v>406</v>
      </c>
      <c r="G2450" s="21" t="s">
        <v>3688</v>
      </c>
      <c r="H2450" t="s">
        <v>3680</v>
      </c>
      <c r="I2450" t="s">
        <v>3675</v>
      </c>
      <c r="J2450" s="19">
        <v>51</v>
      </c>
      <c r="K2450" t="s">
        <v>3670</v>
      </c>
      <c r="L2450" s="19">
        <v>4</v>
      </c>
      <c r="M2450" s="19">
        <v>22.33</v>
      </c>
      <c r="N2450" s="5" t="str">
        <f t="shared" si="76"/>
        <v>NA</v>
      </c>
      <c r="O2450" s="22" t="str">
        <f t="shared" si="77"/>
        <v>NA</v>
      </c>
    </row>
    <row r="2451" spans="1:15" x14ac:dyDescent="0.2">
      <c r="A2451" s="16">
        <v>44354</v>
      </c>
      <c r="B2451" s="17">
        <v>6.4583333332848269E-2</v>
      </c>
      <c r="C2451" t="s">
        <v>46</v>
      </c>
      <c r="D2451" s="18">
        <v>506</v>
      </c>
      <c r="E2451" s="19">
        <v>506</v>
      </c>
      <c r="F2451" t="s">
        <v>407</v>
      </c>
      <c r="G2451" s="19">
        <v>86.86</v>
      </c>
      <c r="H2451" t="s">
        <v>3679</v>
      </c>
      <c r="I2451" t="s">
        <v>3675</v>
      </c>
      <c r="J2451" s="19">
        <v>50</v>
      </c>
      <c r="K2451" t="s">
        <v>3670</v>
      </c>
      <c r="L2451" s="19">
        <v>3</v>
      </c>
      <c r="M2451" s="19">
        <v>23.8</v>
      </c>
      <c r="N2451" s="5">
        <f t="shared" si="76"/>
        <v>63.06</v>
      </c>
      <c r="O2451" s="22">
        <f t="shared" si="77"/>
        <v>0.72599585539949352</v>
      </c>
    </row>
    <row r="2452" spans="1:15" x14ac:dyDescent="0.2">
      <c r="A2452" s="16">
        <v>44355</v>
      </c>
      <c r="B2452" s="17">
        <v>0.65972222221898846</v>
      </c>
      <c r="C2452" t="s">
        <v>21</v>
      </c>
      <c r="D2452" s="18">
        <v>347</v>
      </c>
      <c r="E2452" s="19">
        <v>347</v>
      </c>
      <c r="F2452" t="s">
        <v>408</v>
      </c>
      <c r="G2452" s="19">
        <v>49.52</v>
      </c>
      <c r="H2452" t="s">
        <v>3680</v>
      </c>
      <c r="I2452" t="s">
        <v>3676</v>
      </c>
      <c r="J2452" s="19">
        <v>56</v>
      </c>
      <c r="K2452" t="s">
        <v>3670</v>
      </c>
      <c r="L2452" s="19">
        <v>4</v>
      </c>
      <c r="M2452" s="19">
        <v>7</v>
      </c>
      <c r="N2452" s="5">
        <f t="shared" si="76"/>
        <v>42.52</v>
      </c>
      <c r="O2452" s="22">
        <f t="shared" si="77"/>
        <v>0.85864297253634891</v>
      </c>
    </row>
    <row r="2453" spans="1:15" x14ac:dyDescent="0.2">
      <c r="A2453" s="16">
        <v>44357</v>
      </c>
      <c r="B2453" s="17">
        <v>0.17916666666860692</v>
      </c>
      <c r="C2453" t="s">
        <v>35</v>
      </c>
      <c r="D2453" s="18">
        <v>274</v>
      </c>
      <c r="E2453" s="19">
        <v>274</v>
      </c>
      <c r="F2453" t="s">
        <v>409</v>
      </c>
      <c r="G2453" s="19">
        <v>86.23</v>
      </c>
      <c r="H2453" t="s">
        <v>3677</v>
      </c>
      <c r="I2453" t="s">
        <v>3678</v>
      </c>
      <c r="J2453" s="19">
        <v>23</v>
      </c>
      <c r="K2453" t="s">
        <v>3672</v>
      </c>
      <c r="L2453" s="19">
        <v>2</v>
      </c>
      <c r="M2453" s="19">
        <v>18.010000000000002</v>
      </c>
      <c r="N2453" s="5">
        <f t="shared" si="76"/>
        <v>68.22</v>
      </c>
      <c r="O2453" s="22">
        <f t="shared" si="77"/>
        <v>0.79113997448683748</v>
      </c>
    </row>
    <row r="2454" spans="1:15" x14ac:dyDescent="0.2">
      <c r="A2454" s="16">
        <v>44358</v>
      </c>
      <c r="B2454" s="17">
        <v>0.19374999999854481</v>
      </c>
      <c r="C2454" t="s">
        <v>57</v>
      </c>
      <c r="D2454" s="18">
        <v>777</v>
      </c>
      <c r="E2454" s="19">
        <v>777</v>
      </c>
      <c r="F2454" t="s">
        <v>410</v>
      </c>
      <c r="G2454" s="19">
        <v>90.38</v>
      </c>
      <c r="H2454" t="s">
        <v>3677</v>
      </c>
      <c r="I2454" t="s">
        <v>3678</v>
      </c>
      <c r="J2454" s="19">
        <v>17</v>
      </c>
      <c r="K2454" t="s">
        <v>3669</v>
      </c>
      <c r="L2454" s="19">
        <v>5</v>
      </c>
      <c r="M2454" s="19">
        <v>25.31</v>
      </c>
      <c r="N2454" s="5">
        <f t="shared" si="76"/>
        <v>65.069999999999993</v>
      </c>
      <c r="O2454" s="22">
        <f t="shared" si="77"/>
        <v>0.7199601681788006</v>
      </c>
    </row>
    <row r="2455" spans="1:15" x14ac:dyDescent="0.2">
      <c r="A2455" s="16">
        <v>44360</v>
      </c>
      <c r="B2455" s="17">
        <v>0.88124999999854481</v>
      </c>
      <c r="C2455" t="s">
        <v>43</v>
      </c>
      <c r="D2455" s="18">
        <v>726</v>
      </c>
      <c r="E2455" s="19">
        <v>726</v>
      </c>
      <c r="F2455" t="s">
        <v>166</v>
      </c>
      <c r="G2455" s="19">
        <v>15.62</v>
      </c>
      <c r="H2455" t="s">
        <v>3680</v>
      </c>
      <c r="I2455" t="s">
        <v>3676</v>
      </c>
      <c r="J2455" s="19">
        <v>46</v>
      </c>
      <c r="K2455" t="s">
        <v>3669</v>
      </c>
      <c r="L2455" s="19">
        <v>5</v>
      </c>
      <c r="M2455" s="19">
        <v>10.26</v>
      </c>
      <c r="N2455" s="5">
        <f t="shared" si="76"/>
        <v>5.3599999999999994</v>
      </c>
      <c r="O2455" s="22">
        <f t="shared" si="77"/>
        <v>0.34314980793854033</v>
      </c>
    </row>
    <row r="2456" spans="1:15" x14ac:dyDescent="0.2">
      <c r="A2456" s="16">
        <v>44362</v>
      </c>
      <c r="B2456" s="17">
        <v>0.5118055555576575</v>
      </c>
      <c r="C2456" t="s">
        <v>33</v>
      </c>
      <c r="D2456" s="18">
        <v>301</v>
      </c>
      <c r="E2456" s="19">
        <v>301</v>
      </c>
      <c r="F2456" t="s">
        <v>411</v>
      </c>
      <c r="G2456" s="19">
        <v>89.51</v>
      </c>
      <c r="H2456" t="s">
        <v>3679</v>
      </c>
      <c r="I2456" t="s">
        <v>3675</v>
      </c>
      <c r="J2456" s="19">
        <v>25</v>
      </c>
      <c r="K2456" t="s">
        <v>3671</v>
      </c>
      <c r="L2456" s="19">
        <v>5</v>
      </c>
      <c r="M2456" s="19">
        <v>25.4</v>
      </c>
      <c r="N2456" s="5">
        <f t="shared" si="76"/>
        <v>64.110000000000014</v>
      </c>
      <c r="O2456" s="22">
        <f t="shared" si="77"/>
        <v>0.71623282314825165</v>
      </c>
    </row>
    <row r="2457" spans="1:15" x14ac:dyDescent="0.2">
      <c r="A2457" s="16">
        <v>44363</v>
      </c>
      <c r="B2457" s="17">
        <v>0.49652777778101154</v>
      </c>
      <c r="C2457" t="s">
        <v>26</v>
      </c>
      <c r="D2457" s="18">
        <v>406</v>
      </c>
      <c r="E2457" s="19">
        <v>406</v>
      </c>
      <c r="F2457" t="s">
        <v>187</v>
      </c>
      <c r="G2457" s="19">
        <v>50.35</v>
      </c>
      <c r="H2457" t="s">
        <v>3679</v>
      </c>
      <c r="I2457" t="s">
        <v>3675</v>
      </c>
      <c r="J2457" s="19">
        <v>41</v>
      </c>
      <c r="K2457" t="s">
        <v>3671</v>
      </c>
      <c r="L2457" s="19">
        <v>5</v>
      </c>
      <c r="M2457" s="19">
        <v>43.39</v>
      </c>
      <c r="N2457" s="5">
        <f t="shared" si="76"/>
        <v>6.9600000000000009</v>
      </c>
      <c r="O2457" s="22">
        <f t="shared" si="77"/>
        <v>0.13823237338629593</v>
      </c>
    </row>
    <row r="2458" spans="1:15" x14ac:dyDescent="0.2">
      <c r="A2458" s="16">
        <v>44365</v>
      </c>
      <c r="B2458" s="17">
        <v>0.31597222221898846</v>
      </c>
      <c r="C2458" t="s">
        <v>16</v>
      </c>
      <c r="D2458" s="18">
        <v>295</v>
      </c>
      <c r="E2458" s="19">
        <v>295</v>
      </c>
      <c r="F2458" t="s">
        <v>412</v>
      </c>
      <c r="G2458" s="19">
        <v>55.94</v>
      </c>
      <c r="H2458" t="s">
        <v>3679</v>
      </c>
      <c r="I2458" t="s">
        <v>3678</v>
      </c>
      <c r="J2458" s="19">
        <v>31</v>
      </c>
      <c r="K2458" t="s">
        <v>3671</v>
      </c>
      <c r="L2458" s="19">
        <v>5</v>
      </c>
      <c r="M2458" s="19">
        <v>31.16</v>
      </c>
      <c r="N2458" s="5">
        <f t="shared" si="76"/>
        <v>24.779999999999998</v>
      </c>
      <c r="O2458" s="22">
        <f t="shared" si="77"/>
        <v>0.44297461565963531</v>
      </c>
    </row>
    <row r="2459" spans="1:15" x14ac:dyDescent="0.2">
      <c r="A2459" s="16">
        <v>44368</v>
      </c>
      <c r="B2459" s="17">
        <v>0.86736111110803904</v>
      </c>
      <c r="C2459" t="s">
        <v>47</v>
      </c>
      <c r="D2459" s="18">
        <v>955</v>
      </c>
      <c r="E2459" s="19">
        <v>955</v>
      </c>
      <c r="F2459" t="s">
        <v>413</v>
      </c>
      <c r="G2459" s="19">
        <v>66.39</v>
      </c>
      <c r="H2459" t="s">
        <v>3679</v>
      </c>
      <c r="I2459" t="s">
        <v>3678</v>
      </c>
      <c r="J2459" s="19">
        <v>59</v>
      </c>
      <c r="K2459" t="s">
        <v>3669</v>
      </c>
      <c r="L2459" s="19">
        <v>5</v>
      </c>
      <c r="M2459" s="19">
        <v>8.5500000000000007</v>
      </c>
      <c r="N2459" s="5">
        <f t="shared" si="76"/>
        <v>57.84</v>
      </c>
      <c r="O2459" s="22">
        <f t="shared" si="77"/>
        <v>0.87121554450971539</v>
      </c>
    </row>
    <row r="2460" spans="1:15" x14ac:dyDescent="0.2">
      <c r="A2460" s="16">
        <v>44368</v>
      </c>
      <c r="B2460" s="17">
        <v>0.35069444445252884</v>
      </c>
      <c r="C2460" t="s">
        <v>16</v>
      </c>
      <c r="D2460" s="18">
        <v>950</v>
      </c>
      <c r="E2460" s="19">
        <v>950</v>
      </c>
      <c r="F2460" t="s">
        <v>414</v>
      </c>
      <c r="G2460" s="19">
        <v>93.37</v>
      </c>
      <c r="H2460" t="s">
        <v>3680</v>
      </c>
      <c r="I2460" t="s">
        <v>3675</v>
      </c>
      <c r="J2460" s="19">
        <v>56</v>
      </c>
      <c r="K2460" t="s">
        <v>3671</v>
      </c>
      <c r="L2460" s="19">
        <v>1</v>
      </c>
      <c r="M2460" s="19">
        <v>13.63</v>
      </c>
      <c r="N2460" s="5">
        <f t="shared" si="76"/>
        <v>79.740000000000009</v>
      </c>
      <c r="O2460" s="22">
        <f t="shared" si="77"/>
        <v>0.85402163435793088</v>
      </c>
    </row>
    <row r="2461" spans="1:15" x14ac:dyDescent="0.2">
      <c r="A2461" s="16">
        <v>44371</v>
      </c>
      <c r="B2461" s="17">
        <v>4.8611111124046147E-3</v>
      </c>
      <c r="C2461" t="s">
        <v>34</v>
      </c>
      <c r="D2461" s="18">
        <v>369</v>
      </c>
      <c r="E2461" s="19">
        <v>369</v>
      </c>
      <c r="F2461" t="s">
        <v>415</v>
      </c>
      <c r="G2461" s="19">
        <v>11.72</v>
      </c>
      <c r="H2461" t="s">
        <v>3680</v>
      </c>
      <c r="I2461" t="s">
        <v>3676</v>
      </c>
      <c r="J2461" s="19">
        <v>33</v>
      </c>
      <c r="K2461" t="s">
        <v>3669</v>
      </c>
      <c r="L2461" s="19">
        <v>3</v>
      </c>
      <c r="M2461" s="19">
        <v>26.35</v>
      </c>
      <c r="N2461" s="5">
        <f t="shared" si="76"/>
        <v>-14.63</v>
      </c>
      <c r="O2461" s="22">
        <f t="shared" si="77"/>
        <v>-1.2482935153583619</v>
      </c>
    </row>
    <row r="2462" spans="1:15" x14ac:dyDescent="0.2">
      <c r="A2462" s="16">
        <v>44372</v>
      </c>
      <c r="B2462" s="17">
        <v>0.41111111111240461</v>
      </c>
      <c r="C2462" t="s">
        <v>44</v>
      </c>
      <c r="D2462" s="18">
        <v>418</v>
      </c>
      <c r="E2462" s="19">
        <v>418</v>
      </c>
      <c r="F2462" t="s">
        <v>82</v>
      </c>
      <c r="G2462" s="19">
        <v>52.92</v>
      </c>
      <c r="H2462" t="s">
        <v>3677</v>
      </c>
      <c r="I2462" t="s">
        <v>3678</v>
      </c>
      <c r="J2462" s="19">
        <v>24</v>
      </c>
      <c r="K2462" t="s">
        <v>3669</v>
      </c>
      <c r="L2462" s="19">
        <v>5</v>
      </c>
      <c r="M2462" s="19">
        <v>21.27</v>
      </c>
      <c r="N2462" s="5">
        <f t="shared" si="76"/>
        <v>31.650000000000002</v>
      </c>
      <c r="O2462" s="22">
        <f t="shared" si="77"/>
        <v>0.59807256235827666</v>
      </c>
    </row>
    <row r="2463" spans="1:15" x14ac:dyDescent="0.2">
      <c r="A2463" s="16">
        <v>44374</v>
      </c>
      <c r="B2463" s="17">
        <v>0.375</v>
      </c>
      <c r="C2463" t="s">
        <v>37</v>
      </c>
      <c r="D2463" s="18">
        <v>606</v>
      </c>
      <c r="E2463" s="19">
        <v>606</v>
      </c>
      <c r="F2463" t="s">
        <v>110</v>
      </c>
      <c r="G2463" s="19">
        <v>71.89</v>
      </c>
      <c r="H2463" t="s">
        <v>3679</v>
      </c>
      <c r="I2463" t="s">
        <v>3675</v>
      </c>
      <c r="J2463" s="19">
        <v>29</v>
      </c>
      <c r="K2463" t="s">
        <v>3670</v>
      </c>
      <c r="L2463" s="19">
        <v>3</v>
      </c>
      <c r="M2463" s="19">
        <v>21.14</v>
      </c>
      <c r="N2463" s="5">
        <f t="shared" si="76"/>
        <v>50.75</v>
      </c>
      <c r="O2463" s="22">
        <f t="shared" si="77"/>
        <v>0.70593962999026294</v>
      </c>
    </row>
    <row r="2464" spans="1:15" x14ac:dyDescent="0.2">
      <c r="A2464" s="16">
        <v>44376</v>
      </c>
      <c r="B2464" s="17">
        <v>0.81597222221898846</v>
      </c>
      <c r="C2464" t="s">
        <v>44</v>
      </c>
      <c r="D2464" s="18">
        <v>32</v>
      </c>
      <c r="E2464" s="19">
        <v>32</v>
      </c>
      <c r="F2464" t="s">
        <v>377</v>
      </c>
      <c r="G2464" s="19">
        <v>75.040000000000006</v>
      </c>
      <c r="H2464" t="s">
        <v>3679</v>
      </c>
      <c r="I2464" t="s">
        <v>3676</v>
      </c>
      <c r="J2464" s="19">
        <v>10</v>
      </c>
      <c r="K2464" t="s">
        <v>3671</v>
      </c>
      <c r="L2464" s="19">
        <v>5</v>
      </c>
      <c r="M2464" s="21" t="s">
        <v>3688</v>
      </c>
      <c r="N2464" s="5" t="str">
        <f t="shared" si="76"/>
        <v>NA</v>
      </c>
      <c r="O2464" s="22" t="str">
        <f t="shared" si="77"/>
        <v>NA</v>
      </c>
    </row>
    <row r="2465" spans="1:15" x14ac:dyDescent="0.2">
      <c r="A2465" s="16">
        <v>44377</v>
      </c>
      <c r="B2465" s="17">
        <v>0.37291666666715173</v>
      </c>
      <c r="C2465" t="s">
        <v>17</v>
      </c>
      <c r="D2465" s="18">
        <v>1195</v>
      </c>
      <c r="E2465" s="19">
        <v>1195</v>
      </c>
      <c r="F2465" t="s">
        <v>171</v>
      </c>
      <c r="G2465" s="19">
        <v>72.33</v>
      </c>
      <c r="H2465" t="s">
        <v>3679</v>
      </c>
      <c r="I2465" t="s">
        <v>3678</v>
      </c>
      <c r="J2465" s="19">
        <v>40</v>
      </c>
      <c r="K2465" t="s">
        <v>3670</v>
      </c>
      <c r="L2465" s="19">
        <v>4</v>
      </c>
      <c r="M2465" s="19">
        <v>31.3</v>
      </c>
      <c r="N2465" s="5">
        <f t="shared" si="76"/>
        <v>41.03</v>
      </c>
      <c r="O2465" s="22">
        <f t="shared" si="77"/>
        <v>0.56726116410894512</v>
      </c>
    </row>
    <row r="2466" spans="1:15" x14ac:dyDescent="0.2">
      <c r="A2466" s="16">
        <v>44379</v>
      </c>
      <c r="B2466" s="17">
        <v>0.61458333334303461</v>
      </c>
      <c r="C2466" t="s">
        <v>39</v>
      </c>
      <c r="D2466" s="18">
        <v>405</v>
      </c>
      <c r="E2466" s="19">
        <v>405</v>
      </c>
      <c r="F2466" t="s">
        <v>416</v>
      </c>
      <c r="G2466" s="19">
        <v>22.1</v>
      </c>
      <c r="H2466" t="s">
        <v>3680</v>
      </c>
      <c r="I2466" t="s">
        <v>3676</v>
      </c>
      <c r="J2466" s="19">
        <v>6</v>
      </c>
      <c r="K2466" t="s">
        <v>3672</v>
      </c>
      <c r="L2466" s="19">
        <v>5</v>
      </c>
      <c r="M2466" s="19">
        <v>40.86</v>
      </c>
      <c r="N2466" s="5">
        <f t="shared" si="76"/>
        <v>-18.759999999999998</v>
      </c>
      <c r="O2466" s="22">
        <f t="shared" si="77"/>
        <v>-0.84886877828054286</v>
      </c>
    </row>
    <row r="2467" spans="1:15" x14ac:dyDescent="0.2">
      <c r="A2467" s="16">
        <v>44381</v>
      </c>
      <c r="B2467" s="17">
        <v>0.1916666666729725</v>
      </c>
      <c r="C2467" t="s">
        <v>29</v>
      </c>
      <c r="D2467" s="18">
        <v>353</v>
      </c>
      <c r="E2467" s="19">
        <v>353</v>
      </c>
      <c r="F2467" t="s">
        <v>417</v>
      </c>
      <c r="G2467" s="19">
        <v>36.950000000000003</v>
      </c>
      <c r="H2467" t="s">
        <v>3679</v>
      </c>
      <c r="I2467" t="s">
        <v>3678</v>
      </c>
      <c r="J2467" s="19">
        <v>26</v>
      </c>
      <c r="K2467" t="s">
        <v>3672</v>
      </c>
      <c r="L2467" s="19">
        <v>2</v>
      </c>
      <c r="M2467" s="19">
        <v>20.34</v>
      </c>
      <c r="N2467" s="5">
        <f t="shared" si="76"/>
        <v>16.610000000000003</v>
      </c>
      <c r="O2467" s="22">
        <f t="shared" si="77"/>
        <v>0.44952638700947228</v>
      </c>
    </row>
    <row r="2468" spans="1:15" x14ac:dyDescent="0.2">
      <c r="A2468" s="16">
        <v>44382</v>
      </c>
      <c r="B2468" s="17">
        <v>0.66944444443652174</v>
      </c>
      <c r="C2468" t="s">
        <v>55</v>
      </c>
      <c r="D2468" s="18">
        <v>175</v>
      </c>
      <c r="E2468" s="19">
        <v>175</v>
      </c>
      <c r="F2468" t="s">
        <v>418</v>
      </c>
      <c r="G2468" s="19">
        <v>42.28</v>
      </c>
      <c r="H2468" t="s">
        <v>3680</v>
      </c>
      <c r="I2468" t="s">
        <v>3678</v>
      </c>
      <c r="J2468" s="19">
        <v>36</v>
      </c>
      <c r="K2468" t="s">
        <v>3672</v>
      </c>
      <c r="L2468" s="19">
        <v>1</v>
      </c>
      <c r="M2468" s="19">
        <v>41.25</v>
      </c>
      <c r="N2468" s="5">
        <f t="shared" si="76"/>
        <v>1.0300000000000011</v>
      </c>
      <c r="O2468" s="22">
        <f t="shared" si="77"/>
        <v>2.4361400189214785E-2</v>
      </c>
    </row>
    <row r="2469" spans="1:15" x14ac:dyDescent="0.2">
      <c r="A2469" s="16">
        <v>44385</v>
      </c>
      <c r="B2469" s="17">
        <v>0.44999999999708962</v>
      </c>
      <c r="C2469" t="s">
        <v>55</v>
      </c>
      <c r="D2469" s="18">
        <v>322</v>
      </c>
      <c r="E2469" s="19">
        <v>322</v>
      </c>
      <c r="F2469" t="s">
        <v>419</v>
      </c>
      <c r="G2469" s="21" t="s">
        <v>3688</v>
      </c>
      <c r="H2469" t="s">
        <v>3679</v>
      </c>
      <c r="I2469" t="s">
        <v>3675</v>
      </c>
      <c r="J2469" s="19">
        <v>20</v>
      </c>
      <c r="K2469" t="s">
        <v>3669</v>
      </c>
      <c r="L2469" s="19">
        <v>4</v>
      </c>
      <c r="M2469" s="19">
        <v>20.239999999999998</v>
      </c>
      <c r="N2469" s="5" t="str">
        <f t="shared" si="76"/>
        <v>NA</v>
      </c>
      <c r="O2469" s="22" t="str">
        <f t="shared" si="77"/>
        <v>NA</v>
      </c>
    </row>
    <row r="2470" spans="1:15" x14ac:dyDescent="0.2">
      <c r="A2470" s="16">
        <v>44386</v>
      </c>
      <c r="B2470" s="17">
        <v>0.43958333333284827</v>
      </c>
      <c r="C2470" t="s">
        <v>36</v>
      </c>
      <c r="D2470" s="18">
        <v>461</v>
      </c>
      <c r="E2470" s="19">
        <v>461</v>
      </c>
      <c r="F2470" t="s">
        <v>420</v>
      </c>
      <c r="G2470" s="19">
        <v>35.090000000000003</v>
      </c>
      <c r="H2470" t="s">
        <v>3679</v>
      </c>
      <c r="I2470" t="s">
        <v>3678</v>
      </c>
      <c r="J2470" s="19">
        <v>22</v>
      </c>
      <c r="K2470" t="s">
        <v>3669</v>
      </c>
      <c r="L2470" s="19">
        <v>4</v>
      </c>
      <c r="M2470" s="19">
        <v>7.49</v>
      </c>
      <c r="N2470" s="5">
        <f t="shared" si="76"/>
        <v>27.6</v>
      </c>
      <c r="O2470" s="22">
        <f t="shared" si="77"/>
        <v>0.786548874323169</v>
      </c>
    </row>
    <row r="2471" spans="1:15" x14ac:dyDescent="0.2">
      <c r="A2471" s="16">
        <v>44388</v>
      </c>
      <c r="B2471" s="17">
        <v>0.22569444445252884</v>
      </c>
      <c r="C2471" t="s">
        <v>49</v>
      </c>
      <c r="D2471" s="18">
        <v>734</v>
      </c>
      <c r="E2471" s="19">
        <v>734</v>
      </c>
      <c r="F2471" t="s">
        <v>421</v>
      </c>
      <c r="G2471" s="19">
        <v>28.96</v>
      </c>
      <c r="H2471" t="s">
        <v>3677</v>
      </c>
      <c r="I2471" t="s">
        <v>3675</v>
      </c>
      <c r="J2471" s="19">
        <v>9</v>
      </c>
      <c r="K2471" t="s">
        <v>3669</v>
      </c>
      <c r="L2471" s="19">
        <v>2</v>
      </c>
      <c r="M2471" s="19">
        <v>29.94</v>
      </c>
      <c r="N2471" s="5">
        <f t="shared" si="76"/>
        <v>-0.98000000000000043</v>
      </c>
      <c r="O2471" s="22">
        <f t="shared" si="77"/>
        <v>-3.3839779005524873E-2</v>
      </c>
    </row>
    <row r="2472" spans="1:15" x14ac:dyDescent="0.2">
      <c r="A2472" s="16">
        <v>44389</v>
      </c>
      <c r="B2472" s="17">
        <v>0.27638888888759539</v>
      </c>
      <c r="C2472" t="s">
        <v>58</v>
      </c>
      <c r="D2472" s="18">
        <v>978</v>
      </c>
      <c r="E2472" s="19">
        <v>978</v>
      </c>
      <c r="F2472" t="s">
        <v>176</v>
      </c>
      <c r="G2472" s="19">
        <v>96.17</v>
      </c>
      <c r="H2472" t="s">
        <v>3679</v>
      </c>
      <c r="I2472" t="s">
        <v>3678</v>
      </c>
      <c r="J2472" s="19">
        <v>58</v>
      </c>
      <c r="K2472" t="s">
        <v>3671</v>
      </c>
      <c r="L2472" s="19">
        <v>5</v>
      </c>
      <c r="M2472" s="19">
        <v>31.46</v>
      </c>
      <c r="N2472" s="5">
        <f t="shared" si="76"/>
        <v>64.710000000000008</v>
      </c>
      <c r="O2472" s="22">
        <f t="shared" si="77"/>
        <v>0.67287095767910998</v>
      </c>
    </row>
    <row r="2473" spans="1:15" x14ac:dyDescent="0.2">
      <c r="A2473" s="16">
        <v>44391</v>
      </c>
      <c r="B2473" s="17">
        <v>0.58055555556347826</v>
      </c>
      <c r="C2473" t="s">
        <v>52</v>
      </c>
      <c r="D2473" s="18">
        <v>614</v>
      </c>
      <c r="E2473" s="19">
        <v>614</v>
      </c>
      <c r="F2473" t="s">
        <v>422</v>
      </c>
      <c r="G2473" s="19">
        <v>10.8</v>
      </c>
      <c r="H2473" t="s">
        <v>3679</v>
      </c>
      <c r="I2473" t="s">
        <v>3676</v>
      </c>
      <c r="J2473" s="19">
        <v>40</v>
      </c>
      <c r="K2473" t="s">
        <v>3670</v>
      </c>
      <c r="L2473" s="19">
        <v>1</v>
      </c>
      <c r="M2473" s="19">
        <v>47.05</v>
      </c>
      <c r="N2473" s="5">
        <f t="shared" si="76"/>
        <v>-36.25</v>
      </c>
      <c r="O2473" s="22">
        <f t="shared" si="77"/>
        <v>-3.3564814814814814</v>
      </c>
    </row>
    <row r="2474" spans="1:15" x14ac:dyDescent="0.2">
      <c r="A2474" s="16">
        <v>44393</v>
      </c>
      <c r="B2474" s="17">
        <v>0.26249999999708962</v>
      </c>
      <c r="C2474" t="s">
        <v>30</v>
      </c>
      <c r="D2474" s="18">
        <v>428</v>
      </c>
      <c r="E2474" s="19">
        <v>428</v>
      </c>
      <c r="F2474" t="s">
        <v>76</v>
      </c>
      <c r="G2474" s="19">
        <v>99.8</v>
      </c>
      <c r="H2474" t="s">
        <v>3677</v>
      </c>
      <c r="I2474" t="s">
        <v>3678</v>
      </c>
      <c r="J2474" s="19">
        <v>34</v>
      </c>
      <c r="K2474" t="s">
        <v>3669</v>
      </c>
      <c r="L2474" s="19">
        <v>4</v>
      </c>
      <c r="M2474" s="21" t="s">
        <v>3688</v>
      </c>
      <c r="N2474" s="5" t="str">
        <f t="shared" si="76"/>
        <v>NA</v>
      </c>
      <c r="O2474" s="22" t="str">
        <f t="shared" si="77"/>
        <v>NA</v>
      </c>
    </row>
    <row r="2475" spans="1:15" x14ac:dyDescent="0.2">
      <c r="A2475" s="16">
        <v>44395</v>
      </c>
      <c r="B2475" s="17">
        <v>0.29791666667006211</v>
      </c>
      <c r="C2475" t="s">
        <v>21</v>
      </c>
      <c r="D2475" s="18">
        <v>846</v>
      </c>
      <c r="E2475" s="19">
        <v>846</v>
      </c>
      <c r="F2475" t="s">
        <v>423</v>
      </c>
      <c r="G2475" s="19">
        <v>70.91</v>
      </c>
      <c r="H2475" t="s">
        <v>3680</v>
      </c>
      <c r="I2475" t="s">
        <v>3675</v>
      </c>
      <c r="J2475" s="19">
        <v>49</v>
      </c>
      <c r="K2475" t="s">
        <v>3670</v>
      </c>
      <c r="L2475" s="19">
        <v>1</v>
      </c>
      <c r="M2475" s="19">
        <v>46.3</v>
      </c>
      <c r="N2475" s="5">
        <f t="shared" si="76"/>
        <v>24.61</v>
      </c>
      <c r="O2475" s="22">
        <f t="shared" si="77"/>
        <v>0.34705965308137077</v>
      </c>
    </row>
    <row r="2476" spans="1:15" x14ac:dyDescent="0.2">
      <c r="A2476" s="16">
        <v>44396</v>
      </c>
      <c r="B2476" s="17">
        <v>0.72083333333284827</v>
      </c>
      <c r="C2476" t="s">
        <v>53</v>
      </c>
      <c r="D2476" s="18">
        <v>993</v>
      </c>
      <c r="E2476" s="19">
        <v>993</v>
      </c>
      <c r="F2476" t="s">
        <v>424</v>
      </c>
      <c r="G2476" s="19">
        <v>84.56</v>
      </c>
      <c r="H2476" t="s">
        <v>3680</v>
      </c>
      <c r="I2476" t="s">
        <v>3678</v>
      </c>
      <c r="J2476" s="19">
        <v>23</v>
      </c>
      <c r="K2476" t="s">
        <v>3670</v>
      </c>
      <c r="L2476" s="19">
        <v>4</v>
      </c>
      <c r="M2476" s="21" t="s">
        <v>3688</v>
      </c>
      <c r="N2476" s="5" t="str">
        <f t="shared" si="76"/>
        <v>NA</v>
      </c>
      <c r="O2476" s="22" t="str">
        <f t="shared" si="77"/>
        <v>NA</v>
      </c>
    </row>
    <row r="2477" spans="1:15" x14ac:dyDescent="0.2">
      <c r="A2477" s="16">
        <v>44398</v>
      </c>
      <c r="B2477" s="17">
        <v>4.7916666670062114E-2</v>
      </c>
      <c r="C2477" t="s">
        <v>55</v>
      </c>
      <c r="D2477" s="18">
        <v>1193</v>
      </c>
      <c r="E2477" s="19">
        <v>1193</v>
      </c>
      <c r="F2477" t="s">
        <v>311</v>
      </c>
      <c r="G2477" s="19">
        <v>36.520000000000003</v>
      </c>
      <c r="H2477" t="s">
        <v>3679</v>
      </c>
      <c r="I2477" t="s">
        <v>3675</v>
      </c>
      <c r="J2477" s="19">
        <v>27</v>
      </c>
      <c r="K2477" t="s">
        <v>3670</v>
      </c>
      <c r="L2477" s="19">
        <v>5</v>
      </c>
      <c r="M2477" s="19">
        <v>32.21</v>
      </c>
      <c r="N2477" s="5">
        <f t="shared" si="76"/>
        <v>4.3100000000000023</v>
      </c>
      <c r="O2477" s="22">
        <f t="shared" si="77"/>
        <v>0.11801752464403072</v>
      </c>
    </row>
    <row r="2478" spans="1:15" x14ac:dyDescent="0.2">
      <c r="A2478" s="16">
        <v>44399</v>
      </c>
      <c r="B2478" s="17">
        <v>0.42638888888905058</v>
      </c>
      <c r="C2478" t="s">
        <v>35</v>
      </c>
      <c r="D2478" s="18">
        <v>216</v>
      </c>
      <c r="E2478" s="19">
        <v>216</v>
      </c>
      <c r="F2478" t="s">
        <v>425</v>
      </c>
      <c r="G2478" s="19">
        <v>11.29</v>
      </c>
      <c r="H2478" t="s">
        <v>3680</v>
      </c>
      <c r="I2478" t="s">
        <v>3676</v>
      </c>
      <c r="J2478" s="19">
        <v>38</v>
      </c>
      <c r="K2478" t="s">
        <v>3671</v>
      </c>
      <c r="L2478" s="19">
        <v>4</v>
      </c>
      <c r="M2478" s="19">
        <v>28.75</v>
      </c>
      <c r="N2478" s="5">
        <f t="shared" si="76"/>
        <v>-17.46</v>
      </c>
      <c r="O2478" s="22">
        <f t="shared" si="77"/>
        <v>-1.5465013286093889</v>
      </c>
    </row>
    <row r="2479" spans="1:15" x14ac:dyDescent="0.2">
      <c r="A2479" s="16">
        <v>44401</v>
      </c>
      <c r="B2479" s="17">
        <v>0.99722222222044365</v>
      </c>
      <c r="C2479" t="s">
        <v>10</v>
      </c>
      <c r="D2479" s="18">
        <v>90</v>
      </c>
      <c r="E2479" s="19">
        <v>90</v>
      </c>
      <c r="F2479" t="s">
        <v>171</v>
      </c>
      <c r="G2479" s="19">
        <v>76.41</v>
      </c>
      <c r="H2479" t="s">
        <v>3679</v>
      </c>
      <c r="I2479" t="s">
        <v>3676</v>
      </c>
      <c r="J2479" s="19">
        <v>17</v>
      </c>
      <c r="K2479" t="s">
        <v>3671</v>
      </c>
      <c r="L2479" s="19">
        <v>4</v>
      </c>
      <c r="M2479" s="19">
        <v>30.08</v>
      </c>
      <c r="N2479" s="5">
        <f t="shared" si="76"/>
        <v>46.33</v>
      </c>
      <c r="O2479" s="22">
        <f t="shared" si="77"/>
        <v>0.60633424944379011</v>
      </c>
    </row>
    <row r="2480" spans="1:15" x14ac:dyDescent="0.2">
      <c r="A2480" s="16">
        <v>44403</v>
      </c>
      <c r="B2480" s="17">
        <v>0.92986111110803904</v>
      </c>
      <c r="C2480" t="s">
        <v>56</v>
      </c>
      <c r="D2480" s="18">
        <v>968</v>
      </c>
      <c r="E2480" s="19">
        <v>968</v>
      </c>
      <c r="F2480" t="s">
        <v>426</v>
      </c>
      <c r="G2480" s="19">
        <v>85.07</v>
      </c>
      <c r="H2480" t="s">
        <v>3677</v>
      </c>
      <c r="I2480" t="s">
        <v>3675</v>
      </c>
      <c r="J2480" s="19">
        <v>47</v>
      </c>
      <c r="K2480" t="s">
        <v>3672</v>
      </c>
      <c r="L2480" s="19">
        <v>3</v>
      </c>
      <c r="M2480" s="19">
        <v>49.02</v>
      </c>
      <c r="N2480" s="5">
        <f t="shared" si="76"/>
        <v>36.04999999999999</v>
      </c>
      <c r="O2480" s="22">
        <f t="shared" si="77"/>
        <v>0.42376866110262129</v>
      </c>
    </row>
    <row r="2481" spans="1:15" x14ac:dyDescent="0.2">
      <c r="A2481" s="16">
        <v>44405</v>
      </c>
      <c r="B2481" s="17">
        <v>0.42708333334303461</v>
      </c>
      <c r="C2481" t="s">
        <v>23</v>
      </c>
      <c r="D2481" s="18">
        <v>739</v>
      </c>
      <c r="E2481" s="19">
        <v>739</v>
      </c>
      <c r="F2481" t="s">
        <v>427</v>
      </c>
      <c r="G2481" s="19">
        <v>76.64</v>
      </c>
      <c r="H2481" t="s">
        <v>3677</v>
      </c>
      <c r="I2481" t="s">
        <v>3678</v>
      </c>
      <c r="J2481" s="19">
        <v>58</v>
      </c>
      <c r="K2481" t="s">
        <v>3672</v>
      </c>
      <c r="L2481" s="19">
        <v>5</v>
      </c>
      <c r="M2481" s="19">
        <v>39.79</v>
      </c>
      <c r="N2481" s="5">
        <f t="shared" si="76"/>
        <v>36.85</v>
      </c>
      <c r="O2481" s="22">
        <f t="shared" si="77"/>
        <v>0.48081941544885182</v>
      </c>
    </row>
    <row r="2482" spans="1:15" x14ac:dyDescent="0.2">
      <c r="A2482" s="16">
        <v>44406</v>
      </c>
      <c r="B2482" s="17">
        <v>0.5430555555576575</v>
      </c>
      <c r="C2482" t="s">
        <v>11</v>
      </c>
      <c r="D2482" s="18">
        <v>836</v>
      </c>
      <c r="E2482" s="19">
        <v>836</v>
      </c>
      <c r="F2482" t="s">
        <v>312</v>
      </c>
      <c r="G2482" s="19">
        <v>22.86</v>
      </c>
      <c r="H2482" t="s">
        <v>3679</v>
      </c>
      <c r="I2482" t="s">
        <v>3676</v>
      </c>
      <c r="J2482" s="19">
        <v>33</v>
      </c>
      <c r="K2482" t="s">
        <v>3670</v>
      </c>
      <c r="L2482" s="19">
        <v>2</v>
      </c>
      <c r="M2482" s="19">
        <v>9.7799999999999994</v>
      </c>
      <c r="N2482" s="5">
        <f t="shared" si="76"/>
        <v>13.08</v>
      </c>
      <c r="O2482" s="22">
        <f t="shared" si="77"/>
        <v>0.57217847769028873</v>
      </c>
    </row>
    <row r="2483" spans="1:15" x14ac:dyDescent="0.2">
      <c r="A2483" s="16">
        <v>44409</v>
      </c>
      <c r="B2483" s="17">
        <v>0.85277777777810115</v>
      </c>
      <c r="C2483" t="s">
        <v>22</v>
      </c>
      <c r="D2483" s="18">
        <v>40</v>
      </c>
      <c r="E2483" s="19">
        <v>40</v>
      </c>
      <c r="F2483" t="s">
        <v>325</v>
      </c>
      <c r="G2483" s="19">
        <v>77.81</v>
      </c>
      <c r="H2483" t="s">
        <v>3677</v>
      </c>
      <c r="I2483" t="s">
        <v>3675</v>
      </c>
      <c r="J2483" s="19">
        <v>40</v>
      </c>
      <c r="K2483" t="s">
        <v>3672</v>
      </c>
      <c r="L2483" s="19">
        <v>2</v>
      </c>
      <c r="M2483" s="19">
        <v>40.03</v>
      </c>
      <c r="N2483" s="5">
        <f t="shared" si="76"/>
        <v>37.78</v>
      </c>
      <c r="O2483" s="22">
        <f t="shared" si="77"/>
        <v>0.4855417041511374</v>
      </c>
    </row>
    <row r="2484" spans="1:15" x14ac:dyDescent="0.2">
      <c r="A2484" s="16">
        <v>44410</v>
      </c>
      <c r="B2484" s="17">
        <v>0.48680555556347826</v>
      </c>
      <c r="C2484" t="s">
        <v>29</v>
      </c>
      <c r="D2484" s="18">
        <v>1115</v>
      </c>
      <c r="E2484" s="19">
        <v>1115</v>
      </c>
      <c r="F2484" t="s">
        <v>111</v>
      </c>
      <c r="G2484" s="19">
        <v>79.2</v>
      </c>
      <c r="H2484" t="s">
        <v>3677</v>
      </c>
      <c r="I2484" t="s">
        <v>3675</v>
      </c>
      <c r="J2484" s="19">
        <v>26</v>
      </c>
      <c r="K2484" t="s">
        <v>3670</v>
      </c>
      <c r="L2484" s="19">
        <v>5</v>
      </c>
      <c r="M2484" s="19">
        <v>12.67</v>
      </c>
      <c r="N2484" s="5">
        <f t="shared" si="76"/>
        <v>66.53</v>
      </c>
      <c r="O2484" s="22">
        <f t="shared" si="77"/>
        <v>0.84002525252525251</v>
      </c>
    </row>
    <row r="2485" spans="1:15" x14ac:dyDescent="0.2">
      <c r="A2485" s="16">
        <v>44412</v>
      </c>
      <c r="B2485" s="17">
        <v>4.3749999997089617E-2</v>
      </c>
      <c r="C2485" t="s">
        <v>44</v>
      </c>
      <c r="D2485" s="18">
        <v>255</v>
      </c>
      <c r="E2485" s="19">
        <v>255</v>
      </c>
      <c r="F2485" t="s">
        <v>428</v>
      </c>
      <c r="G2485" s="19">
        <v>69.27</v>
      </c>
      <c r="H2485" t="s">
        <v>3679</v>
      </c>
      <c r="I2485" t="s">
        <v>3675</v>
      </c>
      <c r="J2485" s="19">
        <v>56</v>
      </c>
      <c r="K2485" t="s">
        <v>3671</v>
      </c>
      <c r="L2485" s="19">
        <v>2</v>
      </c>
      <c r="M2485" s="19">
        <v>25.13</v>
      </c>
      <c r="N2485" s="5">
        <f t="shared" si="76"/>
        <v>44.14</v>
      </c>
      <c r="O2485" s="22">
        <f t="shared" si="77"/>
        <v>0.6372166883210626</v>
      </c>
    </row>
    <row r="2486" spans="1:15" x14ac:dyDescent="0.2">
      <c r="A2486" s="16">
        <v>44413</v>
      </c>
      <c r="B2486" s="17">
        <v>0.41458333333139308</v>
      </c>
      <c r="C2486" t="s">
        <v>35</v>
      </c>
      <c r="D2486" s="18">
        <v>593</v>
      </c>
      <c r="E2486" s="19">
        <v>593</v>
      </c>
      <c r="F2486" t="s">
        <v>429</v>
      </c>
      <c r="G2486" s="19">
        <v>78.95</v>
      </c>
      <c r="H2486" t="s">
        <v>3679</v>
      </c>
      <c r="I2486" t="s">
        <v>3675</v>
      </c>
      <c r="J2486" s="19">
        <v>56</v>
      </c>
      <c r="K2486" t="s">
        <v>3671</v>
      </c>
      <c r="L2486" s="19">
        <v>5</v>
      </c>
      <c r="M2486" s="19">
        <v>14.47</v>
      </c>
      <c r="N2486" s="5">
        <f t="shared" si="76"/>
        <v>64.48</v>
      </c>
      <c r="O2486" s="22">
        <f t="shared" si="77"/>
        <v>0.81671944268524388</v>
      </c>
    </row>
    <row r="2487" spans="1:15" x14ac:dyDescent="0.2">
      <c r="A2487" s="16">
        <v>44414</v>
      </c>
      <c r="B2487" s="17">
        <v>0.57916666667006211</v>
      </c>
      <c r="C2487" t="s">
        <v>37</v>
      </c>
      <c r="D2487" s="18">
        <v>801</v>
      </c>
      <c r="E2487" s="19">
        <v>801</v>
      </c>
      <c r="F2487" t="s">
        <v>253</v>
      </c>
      <c r="G2487" s="19">
        <v>86.13</v>
      </c>
      <c r="H2487" t="s">
        <v>3677</v>
      </c>
      <c r="I2487" t="s">
        <v>3675</v>
      </c>
      <c r="J2487" s="19">
        <v>51</v>
      </c>
      <c r="K2487" t="s">
        <v>3671</v>
      </c>
      <c r="L2487" s="19">
        <v>2</v>
      </c>
      <c r="M2487" s="19">
        <v>36.03</v>
      </c>
      <c r="N2487" s="5">
        <f t="shared" si="76"/>
        <v>50.099999999999994</v>
      </c>
      <c r="O2487" s="22">
        <f t="shared" si="77"/>
        <v>0.58167885754092652</v>
      </c>
    </row>
    <row r="2488" spans="1:15" x14ac:dyDescent="0.2">
      <c r="A2488" s="16">
        <v>44417</v>
      </c>
      <c r="B2488" s="17">
        <v>0.35069444445252884</v>
      </c>
      <c r="C2488" t="s">
        <v>23</v>
      </c>
      <c r="D2488" s="18">
        <v>914</v>
      </c>
      <c r="E2488" s="19">
        <v>914</v>
      </c>
      <c r="F2488" t="s">
        <v>430</v>
      </c>
      <c r="G2488" s="19">
        <v>65.22</v>
      </c>
      <c r="H2488" t="s">
        <v>3680</v>
      </c>
      <c r="I2488" t="s">
        <v>3675</v>
      </c>
      <c r="J2488" s="19">
        <v>40</v>
      </c>
      <c r="K2488" t="s">
        <v>3669</v>
      </c>
      <c r="L2488" s="19">
        <v>3</v>
      </c>
      <c r="M2488" s="19">
        <v>44.48</v>
      </c>
      <c r="N2488" s="5">
        <f t="shared" si="76"/>
        <v>20.740000000000002</v>
      </c>
      <c r="O2488" s="22">
        <f t="shared" si="77"/>
        <v>0.31800061330880103</v>
      </c>
    </row>
    <row r="2489" spans="1:15" x14ac:dyDescent="0.2">
      <c r="A2489" s="16">
        <v>44418</v>
      </c>
      <c r="B2489" s="17">
        <v>0.47708333333139308</v>
      </c>
      <c r="C2489" t="s">
        <v>11</v>
      </c>
      <c r="D2489" s="18">
        <v>1160</v>
      </c>
      <c r="E2489" s="19">
        <v>1160</v>
      </c>
      <c r="F2489" t="s">
        <v>265</v>
      </c>
      <c r="G2489" s="19">
        <v>17.97</v>
      </c>
      <c r="H2489" t="s">
        <v>3680</v>
      </c>
      <c r="I2489" t="s">
        <v>3678</v>
      </c>
      <c r="J2489" s="19">
        <v>13</v>
      </c>
      <c r="K2489" t="s">
        <v>3670</v>
      </c>
      <c r="L2489" s="19">
        <v>2</v>
      </c>
      <c r="M2489" s="19">
        <v>18.07</v>
      </c>
      <c r="N2489" s="5">
        <f t="shared" si="76"/>
        <v>-0.10000000000000142</v>
      </c>
      <c r="O2489" s="22">
        <f t="shared" si="77"/>
        <v>-5.5648302726767629E-3</v>
      </c>
    </row>
    <row r="2490" spans="1:15" x14ac:dyDescent="0.2">
      <c r="A2490" s="16">
        <v>44420</v>
      </c>
      <c r="B2490" s="17">
        <v>0.67291666667006211</v>
      </c>
      <c r="C2490" t="s">
        <v>42</v>
      </c>
      <c r="D2490" s="18">
        <v>255</v>
      </c>
      <c r="E2490" s="19">
        <v>255</v>
      </c>
      <c r="F2490" t="s">
        <v>431</v>
      </c>
      <c r="G2490" s="19">
        <v>53.89</v>
      </c>
      <c r="H2490" t="s">
        <v>3679</v>
      </c>
      <c r="I2490" t="s">
        <v>3676</v>
      </c>
      <c r="J2490" s="19">
        <v>43</v>
      </c>
      <c r="K2490" t="s">
        <v>3671</v>
      </c>
      <c r="L2490" s="19">
        <v>4</v>
      </c>
      <c r="M2490" s="19">
        <v>8.69</v>
      </c>
      <c r="N2490" s="5">
        <f t="shared" si="76"/>
        <v>45.2</v>
      </c>
      <c r="O2490" s="22">
        <f t="shared" si="77"/>
        <v>0.83874559287437378</v>
      </c>
    </row>
    <row r="2491" spans="1:15" x14ac:dyDescent="0.2">
      <c r="A2491" s="16">
        <v>44421</v>
      </c>
      <c r="B2491" s="17">
        <v>0.90416666666715173</v>
      </c>
      <c r="C2491" t="s">
        <v>34</v>
      </c>
      <c r="D2491" s="18">
        <v>854</v>
      </c>
      <c r="E2491" s="19">
        <v>854</v>
      </c>
      <c r="F2491" t="s">
        <v>199</v>
      </c>
      <c r="G2491" s="19">
        <v>16.989999999999998</v>
      </c>
      <c r="H2491" t="s">
        <v>3679</v>
      </c>
      <c r="I2491" t="s">
        <v>3676</v>
      </c>
      <c r="J2491" s="19">
        <v>55</v>
      </c>
      <c r="K2491" t="s">
        <v>3670</v>
      </c>
      <c r="L2491" s="19">
        <v>5</v>
      </c>
      <c r="M2491" s="19">
        <v>18.43</v>
      </c>
      <c r="N2491" s="5">
        <f t="shared" si="76"/>
        <v>-1.4400000000000013</v>
      </c>
      <c r="O2491" s="22">
        <f t="shared" si="77"/>
        <v>-8.4755738669805847E-2</v>
      </c>
    </row>
    <row r="2492" spans="1:15" x14ac:dyDescent="0.2">
      <c r="A2492" s="16">
        <v>44423</v>
      </c>
      <c r="B2492" s="17">
        <v>0.35347222221753327</v>
      </c>
      <c r="C2492" t="s">
        <v>56</v>
      </c>
      <c r="D2492" s="18">
        <v>247</v>
      </c>
      <c r="E2492" s="19">
        <v>247</v>
      </c>
      <c r="F2492" t="s">
        <v>423</v>
      </c>
      <c r="G2492" s="19">
        <v>46.68</v>
      </c>
      <c r="H2492" t="s">
        <v>3680</v>
      </c>
      <c r="I2492" t="s">
        <v>3676</v>
      </c>
      <c r="J2492" s="19">
        <v>23</v>
      </c>
      <c r="K2492" t="s">
        <v>3672</v>
      </c>
      <c r="L2492" s="19">
        <v>1</v>
      </c>
      <c r="M2492" s="19">
        <v>35.26</v>
      </c>
      <c r="N2492" s="5">
        <f t="shared" si="76"/>
        <v>11.420000000000002</v>
      </c>
      <c r="O2492" s="22">
        <f t="shared" si="77"/>
        <v>0.24464438731790922</v>
      </c>
    </row>
    <row r="2493" spans="1:15" x14ac:dyDescent="0.2">
      <c r="A2493" s="16">
        <v>44425</v>
      </c>
      <c r="B2493" s="17">
        <v>6.6666666672972497E-2</v>
      </c>
      <c r="C2493" t="s">
        <v>36</v>
      </c>
      <c r="D2493" s="18">
        <v>966</v>
      </c>
      <c r="E2493" s="19">
        <v>966</v>
      </c>
      <c r="F2493" t="s">
        <v>432</v>
      </c>
      <c r="G2493" s="19">
        <v>46.64</v>
      </c>
      <c r="H2493" t="s">
        <v>3677</v>
      </c>
      <c r="I2493" t="s">
        <v>3678</v>
      </c>
      <c r="J2493" s="19">
        <v>42</v>
      </c>
      <c r="K2493" t="s">
        <v>3672</v>
      </c>
      <c r="L2493" s="19">
        <v>1</v>
      </c>
      <c r="M2493" s="19">
        <v>19.79</v>
      </c>
      <c r="N2493" s="5">
        <f t="shared" si="76"/>
        <v>26.85</v>
      </c>
      <c r="O2493" s="22">
        <f t="shared" si="77"/>
        <v>0.57568610634648376</v>
      </c>
    </row>
    <row r="2494" spans="1:15" x14ac:dyDescent="0.2">
      <c r="A2494" s="16">
        <v>44427</v>
      </c>
      <c r="B2494" s="17">
        <v>0.27291666666860692</v>
      </c>
      <c r="C2494" t="s">
        <v>31</v>
      </c>
      <c r="D2494" s="18">
        <v>782</v>
      </c>
      <c r="E2494" s="19">
        <v>782</v>
      </c>
      <c r="F2494" t="s">
        <v>430</v>
      </c>
      <c r="G2494" s="19">
        <v>15.94</v>
      </c>
      <c r="H2494" t="s">
        <v>3680</v>
      </c>
      <c r="I2494" t="s">
        <v>3675</v>
      </c>
      <c r="J2494" s="19">
        <v>10</v>
      </c>
      <c r="K2494" t="s">
        <v>3671</v>
      </c>
      <c r="L2494" s="19">
        <v>5</v>
      </c>
      <c r="M2494" s="19">
        <v>17.52</v>
      </c>
      <c r="N2494" s="5">
        <f t="shared" si="76"/>
        <v>-1.58</v>
      </c>
      <c r="O2494" s="22">
        <f t="shared" si="77"/>
        <v>-9.9121706398996243E-2</v>
      </c>
    </row>
    <row r="2495" spans="1:15" x14ac:dyDescent="0.2">
      <c r="A2495" s="16">
        <v>44428</v>
      </c>
      <c r="B2495" s="17">
        <v>0.72222222221898846</v>
      </c>
      <c r="C2495" t="s">
        <v>26</v>
      </c>
      <c r="D2495" s="18">
        <v>535</v>
      </c>
      <c r="E2495" s="19">
        <v>535</v>
      </c>
      <c r="F2495" t="s">
        <v>324</v>
      </c>
      <c r="G2495" s="19">
        <v>41.39</v>
      </c>
      <c r="H2495" t="s">
        <v>3680</v>
      </c>
      <c r="I2495" t="s">
        <v>3676</v>
      </c>
      <c r="J2495" s="19">
        <v>56</v>
      </c>
      <c r="K2495" t="s">
        <v>3670</v>
      </c>
      <c r="L2495" s="19">
        <v>3</v>
      </c>
      <c r="M2495" s="19">
        <v>13.3</v>
      </c>
      <c r="N2495" s="5">
        <f t="shared" si="76"/>
        <v>28.09</v>
      </c>
      <c r="O2495" s="22">
        <f t="shared" si="77"/>
        <v>0.67866634452766372</v>
      </c>
    </row>
    <row r="2496" spans="1:15" x14ac:dyDescent="0.2">
      <c r="A2496" s="16">
        <v>44431</v>
      </c>
      <c r="B2496" s="17">
        <v>0.73124999999708962</v>
      </c>
      <c r="C2496" t="s">
        <v>59</v>
      </c>
      <c r="D2496" s="18">
        <v>288</v>
      </c>
      <c r="E2496" s="19">
        <v>288</v>
      </c>
      <c r="F2496" t="s">
        <v>64</v>
      </c>
      <c r="G2496" s="19">
        <v>19.989999999999998</v>
      </c>
      <c r="H2496" t="s">
        <v>3680</v>
      </c>
      <c r="I2496" t="s">
        <v>3676</v>
      </c>
      <c r="J2496" s="19">
        <v>51</v>
      </c>
      <c r="K2496" t="s">
        <v>3671</v>
      </c>
      <c r="L2496" s="19">
        <v>2</v>
      </c>
      <c r="M2496" s="19">
        <v>27.39</v>
      </c>
      <c r="N2496" s="5">
        <f t="shared" si="76"/>
        <v>-7.4000000000000021</v>
      </c>
      <c r="O2496" s="22">
        <f t="shared" si="77"/>
        <v>-0.3701850925462733</v>
      </c>
    </row>
    <row r="2497" spans="1:15" x14ac:dyDescent="0.2">
      <c r="A2497" s="16">
        <v>44432</v>
      </c>
      <c r="B2497" s="17">
        <v>0.9569444444423425</v>
      </c>
      <c r="C2497" t="s">
        <v>56</v>
      </c>
      <c r="D2497" s="18">
        <v>83</v>
      </c>
      <c r="E2497" s="19">
        <v>83</v>
      </c>
      <c r="F2497" t="s">
        <v>157</v>
      </c>
      <c r="G2497" s="19">
        <v>82.74</v>
      </c>
      <c r="H2497" t="s">
        <v>3680</v>
      </c>
      <c r="I2497" t="s">
        <v>3678</v>
      </c>
      <c r="J2497" s="19">
        <v>19</v>
      </c>
      <c r="K2497" t="s">
        <v>3672</v>
      </c>
      <c r="L2497" s="19">
        <v>3</v>
      </c>
      <c r="M2497" s="19">
        <v>17.420000000000002</v>
      </c>
      <c r="N2497" s="5">
        <f t="shared" si="76"/>
        <v>65.319999999999993</v>
      </c>
      <c r="O2497" s="22">
        <f t="shared" si="77"/>
        <v>0.78946096204979455</v>
      </c>
    </row>
    <row r="2498" spans="1:15" x14ac:dyDescent="0.2">
      <c r="A2498" s="16">
        <v>44434</v>
      </c>
      <c r="B2498" s="17">
        <v>0.7305555555576575</v>
      </c>
      <c r="C2498" t="s">
        <v>29</v>
      </c>
      <c r="D2498" s="18">
        <v>1100</v>
      </c>
      <c r="E2498" s="19">
        <v>1100</v>
      </c>
      <c r="F2498" t="s">
        <v>433</v>
      </c>
      <c r="G2498" s="19">
        <v>95.29</v>
      </c>
      <c r="H2498" t="s">
        <v>3679</v>
      </c>
      <c r="I2498" t="s">
        <v>3676</v>
      </c>
      <c r="J2498" s="19">
        <v>24</v>
      </c>
      <c r="K2498" t="s">
        <v>3671</v>
      </c>
      <c r="L2498" s="19">
        <v>1</v>
      </c>
      <c r="M2498" s="19">
        <v>37.9</v>
      </c>
      <c r="N2498" s="5">
        <f t="shared" si="76"/>
        <v>57.390000000000008</v>
      </c>
      <c r="O2498" s="22">
        <f t="shared" si="77"/>
        <v>0.60226676461328577</v>
      </c>
    </row>
    <row r="2499" spans="1:15" x14ac:dyDescent="0.2">
      <c r="A2499" s="16">
        <v>44435</v>
      </c>
      <c r="B2499" s="17">
        <v>0.6208333333270275</v>
      </c>
      <c r="C2499" t="s">
        <v>35</v>
      </c>
      <c r="D2499" s="18">
        <v>756</v>
      </c>
      <c r="E2499" s="19">
        <v>756</v>
      </c>
      <c r="F2499" t="s">
        <v>434</v>
      </c>
      <c r="G2499" s="19">
        <v>16.510000000000002</v>
      </c>
      <c r="H2499" t="s">
        <v>3679</v>
      </c>
      <c r="I2499" t="s">
        <v>3676</v>
      </c>
      <c r="J2499" s="19">
        <v>13</v>
      </c>
      <c r="K2499" t="s">
        <v>3670</v>
      </c>
      <c r="L2499" s="19">
        <v>5</v>
      </c>
      <c r="M2499" s="19">
        <v>8.4499999999999993</v>
      </c>
      <c r="N2499" s="5">
        <f t="shared" ref="N2499:N2562" si="78">IFERROR(G2499-M2499, "NA")</f>
        <v>8.0600000000000023</v>
      </c>
      <c r="O2499" s="22">
        <f t="shared" ref="O2499:O2562" si="79">IFERROR(N2499/G2499, "NA")</f>
        <v>0.48818897637795283</v>
      </c>
    </row>
    <row r="2500" spans="1:15" x14ac:dyDescent="0.2">
      <c r="A2500" s="16">
        <v>44437</v>
      </c>
      <c r="B2500" s="17">
        <v>0.97777777777810115</v>
      </c>
      <c r="C2500" t="s">
        <v>44</v>
      </c>
      <c r="D2500" s="18">
        <v>718</v>
      </c>
      <c r="E2500" s="19">
        <v>718</v>
      </c>
      <c r="F2500" t="s">
        <v>114</v>
      </c>
      <c r="G2500" s="19">
        <v>95.96</v>
      </c>
      <c r="H2500" t="s">
        <v>3677</v>
      </c>
      <c r="I2500" t="s">
        <v>3678</v>
      </c>
      <c r="J2500" s="19">
        <v>36</v>
      </c>
      <c r="K2500" t="s">
        <v>3672</v>
      </c>
      <c r="L2500" s="19">
        <v>5</v>
      </c>
      <c r="M2500" s="19">
        <v>34.880000000000003</v>
      </c>
      <c r="N2500" s="5">
        <f t="shared" si="78"/>
        <v>61.079999999999991</v>
      </c>
      <c r="O2500" s="22">
        <f t="shared" si="79"/>
        <v>0.63651521467278027</v>
      </c>
    </row>
    <row r="2501" spans="1:15" x14ac:dyDescent="0.2">
      <c r="A2501" s="16">
        <v>44439</v>
      </c>
      <c r="B2501" s="17">
        <v>0.83333333334303461</v>
      </c>
      <c r="C2501" t="s">
        <v>44</v>
      </c>
      <c r="D2501" s="18">
        <v>1152</v>
      </c>
      <c r="E2501" s="19">
        <v>1152</v>
      </c>
      <c r="F2501" t="s">
        <v>97</v>
      </c>
      <c r="G2501" s="19">
        <v>57.03</v>
      </c>
      <c r="H2501" t="s">
        <v>3677</v>
      </c>
      <c r="I2501" t="s">
        <v>3675</v>
      </c>
      <c r="J2501" s="19">
        <v>8</v>
      </c>
      <c r="K2501" t="s">
        <v>3669</v>
      </c>
      <c r="L2501" s="19">
        <v>3</v>
      </c>
      <c r="M2501" s="19">
        <v>15.69</v>
      </c>
      <c r="N2501" s="5">
        <f t="shared" si="78"/>
        <v>41.34</v>
      </c>
      <c r="O2501" s="22">
        <f t="shared" si="79"/>
        <v>0.72488164124145194</v>
      </c>
    </row>
    <row r="2502" spans="1:15" x14ac:dyDescent="0.2">
      <c r="A2502" s="16">
        <v>44440</v>
      </c>
      <c r="B2502" s="17">
        <v>0.36736111110803904</v>
      </c>
      <c r="C2502" t="s">
        <v>52</v>
      </c>
      <c r="D2502" s="18">
        <v>1073</v>
      </c>
      <c r="E2502" s="19">
        <v>1073</v>
      </c>
      <c r="F2502" t="s">
        <v>408</v>
      </c>
      <c r="G2502" s="19">
        <v>36.96</v>
      </c>
      <c r="H2502" t="s">
        <v>3677</v>
      </c>
      <c r="I2502" t="s">
        <v>3675</v>
      </c>
      <c r="J2502" s="19">
        <v>54</v>
      </c>
      <c r="K2502" t="s">
        <v>3672</v>
      </c>
      <c r="L2502" s="19">
        <v>3</v>
      </c>
      <c r="M2502" s="19">
        <v>27.02</v>
      </c>
      <c r="N2502" s="5">
        <f t="shared" si="78"/>
        <v>9.9400000000000013</v>
      </c>
      <c r="O2502" s="22">
        <f t="shared" si="79"/>
        <v>0.26893939393939398</v>
      </c>
    </row>
    <row r="2503" spans="1:15" x14ac:dyDescent="0.2">
      <c r="A2503" s="16">
        <v>44443</v>
      </c>
      <c r="B2503" s="17">
        <v>0.95277777777664596</v>
      </c>
      <c r="C2503" t="s">
        <v>15</v>
      </c>
      <c r="D2503" s="18">
        <v>448</v>
      </c>
      <c r="E2503" s="19">
        <v>448</v>
      </c>
      <c r="F2503" t="s">
        <v>369</v>
      </c>
      <c r="G2503" s="19">
        <v>16.920000000000002</v>
      </c>
      <c r="H2503" t="s">
        <v>3677</v>
      </c>
      <c r="I2503" t="s">
        <v>3675</v>
      </c>
      <c r="J2503" s="19">
        <v>22</v>
      </c>
      <c r="K2503" t="s">
        <v>3669</v>
      </c>
      <c r="L2503" s="19">
        <v>2</v>
      </c>
      <c r="M2503" s="21" t="s">
        <v>3688</v>
      </c>
      <c r="N2503" s="5" t="str">
        <f t="shared" si="78"/>
        <v>NA</v>
      </c>
      <c r="O2503" s="22" t="str">
        <f t="shared" si="79"/>
        <v>NA</v>
      </c>
    </row>
    <row r="2504" spans="1:15" x14ac:dyDescent="0.2">
      <c r="A2504" s="16">
        <v>44444</v>
      </c>
      <c r="B2504" s="17">
        <v>0</v>
      </c>
      <c r="C2504" t="s">
        <v>10</v>
      </c>
      <c r="D2504" s="18">
        <v>719</v>
      </c>
      <c r="E2504" s="19">
        <v>719</v>
      </c>
      <c r="F2504" t="s">
        <v>435</v>
      </c>
      <c r="G2504" s="19">
        <v>55.06</v>
      </c>
      <c r="H2504" t="s">
        <v>3680</v>
      </c>
      <c r="I2504" t="s">
        <v>3678</v>
      </c>
      <c r="J2504" s="19">
        <v>9</v>
      </c>
      <c r="K2504" t="s">
        <v>3671</v>
      </c>
      <c r="L2504" s="19">
        <v>4</v>
      </c>
      <c r="M2504" s="19">
        <v>37.520000000000003</v>
      </c>
      <c r="N2504" s="5">
        <f t="shared" si="78"/>
        <v>17.54</v>
      </c>
      <c r="O2504" s="22">
        <f t="shared" si="79"/>
        <v>0.31856156919723932</v>
      </c>
    </row>
    <row r="2505" spans="1:15" x14ac:dyDescent="0.2">
      <c r="A2505" s="16">
        <v>44446</v>
      </c>
      <c r="B2505" s="17">
        <v>0.4416666666729725</v>
      </c>
      <c r="C2505" t="s">
        <v>20</v>
      </c>
      <c r="D2505" s="18">
        <v>879</v>
      </c>
      <c r="E2505" s="19">
        <v>879</v>
      </c>
      <c r="F2505" t="s">
        <v>75</v>
      </c>
      <c r="G2505" s="19">
        <v>81.510000000000005</v>
      </c>
      <c r="H2505" t="s">
        <v>3679</v>
      </c>
      <c r="I2505" t="s">
        <v>3675</v>
      </c>
      <c r="J2505" s="19">
        <v>24</v>
      </c>
      <c r="K2505" t="s">
        <v>3671</v>
      </c>
      <c r="L2505" s="19">
        <v>4</v>
      </c>
      <c r="M2505" s="19">
        <v>47.54</v>
      </c>
      <c r="N2505" s="5">
        <f t="shared" si="78"/>
        <v>33.970000000000006</v>
      </c>
      <c r="O2505" s="22">
        <f t="shared" si="79"/>
        <v>0.41675867991657473</v>
      </c>
    </row>
    <row r="2506" spans="1:15" x14ac:dyDescent="0.2">
      <c r="A2506" s="16">
        <v>44448</v>
      </c>
      <c r="B2506" s="17">
        <v>0.74166666666860692</v>
      </c>
      <c r="C2506" t="s">
        <v>28</v>
      </c>
      <c r="D2506" s="18">
        <v>91</v>
      </c>
      <c r="E2506" s="19">
        <v>91</v>
      </c>
      <c r="F2506" t="s">
        <v>416</v>
      </c>
      <c r="G2506" s="19">
        <v>73.64</v>
      </c>
      <c r="H2506" t="s">
        <v>3679</v>
      </c>
      <c r="I2506" t="s">
        <v>3675</v>
      </c>
      <c r="J2506" s="19">
        <v>27</v>
      </c>
      <c r="K2506" t="s">
        <v>3670</v>
      </c>
      <c r="L2506" s="19">
        <v>2</v>
      </c>
      <c r="M2506" s="19">
        <v>46.27</v>
      </c>
      <c r="N2506" s="5">
        <f t="shared" si="78"/>
        <v>27.369999999999997</v>
      </c>
      <c r="O2506" s="22">
        <f t="shared" si="79"/>
        <v>0.37167300380228135</v>
      </c>
    </row>
    <row r="2507" spans="1:15" x14ac:dyDescent="0.2">
      <c r="A2507" s="16">
        <v>44449</v>
      </c>
      <c r="B2507" s="17">
        <v>0.8479166666729725</v>
      </c>
      <c r="C2507" t="s">
        <v>26</v>
      </c>
      <c r="D2507" s="18">
        <v>1198</v>
      </c>
      <c r="E2507" s="19">
        <v>1198</v>
      </c>
      <c r="F2507" t="s">
        <v>377</v>
      </c>
      <c r="G2507" s="19">
        <v>14.52</v>
      </c>
      <c r="H2507" t="s">
        <v>3677</v>
      </c>
      <c r="I2507" t="s">
        <v>3676</v>
      </c>
      <c r="J2507" s="19">
        <v>15</v>
      </c>
      <c r="K2507" t="s">
        <v>3669</v>
      </c>
      <c r="L2507" s="19">
        <v>4</v>
      </c>
      <c r="M2507" s="19">
        <v>31.25</v>
      </c>
      <c r="N2507" s="5">
        <f t="shared" si="78"/>
        <v>-16.73</v>
      </c>
      <c r="O2507" s="22">
        <f t="shared" si="79"/>
        <v>-1.1522038567493114</v>
      </c>
    </row>
    <row r="2508" spans="1:15" x14ac:dyDescent="0.2">
      <c r="A2508" s="16">
        <v>44450</v>
      </c>
      <c r="B2508" s="17">
        <v>0.63819444443652174</v>
      </c>
      <c r="C2508" t="s">
        <v>37</v>
      </c>
      <c r="D2508" s="18">
        <v>245</v>
      </c>
      <c r="E2508" s="19">
        <v>245</v>
      </c>
      <c r="F2508" t="s">
        <v>332</v>
      </c>
      <c r="G2508" s="19">
        <v>16.559999999999999</v>
      </c>
      <c r="H2508" t="s">
        <v>3677</v>
      </c>
      <c r="I2508" t="s">
        <v>3676</v>
      </c>
      <c r="J2508" s="19">
        <v>41</v>
      </c>
      <c r="K2508" t="s">
        <v>3671</v>
      </c>
      <c r="L2508" s="19">
        <v>1</v>
      </c>
      <c r="M2508" s="19">
        <v>25.82</v>
      </c>
      <c r="N2508" s="5">
        <f t="shared" si="78"/>
        <v>-9.2600000000000016</v>
      </c>
      <c r="O2508" s="22">
        <f t="shared" si="79"/>
        <v>-0.55917874396135281</v>
      </c>
    </row>
    <row r="2509" spans="1:15" x14ac:dyDescent="0.2">
      <c r="A2509" s="16">
        <v>44453</v>
      </c>
      <c r="B2509" s="17">
        <v>0.30416666666860692</v>
      </c>
      <c r="C2509" t="s">
        <v>17</v>
      </c>
      <c r="D2509" s="18">
        <v>32</v>
      </c>
      <c r="E2509" s="19">
        <v>32</v>
      </c>
      <c r="F2509" t="s">
        <v>436</v>
      </c>
      <c r="G2509" s="19">
        <v>46.26</v>
      </c>
      <c r="H2509" t="s">
        <v>3680</v>
      </c>
      <c r="I2509" t="s">
        <v>3675</v>
      </c>
      <c r="J2509" s="19">
        <v>26</v>
      </c>
      <c r="K2509" t="s">
        <v>3669</v>
      </c>
      <c r="L2509" s="19">
        <v>4</v>
      </c>
      <c r="M2509" s="19">
        <v>41.82</v>
      </c>
      <c r="N2509" s="5">
        <f t="shared" si="78"/>
        <v>4.4399999999999977</v>
      </c>
      <c r="O2509" s="22">
        <f t="shared" si="79"/>
        <v>9.5979247730220443E-2</v>
      </c>
    </row>
    <row r="2510" spans="1:15" x14ac:dyDescent="0.2">
      <c r="A2510" s="16">
        <v>44454</v>
      </c>
      <c r="B2510" s="17">
        <v>7.2222222217533272E-2</v>
      </c>
      <c r="C2510" t="s">
        <v>50</v>
      </c>
      <c r="D2510" s="18">
        <v>189</v>
      </c>
      <c r="E2510" s="19">
        <v>189</v>
      </c>
      <c r="F2510" t="s">
        <v>437</v>
      </c>
      <c r="G2510" s="19">
        <v>36.58</v>
      </c>
      <c r="H2510" t="s">
        <v>3680</v>
      </c>
      <c r="I2510" t="s">
        <v>3676</v>
      </c>
      <c r="J2510" s="19">
        <v>8</v>
      </c>
      <c r="K2510" t="s">
        <v>3671</v>
      </c>
      <c r="L2510" s="19">
        <v>2</v>
      </c>
      <c r="M2510" s="19">
        <v>35.75</v>
      </c>
      <c r="N2510" s="5">
        <f t="shared" si="78"/>
        <v>0.82999999999999829</v>
      </c>
      <c r="O2510" s="22">
        <f t="shared" si="79"/>
        <v>2.2689994532531392E-2</v>
      </c>
    </row>
    <row r="2511" spans="1:15" x14ac:dyDescent="0.2">
      <c r="A2511" s="16">
        <v>44456</v>
      </c>
      <c r="B2511" s="17">
        <v>0.76388888889050577</v>
      </c>
      <c r="C2511" t="s">
        <v>56</v>
      </c>
      <c r="D2511" s="18">
        <v>810</v>
      </c>
      <c r="E2511" s="19">
        <v>810</v>
      </c>
      <c r="F2511" t="s">
        <v>438</v>
      </c>
      <c r="G2511" s="19">
        <v>30.91</v>
      </c>
      <c r="H2511" t="s">
        <v>3677</v>
      </c>
      <c r="I2511" t="s">
        <v>3676</v>
      </c>
      <c r="J2511" s="19">
        <v>33</v>
      </c>
      <c r="K2511" t="s">
        <v>3672</v>
      </c>
      <c r="L2511" s="19">
        <v>4</v>
      </c>
      <c r="M2511" s="19">
        <v>13.26</v>
      </c>
      <c r="N2511" s="5">
        <f t="shared" si="78"/>
        <v>17.649999999999999</v>
      </c>
      <c r="O2511" s="22">
        <f t="shared" si="79"/>
        <v>0.57101261727596242</v>
      </c>
    </row>
    <row r="2512" spans="1:15" x14ac:dyDescent="0.2">
      <c r="A2512" s="16">
        <v>44457</v>
      </c>
      <c r="B2512" s="17">
        <v>0.21388888888759539</v>
      </c>
      <c r="C2512" t="s">
        <v>20</v>
      </c>
      <c r="D2512" s="18">
        <v>1173</v>
      </c>
      <c r="E2512" s="19">
        <v>1173</v>
      </c>
      <c r="F2512" t="s">
        <v>301</v>
      </c>
      <c r="G2512" s="21" t="s">
        <v>3688</v>
      </c>
      <c r="H2512" t="s">
        <v>3679</v>
      </c>
      <c r="I2512" t="s">
        <v>3678</v>
      </c>
      <c r="J2512" s="19">
        <v>48</v>
      </c>
      <c r="K2512" t="s">
        <v>3671</v>
      </c>
      <c r="L2512" s="19">
        <v>5</v>
      </c>
      <c r="M2512" s="19">
        <v>41.94</v>
      </c>
      <c r="N2512" s="5" t="str">
        <f t="shared" si="78"/>
        <v>NA</v>
      </c>
      <c r="O2512" s="22" t="str">
        <f t="shared" si="79"/>
        <v>NA</v>
      </c>
    </row>
    <row r="2513" spans="1:15" x14ac:dyDescent="0.2">
      <c r="A2513" s="16">
        <v>44459</v>
      </c>
      <c r="B2513" s="17">
        <v>0.87291666666715173</v>
      </c>
      <c r="C2513" t="s">
        <v>49</v>
      </c>
      <c r="D2513" s="18">
        <v>922</v>
      </c>
      <c r="E2513" s="19">
        <v>922</v>
      </c>
      <c r="F2513" t="s">
        <v>281</v>
      </c>
      <c r="G2513" s="19">
        <v>82.31</v>
      </c>
      <c r="H2513" t="s">
        <v>3679</v>
      </c>
      <c r="I2513" t="s">
        <v>3676</v>
      </c>
      <c r="J2513" s="19">
        <v>38</v>
      </c>
      <c r="K2513" t="s">
        <v>3670</v>
      </c>
      <c r="L2513" s="19">
        <v>3</v>
      </c>
      <c r="M2513" s="19">
        <v>24.3</v>
      </c>
      <c r="N2513" s="5">
        <f t="shared" si="78"/>
        <v>58.010000000000005</v>
      </c>
      <c r="O2513" s="22">
        <f t="shared" si="79"/>
        <v>0.70477463248693961</v>
      </c>
    </row>
    <row r="2514" spans="1:15" x14ac:dyDescent="0.2">
      <c r="A2514" s="16">
        <v>44461</v>
      </c>
      <c r="B2514" s="17">
        <v>5.486111110803904E-2</v>
      </c>
      <c r="C2514" t="s">
        <v>51</v>
      </c>
      <c r="D2514" s="18">
        <v>1142</v>
      </c>
      <c r="E2514" s="19">
        <v>1142</v>
      </c>
      <c r="F2514" t="s">
        <v>439</v>
      </c>
      <c r="G2514" s="19">
        <v>93.63</v>
      </c>
      <c r="H2514" t="s">
        <v>3679</v>
      </c>
      <c r="I2514" t="s">
        <v>3675</v>
      </c>
      <c r="J2514" s="19">
        <v>17</v>
      </c>
      <c r="K2514" t="s">
        <v>3672</v>
      </c>
      <c r="L2514" s="19">
        <v>1</v>
      </c>
      <c r="M2514" s="19">
        <v>13.5</v>
      </c>
      <c r="N2514" s="5">
        <f t="shared" si="78"/>
        <v>80.13</v>
      </c>
      <c r="O2514" s="22">
        <f t="shared" si="79"/>
        <v>0.8558154437680231</v>
      </c>
    </row>
    <row r="2515" spans="1:15" x14ac:dyDescent="0.2">
      <c r="A2515" s="16">
        <v>44462</v>
      </c>
      <c r="B2515" s="17">
        <v>0.92152777777664596</v>
      </c>
      <c r="C2515" t="s">
        <v>50</v>
      </c>
      <c r="D2515" s="18">
        <v>358</v>
      </c>
      <c r="E2515" s="19">
        <v>358</v>
      </c>
      <c r="F2515" t="s">
        <v>440</v>
      </c>
      <c r="G2515" s="19">
        <v>46.46</v>
      </c>
      <c r="H2515" t="s">
        <v>3677</v>
      </c>
      <c r="I2515" t="s">
        <v>3678</v>
      </c>
      <c r="J2515" s="19">
        <v>46</v>
      </c>
      <c r="K2515" t="s">
        <v>3670</v>
      </c>
      <c r="L2515" s="19">
        <v>5</v>
      </c>
      <c r="M2515" s="19">
        <v>17.68</v>
      </c>
      <c r="N2515" s="5">
        <f t="shared" si="78"/>
        <v>28.78</v>
      </c>
      <c r="O2515" s="22">
        <f t="shared" si="79"/>
        <v>0.61945759793370647</v>
      </c>
    </row>
    <row r="2516" spans="1:15" x14ac:dyDescent="0.2">
      <c r="A2516" s="16">
        <v>44464</v>
      </c>
      <c r="B2516" s="17">
        <v>0.52013888888905058</v>
      </c>
      <c r="C2516" t="s">
        <v>16</v>
      </c>
      <c r="D2516" s="18">
        <v>609</v>
      </c>
      <c r="E2516" s="19">
        <v>609</v>
      </c>
      <c r="F2516" t="s">
        <v>441</v>
      </c>
      <c r="G2516" s="19">
        <v>91.55</v>
      </c>
      <c r="H2516" t="s">
        <v>3679</v>
      </c>
      <c r="I2516" t="s">
        <v>3676</v>
      </c>
      <c r="J2516" s="19">
        <v>13</v>
      </c>
      <c r="K2516" t="s">
        <v>3672</v>
      </c>
      <c r="L2516" s="19">
        <v>5</v>
      </c>
      <c r="M2516" s="19">
        <v>17.04</v>
      </c>
      <c r="N2516" s="5">
        <f t="shared" si="78"/>
        <v>74.509999999999991</v>
      </c>
      <c r="O2516" s="22">
        <f t="shared" si="79"/>
        <v>0.81387220098306934</v>
      </c>
    </row>
    <row r="2517" spans="1:15" x14ac:dyDescent="0.2">
      <c r="A2517" s="16">
        <v>44466</v>
      </c>
      <c r="B2517" s="17">
        <v>0.13263888889196096</v>
      </c>
      <c r="C2517" t="s">
        <v>58</v>
      </c>
      <c r="D2517" s="18">
        <v>981</v>
      </c>
      <c r="E2517" s="19">
        <v>981</v>
      </c>
      <c r="F2517" t="s">
        <v>442</v>
      </c>
      <c r="G2517" s="19">
        <v>38.93</v>
      </c>
      <c r="H2517" t="s">
        <v>3680</v>
      </c>
      <c r="I2517" t="s">
        <v>3675</v>
      </c>
      <c r="J2517" s="19">
        <v>46</v>
      </c>
      <c r="K2517" t="s">
        <v>3669</v>
      </c>
      <c r="L2517" s="19">
        <v>2</v>
      </c>
      <c r="M2517" s="19">
        <v>28.36</v>
      </c>
      <c r="N2517" s="5">
        <f t="shared" si="78"/>
        <v>10.57</v>
      </c>
      <c r="O2517" s="22">
        <f t="shared" si="79"/>
        <v>0.27151297200102747</v>
      </c>
    </row>
    <row r="2518" spans="1:15" x14ac:dyDescent="0.2">
      <c r="A2518" s="16">
        <v>44468</v>
      </c>
      <c r="B2518" s="17">
        <v>0.26736111110949423</v>
      </c>
      <c r="C2518" t="s">
        <v>55</v>
      </c>
      <c r="D2518" s="18">
        <v>664</v>
      </c>
      <c r="E2518" s="19">
        <v>664</v>
      </c>
      <c r="F2518" t="s">
        <v>443</v>
      </c>
      <c r="G2518" s="21" t="s">
        <v>3688</v>
      </c>
      <c r="H2518" t="s">
        <v>3680</v>
      </c>
      <c r="I2518" t="s">
        <v>3678</v>
      </c>
      <c r="J2518" s="19">
        <v>35</v>
      </c>
      <c r="K2518" t="s">
        <v>3670</v>
      </c>
      <c r="L2518" s="19">
        <v>3</v>
      </c>
      <c r="M2518" s="19">
        <v>15.55</v>
      </c>
      <c r="N2518" s="5" t="str">
        <f t="shared" si="78"/>
        <v>NA</v>
      </c>
      <c r="O2518" s="22" t="str">
        <f t="shared" si="79"/>
        <v>NA</v>
      </c>
    </row>
    <row r="2519" spans="1:15" x14ac:dyDescent="0.2">
      <c r="A2519" s="16">
        <v>44469</v>
      </c>
      <c r="B2519" s="17">
        <v>0.24027777778246673</v>
      </c>
      <c r="C2519" t="s">
        <v>56</v>
      </c>
      <c r="D2519" s="18">
        <v>1017</v>
      </c>
      <c r="E2519" s="19">
        <v>1017</v>
      </c>
      <c r="F2519" t="s">
        <v>444</v>
      </c>
      <c r="G2519" s="19">
        <v>30.34</v>
      </c>
      <c r="H2519" t="s">
        <v>3677</v>
      </c>
      <c r="I2519" t="s">
        <v>3676</v>
      </c>
      <c r="J2519" s="19">
        <v>11</v>
      </c>
      <c r="K2519" t="s">
        <v>3671</v>
      </c>
      <c r="L2519" s="19">
        <v>3</v>
      </c>
      <c r="M2519" s="19">
        <v>10.56</v>
      </c>
      <c r="N2519" s="5">
        <f t="shared" si="78"/>
        <v>19.78</v>
      </c>
      <c r="O2519" s="22">
        <f t="shared" si="79"/>
        <v>0.65194462755438365</v>
      </c>
    </row>
    <row r="2520" spans="1:15" x14ac:dyDescent="0.2">
      <c r="A2520" s="16">
        <v>44471</v>
      </c>
      <c r="B2520" s="17">
        <v>0.2305555555576575</v>
      </c>
      <c r="C2520" t="s">
        <v>53</v>
      </c>
      <c r="D2520" s="18">
        <v>950</v>
      </c>
      <c r="E2520" s="19">
        <v>950</v>
      </c>
      <c r="F2520" t="s">
        <v>196</v>
      </c>
      <c r="G2520" s="19">
        <v>67.64</v>
      </c>
      <c r="H2520" t="s">
        <v>3680</v>
      </c>
      <c r="I2520" t="s">
        <v>3678</v>
      </c>
      <c r="J2520" s="19">
        <v>8</v>
      </c>
      <c r="K2520" t="s">
        <v>3669</v>
      </c>
      <c r="L2520" s="19">
        <v>1</v>
      </c>
      <c r="M2520" s="19">
        <v>10.57</v>
      </c>
      <c r="N2520" s="5">
        <f t="shared" si="78"/>
        <v>57.07</v>
      </c>
      <c r="O2520" s="22">
        <f t="shared" si="79"/>
        <v>0.84373151981076289</v>
      </c>
    </row>
    <row r="2521" spans="1:15" x14ac:dyDescent="0.2">
      <c r="A2521" s="16">
        <v>44473</v>
      </c>
      <c r="B2521" s="17">
        <v>0.83888888888759539</v>
      </c>
      <c r="C2521" t="s">
        <v>41</v>
      </c>
      <c r="D2521" s="18">
        <v>767</v>
      </c>
      <c r="E2521" s="19">
        <v>767</v>
      </c>
      <c r="F2521" t="s">
        <v>445</v>
      </c>
      <c r="G2521" s="19">
        <v>98.11</v>
      </c>
      <c r="H2521" t="s">
        <v>3677</v>
      </c>
      <c r="I2521" t="s">
        <v>3676</v>
      </c>
      <c r="J2521" s="19">
        <v>23</v>
      </c>
      <c r="K2521" t="s">
        <v>3671</v>
      </c>
      <c r="L2521" s="19">
        <v>2</v>
      </c>
      <c r="M2521" s="19">
        <v>31.25</v>
      </c>
      <c r="N2521" s="5">
        <f t="shared" si="78"/>
        <v>66.86</v>
      </c>
      <c r="O2521" s="22">
        <f t="shared" si="79"/>
        <v>0.68147997146060546</v>
      </c>
    </row>
    <row r="2522" spans="1:15" x14ac:dyDescent="0.2">
      <c r="A2522" s="16">
        <v>44475</v>
      </c>
      <c r="B2522" s="17">
        <v>6.9444444452528842E-2</v>
      </c>
      <c r="C2522" t="s">
        <v>35</v>
      </c>
      <c r="D2522" s="18">
        <v>199</v>
      </c>
      <c r="E2522" s="19">
        <v>199</v>
      </c>
      <c r="F2522" t="s">
        <v>446</v>
      </c>
      <c r="G2522" s="19">
        <v>64.31</v>
      </c>
      <c r="H2522" t="s">
        <v>3679</v>
      </c>
      <c r="I2522" t="s">
        <v>3675</v>
      </c>
      <c r="J2522" s="19">
        <v>46</v>
      </c>
      <c r="K2522" t="s">
        <v>3672</v>
      </c>
      <c r="L2522" s="19">
        <v>1</v>
      </c>
      <c r="M2522" s="19">
        <v>38.06</v>
      </c>
      <c r="N2522" s="5">
        <f t="shared" si="78"/>
        <v>26.25</v>
      </c>
      <c r="O2522" s="22">
        <f t="shared" si="79"/>
        <v>0.40817913232778724</v>
      </c>
    </row>
    <row r="2523" spans="1:15" x14ac:dyDescent="0.2">
      <c r="A2523" s="16">
        <v>44477</v>
      </c>
      <c r="B2523" s="17">
        <v>0.87569444444670808</v>
      </c>
      <c r="C2523" t="s">
        <v>19</v>
      </c>
      <c r="D2523" s="18">
        <v>550</v>
      </c>
      <c r="E2523" s="19">
        <v>550</v>
      </c>
      <c r="F2523" t="s">
        <v>447</v>
      </c>
      <c r="G2523" s="19">
        <v>42.2</v>
      </c>
      <c r="H2523" t="s">
        <v>3679</v>
      </c>
      <c r="I2523" t="s">
        <v>3676</v>
      </c>
      <c r="J2523" s="19">
        <v>34</v>
      </c>
      <c r="K2523" t="s">
        <v>3672</v>
      </c>
      <c r="L2523" s="19">
        <v>4</v>
      </c>
      <c r="M2523" s="19">
        <v>19.47</v>
      </c>
      <c r="N2523" s="5">
        <f t="shared" si="78"/>
        <v>22.730000000000004</v>
      </c>
      <c r="O2523" s="22">
        <f t="shared" si="79"/>
        <v>0.53862559241706165</v>
      </c>
    </row>
    <row r="2524" spans="1:15" x14ac:dyDescent="0.2">
      <c r="A2524" s="16">
        <v>44477</v>
      </c>
      <c r="B2524" s="17">
        <v>0.55763888888759539</v>
      </c>
      <c r="C2524" t="s">
        <v>35</v>
      </c>
      <c r="D2524" s="18">
        <v>69</v>
      </c>
      <c r="E2524" s="19">
        <v>69</v>
      </c>
      <c r="F2524" t="s">
        <v>448</v>
      </c>
      <c r="G2524" s="19">
        <v>68.3</v>
      </c>
      <c r="H2524" t="s">
        <v>3679</v>
      </c>
      <c r="I2524" t="s">
        <v>3678</v>
      </c>
      <c r="J2524" s="19">
        <v>35</v>
      </c>
      <c r="K2524" t="s">
        <v>3671</v>
      </c>
      <c r="L2524" s="19">
        <v>5</v>
      </c>
      <c r="M2524" s="19">
        <v>6.56</v>
      </c>
      <c r="N2524" s="5">
        <f t="shared" si="78"/>
        <v>61.739999999999995</v>
      </c>
      <c r="O2524" s="22">
        <f t="shared" si="79"/>
        <v>0.90395314787701309</v>
      </c>
    </row>
    <row r="2525" spans="1:15" x14ac:dyDescent="0.2">
      <c r="A2525" s="16">
        <v>44479</v>
      </c>
      <c r="B2525" s="17">
        <v>1.1111111110949423E-2</v>
      </c>
      <c r="C2525" t="s">
        <v>24</v>
      </c>
      <c r="D2525" s="18">
        <v>984</v>
      </c>
      <c r="E2525" s="19">
        <v>984</v>
      </c>
      <c r="F2525" t="s">
        <v>449</v>
      </c>
      <c r="G2525" s="19">
        <v>21.06</v>
      </c>
      <c r="H2525" t="s">
        <v>3680</v>
      </c>
      <c r="I2525" t="s">
        <v>3676</v>
      </c>
      <c r="J2525" s="19">
        <v>39</v>
      </c>
      <c r="K2525" t="s">
        <v>3671</v>
      </c>
      <c r="L2525" s="19">
        <v>1</v>
      </c>
      <c r="M2525" s="19">
        <v>10.73</v>
      </c>
      <c r="N2525" s="5">
        <f t="shared" si="78"/>
        <v>10.329999999999998</v>
      </c>
      <c r="O2525" s="22">
        <f t="shared" si="79"/>
        <v>0.49050332383665712</v>
      </c>
    </row>
    <row r="2526" spans="1:15" x14ac:dyDescent="0.2">
      <c r="A2526" s="16">
        <v>44481</v>
      </c>
      <c r="B2526" s="17">
        <v>0.49513888888759539</v>
      </c>
      <c r="C2526" t="s">
        <v>31</v>
      </c>
      <c r="D2526" s="18">
        <v>1013</v>
      </c>
      <c r="E2526" s="19">
        <v>1013</v>
      </c>
      <c r="F2526" t="s">
        <v>139</v>
      </c>
      <c r="G2526" s="19">
        <v>89.98</v>
      </c>
      <c r="H2526" t="s">
        <v>3677</v>
      </c>
      <c r="I2526" t="s">
        <v>3675</v>
      </c>
      <c r="J2526" s="19">
        <v>25</v>
      </c>
      <c r="K2526" t="s">
        <v>3669</v>
      </c>
      <c r="L2526" s="19">
        <v>5</v>
      </c>
      <c r="M2526" s="19">
        <v>46.16</v>
      </c>
      <c r="N2526" s="5">
        <f t="shared" si="78"/>
        <v>43.820000000000007</v>
      </c>
      <c r="O2526" s="22">
        <f t="shared" si="79"/>
        <v>0.48699711046899319</v>
      </c>
    </row>
    <row r="2527" spans="1:15" x14ac:dyDescent="0.2">
      <c r="A2527" s="16">
        <v>44483</v>
      </c>
      <c r="B2527" s="17">
        <v>0.82569444443652174</v>
      </c>
      <c r="C2527" t="s">
        <v>34</v>
      </c>
      <c r="D2527" s="18">
        <v>1177</v>
      </c>
      <c r="E2527" s="19">
        <v>1177</v>
      </c>
      <c r="F2527" t="s">
        <v>450</v>
      </c>
      <c r="G2527" s="19">
        <v>55.28</v>
      </c>
      <c r="H2527" t="s">
        <v>3679</v>
      </c>
      <c r="I2527" t="s">
        <v>3676</v>
      </c>
      <c r="J2527" s="19">
        <v>35</v>
      </c>
      <c r="K2527" t="s">
        <v>3671</v>
      </c>
      <c r="L2527" s="19">
        <v>2</v>
      </c>
      <c r="M2527" s="21" t="s">
        <v>3688</v>
      </c>
      <c r="N2527" s="5" t="str">
        <f t="shared" si="78"/>
        <v>NA</v>
      </c>
      <c r="O2527" s="22" t="str">
        <f t="shared" si="79"/>
        <v>NA</v>
      </c>
    </row>
    <row r="2528" spans="1:15" x14ac:dyDescent="0.2">
      <c r="A2528" s="16">
        <v>44484</v>
      </c>
      <c r="B2528" s="17">
        <v>0.26041666665696539</v>
      </c>
      <c r="C2528" t="s">
        <v>58</v>
      </c>
      <c r="D2528" s="18">
        <v>1004</v>
      </c>
      <c r="E2528" s="19">
        <v>1004</v>
      </c>
      <c r="F2528" t="s">
        <v>239</v>
      </c>
      <c r="G2528" s="19">
        <v>50.44</v>
      </c>
      <c r="H2528" t="s">
        <v>3677</v>
      </c>
      <c r="I2528" t="s">
        <v>3675</v>
      </c>
      <c r="J2528" s="19">
        <v>23</v>
      </c>
      <c r="K2528" t="s">
        <v>3670</v>
      </c>
      <c r="L2528" s="19">
        <v>4</v>
      </c>
      <c r="M2528" s="19">
        <v>25.41</v>
      </c>
      <c r="N2528" s="5">
        <f t="shared" si="78"/>
        <v>25.029999999999998</v>
      </c>
      <c r="O2528" s="22">
        <f t="shared" si="79"/>
        <v>0.49623314829500392</v>
      </c>
    </row>
    <row r="2529" spans="1:15" x14ac:dyDescent="0.2">
      <c r="A2529" s="16">
        <v>44486</v>
      </c>
      <c r="B2529" s="17">
        <v>0.51041666665696539</v>
      </c>
      <c r="C2529" t="s">
        <v>32</v>
      </c>
      <c r="D2529" s="18">
        <v>67</v>
      </c>
      <c r="E2529" s="19">
        <v>67</v>
      </c>
      <c r="F2529" t="s">
        <v>451</v>
      </c>
      <c r="G2529" s="19">
        <v>62.73</v>
      </c>
      <c r="H2529" t="s">
        <v>3679</v>
      </c>
      <c r="I2529" t="s">
        <v>3675</v>
      </c>
      <c r="J2529" s="19">
        <v>35</v>
      </c>
      <c r="K2529" t="s">
        <v>3670</v>
      </c>
      <c r="L2529" s="19">
        <v>2</v>
      </c>
      <c r="M2529" s="21" t="s">
        <v>3688</v>
      </c>
      <c r="N2529" s="5" t="str">
        <f t="shared" si="78"/>
        <v>NA</v>
      </c>
      <c r="O2529" s="22" t="str">
        <f t="shared" si="79"/>
        <v>NA</v>
      </c>
    </row>
    <row r="2530" spans="1:15" x14ac:dyDescent="0.2">
      <c r="A2530" s="16">
        <v>44488</v>
      </c>
      <c r="B2530" s="17">
        <v>0.94305555555911269</v>
      </c>
      <c r="C2530" t="s">
        <v>45</v>
      </c>
      <c r="D2530" s="18">
        <v>357</v>
      </c>
      <c r="E2530" s="19">
        <v>357</v>
      </c>
      <c r="F2530" t="s">
        <v>452</v>
      </c>
      <c r="G2530" s="21" t="s">
        <v>3688</v>
      </c>
      <c r="H2530" t="s">
        <v>3680</v>
      </c>
      <c r="I2530" t="s">
        <v>3675</v>
      </c>
      <c r="J2530" s="19">
        <v>57</v>
      </c>
      <c r="K2530" t="s">
        <v>3671</v>
      </c>
      <c r="L2530" s="19">
        <v>4</v>
      </c>
      <c r="M2530" s="19">
        <v>37.79</v>
      </c>
      <c r="N2530" s="5" t="str">
        <f t="shared" si="78"/>
        <v>NA</v>
      </c>
      <c r="O2530" s="22" t="str">
        <f t="shared" si="79"/>
        <v>NA</v>
      </c>
    </row>
    <row r="2531" spans="1:15" x14ac:dyDescent="0.2">
      <c r="A2531" s="16">
        <v>44490</v>
      </c>
      <c r="B2531" s="17">
        <v>0.83750000000145519</v>
      </c>
      <c r="C2531" t="s">
        <v>19</v>
      </c>
      <c r="D2531" s="18">
        <v>943</v>
      </c>
      <c r="E2531" s="19">
        <v>943</v>
      </c>
      <c r="F2531" t="s">
        <v>453</v>
      </c>
      <c r="G2531" s="19">
        <v>16.46</v>
      </c>
      <c r="H2531" t="s">
        <v>3680</v>
      </c>
      <c r="I2531" t="s">
        <v>3676</v>
      </c>
      <c r="J2531" s="19">
        <v>36</v>
      </c>
      <c r="K2531" t="s">
        <v>3670</v>
      </c>
      <c r="L2531" s="19">
        <v>4</v>
      </c>
      <c r="M2531" s="19">
        <v>28.76</v>
      </c>
      <c r="N2531" s="5">
        <f t="shared" si="78"/>
        <v>-12.3</v>
      </c>
      <c r="O2531" s="22">
        <f t="shared" si="79"/>
        <v>-0.74726609963547996</v>
      </c>
    </row>
    <row r="2532" spans="1:15" x14ac:dyDescent="0.2">
      <c r="A2532" s="16">
        <v>44491</v>
      </c>
      <c r="B2532" s="17">
        <v>0.68402777778101154</v>
      </c>
      <c r="C2532" t="s">
        <v>29</v>
      </c>
      <c r="D2532" s="18">
        <v>483</v>
      </c>
      <c r="E2532" s="19">
        <v>483</v>
      </c>
      <c r="F2532" t="s">
        <v>77</v>
      </c>
      <c r="G2532" s="19">
        <v>71.44</v>
      </c>
      <c r="H2532" t="s">
        <v>3677</v>
      </c>
      <c r="I2532" t="s">
        <v>3678</v>
      </c>
      <c r="J2532" s="19">
        <v>6</v>
      </c>
      <c r="K2532" t="s">
        <v>3671</v>
      </c>
      <c r="L2532" s="19">
        <v>5</v>
      </c>
      <c r="M2532" s="19">
        <v>14.09</v>
      </c>
      <c r="N2532" s="5">
        <f t="shared" si="78"/>
        <v>57.349999999999994</v>
      </c>
      <c r="O2532" s="22">
        <f t="shared" si="79"/>
        <v>0.80277155655095178</v>
      </c>
    </row>
    <row r="2533" spans="1:15" x14ac:dyDescent="0.2">
      <c r="A2533" s="16">
        <v>44493</v>
      </c>
      <c r="B2533" s="17">
        <v>0.7145833333270275</v>
      </c>
      <c r="C2533" t="s">
        <v>43</v>
      </c>
      <c r="D2533" s="18">
        <v>66</v>
      </c>
      <c r="E2533" s="19">
        <v>66</v>
      </c>
      <c r="F2533" t="s">
        <v>454</v>
      </c>
      <c r="G2533" s="19">
        <v>31.77</v>
      </c>
      <c r="H2533" t="s">
        <v>3680</v>
      </c>
      <c r="I2533" t="s">
        <v>3678</v>
      </c>
      <c r="J2533" s="19">
        <v>56</v>
      </c>
      <c r="K2533" t="s">
        <v>3669</v>
      </c>
      <c r="L2533" s="19">
        <v>2</v>
      </c>
      <c r="M2533" s="19">
        <v>9.9499999999999993</v>
      </c>
      <c r="N2533" s="5">
        <f t="shared" si="78"/>
        <v>21.82</v>
      </c>
      <c r="O2533" s="22">
        <f t="shared" si="79"/>
        <v>0.68681145734970095</v>
      </c>
    </row>
    <row r="2534" spans="1:15" x14ac:dyDescent="0.2">
      <c r="A2534" s="16">
        <v>44495</v>
      </c>
      <c r="B2534" s="17">
        <v>0.49027777778246673</v>
      </c>
      <c r="C2534" t="s">
        <v>46</v>
      </c>
      <c r="D2534" s="18">
        <v>1002</v>
      </c>
      <c r="E2534" s="19">
        <v>1002</v>
      </c>
      <c r="F2534" t="s">
        <v>455</v>
      </c>
      <c r="G2534" s="19">
        <v>74.260000000000005</v>
      </c>
      <c r="H2534" t="s">
        <v>3680</v>
      </c>
      <c r="I2534" t="s">
        <v>3678</v>
      </c>
      <c r="J2534" s="19">
        <v>14</v>
      </c>
      <c r="K2534" t="s">
        <v>3670</v>
      </c>
      <c r="L2534" s="19">
        <v>2</v>
      </c>
      <c r="M2534" s="19">
        <v>22.25</v>
      </c>
      <c r="N2534" s="5">
        <f t="shared" si="78"/>
        <v>52.010000000000005</v>
      </c>
      <c r="O2534" s="22">
        <f t="shared" si="79"/>
        <v>0.70037705359547542</v>
      </c>
    </row>
    <row r="2535" spans="1:15" x14ac:dyDescent="0.2">
      <c r="A2535" s="16">
        <v>44496</v>
      </c>
      <c r="B2535" s="17">
        <v>0.55902777778101154</v>
      </c>
      <c r="C2535" t="s">
        <v>28</v>
      </c>
      <c r="D2535" s="18">
        <v>825</v>
      </c>
      <c r="E2535" s="19">
        <v>825</v>
      </c>
      <c r="F2535" t="s">
        <v>164</v>
      </c>
      <c r="G2535" s="21" t="s">
        <v>3688</v>
      </c>
      <c r="H2535" t="s">
        <v>3677</v>
      </c>
      <c r="I2535" t="s">
        <v>3678</v>
      </c>
      <c r="J2535" s="19">
        <v>6</v>
      </c>
      <c r="K2535" t="s">
        <v>3670</v>
      </c>
      <c r="L2535" s="19">
        <v>1</v>
      </c>
      <c r="M2535" s="19">
        <v>42.67</v>
      </c>
      <c r="N2535" s="5" t="str">
        <f t="shared" si="78"/>
        <v>NA</v>
      </c>
      <c r="O2535" s="22" t="str">
        <f t="shared" si="79"/>
        <v>NA</v>
      </c>
    </row>
    <row r="2536" spans="1:15" x14ac:dyDescent="0.2">
      <c r="A2536" s="16">
        <v>44499</v>
      </c>
      <c r="B2536" s="17">
        <v>0.1055555555576575</v>
      </c>
      <c r="C2536" t="s">
        <v>28</v>
      </c>
      <c r="D2536" s="18">
        <v>1002</v>
      </c>
      <c r="E2536" s="19">
        <v>1002</v>
      </c>
      <c r="F2536" t="s">
        <v>287</v>
      </c>
      <c r="G2536" s="19">
        <v>82.36</v>
      </c>
      <c r="H2536" t="s">
        <v>3679</v>
      </c>
      <c r="I2536" t="s">
        <v>3675</v>
      </c>
      <c r="J2536" s="19">
        <v>6</v>
      </c>
      <c r="K2536" t="s">
        <v>3671</v>
      </c>
      <c r="L2536" s="19">
        <v>2</v>
      </c>
      <c r="M2536" s="19">
        <v>43.94</v>
      </c>
      <c r="N2536" s="5">
        <f t="shared" si="78"/>
        <v>38.42</v>
      </c>
      <c r="O2536" s="22">
        <f t="shared" si="79"/>
        <v>0.46648858669256921</v>
      </c>
    </row>
    <row r="2537" spans="1:15" x14ac:dyDescent="0.2">
      <c r="A2537" s="16">
        <v>44500</v>
      </c>
      <c r="B2537" s="17">
        <v>0.25138888889341615</v>
      </c>
      <c r="C2537" t="s">
        <v>13</v>
      </c>
      <c r="D2537" s="18">
        <v>622</v>
      </c>
      <c r="E2537" s="19">
        <v>622</v>
      </c>
      <c r="F2537" t="s">
        <v>456</v>
      </c>
      <c r="G2537" s="19">
        <v>59.73</v>
      </c>
      <c r="H2537" t="s">
        <v>3680</v>
      </c>
      <c r="I2537" t="s">
        <v>3676</v>
      </c>
      <c r="J2537" s="19">
        <v>28</v>
      </c>
      <c r="K2537" t="s">
        <v>3670</v>
      </c>
      <c r="L2537" s="19">
        <v>1</v>
      </c>
      <c r="M2537" s="19">
        <v>32.130000000000003</v>
      </c>
      <c r="N2537" s="5">
        <f t="shared" si="78"/>
        <v>27.599999999999994</v>
      </c>
      <c r="O2537" s="22">
        <f t="shared" si="79"/>
        <v>0.46207935710698134</v>
      </c>
    </row>
    <row r="2538" spans="1:15" x14ac:dyDescent="0.2">
      <c r="A2538" s="16">
        <v>44501</v>
      </c>
      <c r="B2538" s="17">
        <v>0.88402777777810115</v>
      </c>
      <c r="C2538" t="s">
        <v>37</v>
      </c>
      <c r="D2538" s="18">
        <v>1167</v>
      </c>
      <c r="E2538" s="19">
        <v>1167</v>
      </c>
      <c r="F2538" t="s">
        <v>137</v>
      </c>
      <c r="G2538" s="19">
        <v>56.82</v>
      </c>
      <c r="H2538" t="s">
        <v>3677</v>
      </c>
      <c r="I2538" t="s">
        <v>3675</v>
      </c>
      <c r="J2538" s="19">
        <v>21</v>
      </c>
      <c r="K2538" t="s">
        <v>3672</v>
      </c>
      <c r="L2538" s="19">
        <v>3</v>
      </c>
      <c r="M2538" s="19">
        <v>37.74</v>
      </c>
      <c r="N2538" s="5">
        <f t="shared" si="78"/>
        <v>19.079999999999998</v>
      </c>
      <c r="O2538" s="22">
        <f t="shared" si="79"/>
        <v>0.33579725448785636</v>
      </c>
    </row>
    <row r="2539" spans="1:15" x14ac:dyDescent="0.2">
      <c r="A2539" s="16">
        <v>44504</v>
      </c>
      <c r="B2539" s="17">
        <v>0.52361111110803904</v>
      </c>
      <c r="C2539" t="s">
        <v>29</v>
      </c>
      <c r="D2539" s="18">
        <v>1093</v>
      </c>
      <c r="E2539" s="19">
        <v>1093</v>
      </c>
      <c r="F2539" t="s">
        <v>339</v>
      </c>
      <c r="G2539" s="19">
        <v>22.86</v>
      </c>
      <c r="H2539" t="s">
        <v>3680</v>
      </c>
      <c r="I2539" t="s">
        <v>3675</v>
      </c>
      <c r="J2539" s="19">
        <v>36</v>
      </c>
      <c r="K2539" t="s">
        <v>3669</v>
      </c>
      <c r="L2539" s="19">
        <v>3</v>
      </c>
      <c r="M2539" s="19">
        <v>10.18</v>
      </c>
      <c r="N2539" s="5">
        <f t="shared" si="78"/>
        <v>12.68</v>
      </c>
      <c r="O2539" s="22">
        <f t="shared" si="79"/>
        <v>0.55468066491688539</v>
      </c>
    </row>
    <row r="2540" spans="1:15" x14ac:dyDescent="0.2">
      <c r="A2540" s="16">
        <v>44506</v>
      </c>
      <c r="B2540" s="17">
        <v>0.50972222221753327</v>
      </c>
      <c r="C2540" t="s">
        <v>22</v>
      </c>
      <c r="D2540" s="18">
        <v>253</v>
      </c>
      <c r="E2540" s="19">
        <v>253</v>
      </c>
      <c r="F2540" t="s">
        <v>290</v>
      </c>
      <c r="G2540" s="19">
        <v>79.78</v>
      </c>
      <c r="H2540" t="s">
        <v>3680</v>
      </c>
      <c r="I2540" t="s">
        <v>3675</v>
      </c>
      <c r="J2540" s="19">
        <v>20</v>
      </c>
      <c r="K2540" t="s">
        <v>3669</v>
      </c>
      <c r="L2540" s="19">
        <v>3</v>
      </c>
      <c r="M2540" s="19">
        <v>31.47</v>
      </c>
      <c r="N2540" s="5">
        <f t="shared" si="78"/>
        <v>48.31</v>
      </c>
      <c r="O2540" s="22">
        <f t="shared" si="79"/>
        <v>0.60554023564803205</v>
      </c>
    </row>
    <row r="2541" spans="1:15" x14ac:dyDescent="0.2">
      <c r="A2541" s="16">
        <v>44507</v>
      </c>
      <c r="B2541" s="17">
        <v>0.64652777778246673</v>
      </c>
      <c r="C2541" t="s">
        <v>55</v>
      </c>
      <c r="D2541" s="18">
        <v>347</v>
      </c>
      <c r="E2541" s="19">
        <v>347</v>
      </c>
      <c r="F2541" t="s">
        <v>334</v>
      </c>
      <c r="G2541" s="19">
        <v>34.43</v>
      </c>
      <c r="H2541" t="s">
        <v>3680</v>
      </c>
      <c r="I2541" t="s">
        <v>3678</v>
      </c>
      <c r="J2541" s="19">
        <v>20</v>
      </c>
      <c r="K2541" t="s">
        <v>3670</v>
      </c>
      <c r="L2541" s="19">
        <v>2</v>
      </c>
      <c r="M2541" s="19">
        <v>35.01</v>
      </c>
      <c r="N2541" s="5">
        <f t="shared" si="78"/>
        <v>-0.57999999999999829</v>
      </c>
      <c r="O2541" s="22">
        <f t="shared" si="79"/>
        <v>-1.6845774034272388E-2</v>
      </c>
    </row>
    <row r="2542" spans="1:15" x14ac:dyDescent="0.2">
      <c r="A2542" s="16">
        <v>44509</v>
      </c>
      <c r="B2542" s="17">
        <v>0.4569444444423425</v>
      </c>
      <c r="C2542" t="s">
        <v>28</v>
      </c>
      <c r="D2542" s="18">
        <v>378</v>
      </c>
      <c r="E2542" s="19">
        <v>378</v>
      </c>
      <c r="F2542" t="s">
        <v>457</v>
      </c>
      <c r="G2542" s="19">
        <v>54.7</v>
      </c>
      <c r="H2542" t="s">
        <v>3680</v>
      </c>
      <c r="I2542" t="s">
        <v>3676</v>
      </c>
      <c r="J2542" s="19">
        <v>50</v>
      </c>
      <c r="K2542" t="s">
        <v>3670</v>
      </c>
      <c r="L2542" s="19">
        <v>2</v>
      </c>
      <c r="M2542" s="19">
        <v>14.03</v>
      </c>
      <c r="N2542" s="5">
        <f t="shared" si="78"/>
        <v>40.67</v>
      </c>
      <c r="O2542" s="22">
        <f t="shared" si="79"/>
        <v>0.74351005484460697</v>
      </c>
    </row>
    <row r="2543" spans="1:15" x14ac:dyDescent="0.2">
      <c r="A2543" s="16">
        <v>44511</v>
      </c>
      <c r="B2543" s="17">
        <v>0.78611111111240461</v>
      </c>
      <c r="C2543" t="s">
        <v>21</v>
      </c>
      <c r="D2543" s="18">
        <v>144</v>
      </c>
      <c r="E2543" s="19">
        <v>144</v>
      </c>
      <c r="F2543" t="s">
        <v>458</v>
      </c>
      <c r="G2543" s="19">
        <v>35.58</v>
      </c>
      <c r="H2543" t="s">
        <v>3677</v>
      </c>
      <c r="I2543" t="s">
        <v>3676</v>
      </c>
      <c r="J2543" s="19">
        <v>43</v>
      </c>
      <c r="K2543" t="s">
        <v>3672</v>
      </c>
      <c r="L2543" s="19">
        <v>1</v>
      </c>
      <c r="M2543" s="19">
        <v>44.61</v>
      </c>
      <c r="N2543" s="5">
        <f t="shared" si="78"/>
        <v>-9.0300000000000011</v>
      </c>
      <c r="O2543" s="22">
        <f t="shared" si="79"/>
        <v>-0.25379426644182129</v>
      </c>
    </row>
    <row r="2544" spans="1:15" x14ac:dyDescent="0.2">
      <c r="A2544" s="16">
        <v>44512</v>
      </c>
      <c r="B2544" s="17">
        <v>0.90833333333284827</v>
      </c>
      <c r="C2544" t="s">
        <v>50</v>
      </c>
      <c r="D2544" s="18">
        <v>727</v>
      </c>
      <c r="E2544" s="19">
        <v>727</v>
      </c>
      <c r="F2544" t="s">
        <v>113</v>
      </c>
      <c r="G2544" s="19">
        <v>22.04</v>
      </c>
      <c r="H2544" t="s">
        <v>3677</v>
      </c>
      <c r="I2544" t="s">
        <v>3678</v>
      </c>
      <c r="J2544" s="19">
        <v>57</v>
      </c>
      <c r="K2544" t="s">
        <v>3672</v>
      </c>
      <c r="L2544" s="19">
        <v>4</v>
      </c>
      <c r="M2544" s="19">
        <v>13.77</v>
      </c>
      <c r="N2544" s="5">
        <f t="shared" si="78"/>
        <v>8.27</v>
      </c>
      <c r="O2544" s="22">
        <f t="shared" si="79"/>
        <v>0.37522686025408347</v>
      </c>
    </row>
    <row r="2545" spans="1:15" x14ac:dyDescent="0.2">
      <c r="A2545" s="16">
        <v>44514</v>
      </c>
      <c r="B2545" s="17">
        <v>0.48472222222335404</v>
      </c>
      <c r="C2545" t="s">
        <v>13</v>
      </c>
      <c r="D2545" s="18">
        <v>1093</v>
      </c>
      <c r="E2545" s="19">
        <v>1093</v>
      </c>
      <c r="F2545" t="s">
        <v>243</v>
      </c>
      <c r="G2545" s="19">
        <v>66.66</v>
      </c>
      <c r="H2545" t="s">
        <v>3677</v>
      </c>
      <c r="I2545" t="s">
        <v>3678</v>
      </c>
      <c r="J2545" s="19">
        <v>35</v>
      </c>
      <c r="K2545" t="s">
        <v>3670</v>
      </c>
      <c r="L2545" s="19">
        <v>1</v>
      </c>
      <c r="M2545" s="19">
        <v>19.11</v>
      </c>
      <c r="N2545" s="5">
        <f t="shared" si="78"/>
        <v>47.55</v>
      </c>
      <c r="O2545" s="22">
        <f t="shared" si="79"/>
        <v>0.71332133213321336</v>
      </c>
    </row>
    <row r="2546" spans="1:15" x14ac:dyDescent="0.2">
      <c r="A2546" s="16">
        <v>44515</v>
      </c>
      <c r="B2546" s="17">
        <v>8.333333331393078E-3</v>
      </c>
      <c r="C2546" t="s">
        <v>25</v>
      </c>
      <c r="D2546" s="18">
        <v>69</v>
      </c>
      <c r="E2546" s="19">
        <v>69</v>
      </c>
      <c r="F2546" t="s">
        <v>329</v>
      </c>
      <c r="G2546" s="21" t="s">
        <v>3688</v>
      </c>
      <c r="H2546" t="s">
        <v>3680</v>
      </c>
      <c r="I2546" t="s">
        <v>3678</v>
      </c>
      <c r="J2546" s="19">
        <v>47</v>
      </c>
      <c r="K2546" t="s">
        <v>3670</v>
      </c>
      <c r="L2546" s="19">
        <v>3</v>
      </c>
      <c r="M2546" s="19">
        <v>32.93</v>
      </c>
      <c r="N2546" s="5" t="str">
        <f t="shared" si="78"/>
        <v>NA</v>
      </c>
      <c r="O2546" s="22" t="str">
        <f t="shared" si="79"/>
        <v>NA</v>
      </c>
    </row>
    <row r="2547" spans="1:15" x14ac:dyDescent="0.2">
      <c r="A2547" s="16">
        <v>44517</v>
      </c>
      <c r="B2547" s="17">
        <v>0.66944444443652174</v>
      </c>
      <c r="C2547" t="s">
        <v>11</v>
      </c>
      <c r="D2547" s="18">
        <v>245</v>
      </c>
      <c r="E2547" s="19">
        <v>245</v>
      </c>
      <c r="F2547" t="s">
        <v>459</v>
      </c>
      <c r="G2547" s="19">
        <v>77.38</v>
      </c>
      <c r="H2547" t="s">
        <v>3680</v>
      </c>
      <c r="I2547" t="s">
        <v>3678</v>
      </c>
      <c r="J2547" s="19">
        <v>28</v>
      </c>
      <c r="K2547" t="s">
        <v>3672</v>
      </c>
      <c r="L2547" s="19">
        <v>1</v>
      </c>
      <c r="M2547" s="21" t="s">
        <v>3688</v>
      </c>
      <c r="N2547" s="5" t="str">
        <f t="shared" si="78"/>
        <v>NA</v>
      </c>
      <c r="O2547" s="22" t="str">
        <f t="shared" si="79"/>
        <v>NA</v>
      </c>
    </row>
    <row r="2548" spans="1:15" x14ac:dyDescent="0.2">
      <c r="A2548" s="16">
        <v>44519</v>
      </c>
      <c r="B2548" s="17">
        <v>0.49652777778101154</v>
      </c>
      <c r="C2548" t="s">
        <v>57</v>
      </c>
      <c r="D2548" s="18">
        <v>365</v>
      </c>
      <c r="E2548" s="19">
        <v>365</v>
      </c>
      <c r="F2548" t="s">
        <v>132</v>
      </c>
      <c r="G2548" s="21" t="s">
        <v>3688</v>
      </c>
      <c r="H2548" t="s">
        <v>3680</v>
      </c>
      <c r="I2548" t="s">
        <v>3676</v>
      </c>
      <c r="J2548" s="19">
        <v>5</v>
      </c>
      <c r="K2548" t="s">
        <v>3671</v>
      </c>
      <c r="L2548" s="19">
        <v>4</v>
      </c>
      <c r="M2548" s="19">
        <v>36.47</v>
      </c>
      <c r="N2548" s="5" t="str">
        <f t="shared" si="78"/>
        <v>NA</v>
      </c>
      <c r="O2548" s="22" t="str">
        <f t="shared" si="79"/>
        <v>NA</v>
      </c>
    </row>
    <row r="2549" spans="1:15" x14ac:dyDescent="0.2">
      <c r="A2549" s="16">
        <v>44521</v>
      </c>
      <c r="B2549" s="17">
        <v>0.5041666666729725</v>
      </c>
      <c r="C2549" t="s">
        <v>29</v>
      </c>
      <c r="D2549" s="18">
        <v>121</v>
      </c>
      <c r="E2549" s="19">
        <v>121</v>
      </c>
      <c r="F2549" t="s">
        <v>460</v>
      </c>
      <c r="G2549" s="19">
        <v>10.01</v>
      </c>
      <c r="H2549" t="s">
        <v>3677</v>
      </c>
      <c r="I2549" t="s">
        <v>3678</v>
      </c>
      <c r="J2549" s="19">
        <v>15</v>
      </c>
      <c r="K2549" t="s">
        <v>3672</v>
      </c>
      <c r="L2549" s="19">
        <v>2</v>
      </c>
      <c r="M2549" s="21" t="s">
        <v>3688</v>
      </c>
      <c r="N2549" s="5" t="str">
        <f t="shared" si="78"/>
        <v>NA</v>
      </c>
      <c r="O2549" s="22" t="str">
        <f t="shared" si="79"/>
        <v>NA</v>
      </c>
    </row>
    <row r="2550" spans="1:15" x14ac:dyDescent="0.2">
      <c r="A2550" s="16">
        <v>44522</v>
      </c>
      <c r="B2550" s="17">
        <v>0.9493055555576575</v>
      </c>
      <c r="C2550" t="s">
        <v>51</v>
      </c>
      <c r="D2550" s="18">
        <v>382</v>
      </c>
      <c r="E2550" s="19">
        <v>382</v>
      </c>
      <c r="F2550" t="s">
        <v>461</v>
      </c>
      <c r="G2550" s="19">
        <v>56</v>
      </c>
      <c r="H2550" t="s">
        <v>3680</v>
      </c>
      <c r="I2550" t="s">
        <v>3675</v>
      </c>
      <c r="J2550" s="19">
        <v>59</v>
      </c>
      <c r="K2550" t="s">
        <v>3671</v>
      </c>
      <c r="L2550" s="19">
        <v>1</v>
      </c>
      <c r="M2550" s="19">
        <v>43.23</v>
      </c>
      <c r="N2550" s="5">
        <f t="shared" si="78"/>
        <v>12.770000000000003</v>
      </c>
      <c r="O2550" s="22">
        <f t="shared" si="79"/>
        <v>0.22803571428571434</v>
      </c>
    </row>
    <row r="2551" spans="1:15" x14ac:dyDescent="0.2">
      <c r="A2551" s="16">
        <v>44524</v>
      </c>
      <c r="B2551" s="17">
        <v>0.17291666667006211</v>
      </c>
      <c r="C2551" t="s">
        <v>59</v>
      </c>
      <c r="D2551" s="18">
        <v>600</v>
      </c>
      <c r="E2551" s="19">
        <v>600</v>
      </c>
      <c r="F2551" t="s">
        <v>462</v>
      </c>
      <c r="G2551" s="21" t="s">
        <v>3688</v>
      </c>
      <c r="H2551" t="s">
        <v>3679</v>
      </c>
      <c r="I2551" t="s">
        <v>3675</v>
      </c>
      <c r="J2551" s="19">
        <v>25</v>
      </c>
      <c r="K2551" t="s">
        <v>3669</v>
      </c>
      <c r="L2551" s="19">
        <v>3</v>
      </c>
      <c r="M2551" s="19">
        <v>28.98</v>
      </c>
      <c r="N2551" s="5" t="str">
        <f t="shared" si="78"/>
        <v>NA</v>
      </c>
      <c r="O2551" s="22" t="str">
        <f t="shared" si="79"/>
        <v>NA</v>
      </c>
    </row>
    <row r="2552" spans="1:15" x14ac:dyDescent="0.2">
      <c r="A2552" s="16">
        <v>44526</v>
      </c>
      <c r="B2552" s="17">
        <v>2.569444444088731E-2</v>
      </c>
      <c r="C2552" t="s">
        <v>24</v>
      </c>
      <c r="D2552" s="18">
        <v>845</v>
      </c>
      <c r="E2552" s="19">
        <v>845</v>
      </c>
      <c r="F2552" t="s">
        <v>84</v>
      </c>
      <c r="G2552" s="19">
        <v>34.86</v>
      </c>
      <c r="H2552" t="s">
        <v>3680</v>
      </c>
      <c r="I2552" t="s">
        <v>3678</v>
      </c>
      <c r="J2552" s="19">
        <v>8</v>
      </c>
      <c r="K2552" t="s">
        <v>3669</v>
      </c>
      <c r="L2552" s="19">
        <v>3</v>
      </c>
      <c r="M2552" s="19">
        <v>26.21</v>
      </c>
      <c r="N2552" s="5">
        <f t="shared" si="78"/>
        <v>8.6499999999999986</v>
      </c>
      <c r="O2552" s="22">
        <f t="shared" si="79"/>
        <v>0.24813539873780835</v>
      </c>
    </row>
    <row r="2553" spans="1:15" x14ac:dyDescent="0.2">
      <c r="A2553" s="16">
        <v>44527</v>
      </c>
      <c r="B2553" s="17">
        <v>0.33611111110803904</v>
      </c>
      <c r="C2553" t="s">
        <v>43</v>
      </c>
      <c r="D2553" s="18">
        <v>810</v>
      </c>
      <c r="E2553" s="19">
        <v>810</v>
      </c>
      <c r="F2553" t="s">
        <v>463</v>
      </c>
      <c r="G2553" s="19">
        <v>73.63</v>
      </c>
      <c r="H2553" t="s">
        <v>3679</v>
      </c>
      <c r="I2553" t="s">
        <v>3678</v>
      </c>
      <c r="J2553" s="19">
        <v>11</v>
      </c>
      <c r="K2553" t="s">
        <v>3672</v>
      </c>
      <c r="L2553" s="19">
        <v>2</v>
      </c>
      <c r="M2553" s="19">
        <v>49.15</v>
      </c>
      <c r="N2553" s="5">
        <f t="shared" si="78"/>
        <v>24.479999999999997</v>
      </c>
      <c r="O2553" s="22">
        <f t="shared" si="79"/>
        <v>0.33247317669428222</v>
      </c>
    </row>
    <row r="2554" spans="1:15" x14ac:dyDescent="0.2">
      <c r="A2554" s="16">
        <v>44530</v>
      </c>
      <c r="B2554" s="17">
        <v>0.85694444443652174</v>
      </c>
      <c r="C2554" t="s">
        <v>46</v>
      </c>
      <c r="D2554" s="18">
        <v>392</v>
      </c>
      <c r="E2554" s="19">
        <v>392</v>
      </c>
      <c r="F2554" t="s">
        <v>341</v>
      </c>
      <c r="G2554" s="19">
        <v>15.64</v>
      </c>
      <c r="H2554" t="s">
        <v>3680</v>
      </c>
      <c r="I2554" t="s">
        <v>3678</v>
      </c>
      <c r="J2554" s="19">
        <v>30</v>
      </c>
      <c r="K2554" t="s">
        <v>3671</v>
      </c>
      <c r="L2554" s="19">
        <v>1</v>
      </c>
      <c r="M2554" s="19">
        <v>38.32</v>
      </c>
      <c r="N2554" s="5">
        <f t="shared" si="78"/>
        <v>-22.68</v>
      </c>
      <c r="O2554" s="22">
        <f t="shared" si="79"/>
        <v>-1.4501278772378516</v>
      </c>
    </row>
    <row r="2555" spans="1:15" x14ac:dyDescent="0.2">
      <c r="A2555" s="16">
        <v>44530</v>
      </c>
      <c r="B2555" s="17">
        <v>0.74513888888759539</v>
      </c>
      <c r="C2555" t="s">
        <v>17</v>
      </c>
      <c r="D2555" s="18">
        <v>586</v>
      </c>
      <c r="E2555" s="19">
        <v>586</v>
      </c>
      <c r="F2555" t="s">
        <v>464</v>
      </c>
      <c r="G2555" s="19">
        <v>85.54</v>
      </c>
      <c r="H2555" t="s">
        <v>3677</v>
      </c>
      <c r="I2555" t="s">
        <v>3675</v>
      </c>
      <c r="J2555" s="19">
        <v>51</v>
      </c>
      <c r="K2555" t="s">
        <v>3672</v>
      </c>
      <c r="L2555" s="19">
        <v>4</v>
      </c>
      <c r="M2555" s="19">
        <v>10.31</v>
      </c>
      <c r="N2555" s="5">
        <f t="shared" si="78"/>
        <v>75.23</v>
      </c>
      <c r="O2555" s="22">
        <f t="shared" si="79"/>
        <v>0.87947159223754967</v>
      </c>
    </row>
    <row r="2556" spans="1:15" x14ac:dyDescent="0.2">
      <c r="A2556" s="16">
        <v>44533</v>
      </c>
      <c r="B2556" s="17">
        <v>0.90902777777955635</v>
      </c>
      <c r="C2556" t="s">
        <v>47</v>
      </c>
      <c r="D2556" s="18">
        <v>385</v>
      </c>
      <c r="E2556" s="19">
        <v>385</v>
      </c>
      <c r="F2556" t="s">
        <v>465</v>
      </c>
      <c r="G2556" s="21" t="s">
        <v>3688</v>
      </c>
      <c r="H2556" t="s">
        <v>3680</v>
      </c>
      <c r="I2556" t="s">
        <v>3675</v>
      </c>
      <c r="J2556" s="19">
        <v>54</v>
      </c>
      <c r="K2556" t="s">
        <v>3672</v>
      </c>
      <c r="L2556" s="19">
        <v>2</v>
      </c>
      <c r="M2556" s="19">
        <v>39.04</v>
      </c>
      <c r="N2556" s="5" t="str">
        <f t="shared" si="78"/>
        <v>NA</v>
      </c>
      <c r="O2556" s="22" t="str">
        <f t="shared" si="79"/>
        <v>NA</v>
      </c>
    </row>
    <row r="2557" spans="1:15" x14ac:dyDescent="0.2">
      <c r="A2557" s="16">
        <v>44535</v>
      </c>
      <c r="B2557" s="17">
        <v>0.3083333333270275</v>
      </c>
      <c r="C2557" t="s">
        <v>44</v>
      </c>
      <c r="D2557" s="18">
        <v>220</v>
      </c>
      <c r="E2557" s="19">
        <v>220</v>
      </c>
      <c r="F2557" t="s">
        <v>327</v>
      </c>
      <c r="G2557" s="19">
        <v>32.21</v>
      </c>
      <c r="H2557" t="s">
        <v>3679</v>
      </c>
      <c r="I2557" t="s">
        <v>3675</v>
      </c>
      <c r="J2557" s="19">
        <v>16</v>
      </c>
      <c r="K2557" t="s">
        <v>3671</v>
      </c>
      <c r="L2557" s="19">
        <v>1</v>
      </c>
      <c r="M2557" s="19">
        <v>9.2899999999999991</v>
      </c>
      <c r="N2557" s="5">
        <f t="shared" si="78"/>
        <v>22.92</v>
      </c>
      <c r="O2557" s="22">
        <f t="shared" si="79"/>
        <v>0.71158025457932328</v>
      </c>
    </row>
    <row r="2558" spans="1:15" x14ac:dyDescent="0.2">
      <c r="A2558" s="16">
        <v>44536</v>
      </c>
      <c r="B2558" s="17">
        <v>9.5138888893416151E-2</v>
      </c>
      <c r="C2558" t="s">
        <v>14</v>
      </c>
      <c r="D2558" s="18">
        <v>451</v>
      </c>
      <c r="E2558" s="19">
        <v>451</v>
      </c>
      <c r="F2558" t="s">
        <v>175</v>
      </c>
      <c r="G2558" s="19">
        <v>76.680000000000007</v>
      </c>
      <c r="H2558" t="s">
        <v>3679</v>
      </c>
      <c r="I2558" t="s">
        <v>3675</v>
      </c>
      <c r="J2558" s="19">
        <v>35</v>
      </c>
      <c r="K2558" t="s">
        <v>3672</v>
      </c>
      <c r="L2558" s="19">
        <v>5</v>
      </c>
      <c r="M2558" s="19">
        <v>6.24</v>
      </c>
      <c r="N2558" s="5">
        <f t="shared" si="78"/>
        <v>70.440000000000012</v>
      </c>
      <c r="O2558" s="22">
        <f t="shared" si="79"/>
        <v>0.91862284820031304</v>
      </c>
    </row>
    <row r="2559" spans="1:15" x14ac:dyDescent="0.2">
      <c r="A2559" s="16">
        <v>44537</v>
      </c>
      <c r="B2559" s="17">
        <v>0.58125000000291038</v>
      </c>
      <c r="C2559" t="s">
        <v>11</v>
      </c>
      <c r="D2559" s="18">
        <v>729</v>
      </c>
      <c r="E2559" s="19">
        <v>729</v>
      </c>
      <c r="F2559" t="s">
        <v>106</v>
      </c>
      <c r="G2559" s="19">
        <v>38.46</v>
      </c>
      <c r="H2559" t="s">
        <v>3680</v>
      </c>
      <c r="I2559" t="s">
        <v>3675</v>
      </c>
      <c r="J2559" s="19">
        <v>21</v>
      </c>
      <c r="K2559" t="s">
        <v>3669</v>
      </c>
      <c r="L2559" s="19">
        <v>3</v>
      </c>
      <c r="M2559" s="19">
        <v>23.16</v>
      </c>
      <c r="N2559" s="5">
        <f t="shared" si="78"/>
        <v>15.3</v>
      </c>
      <c r="O2559" s="22">
        <f t="shared" si="79"/>
        <v>0.39781591263650545</v>
      </c>
    </row>
    <row r="2560" spans="1:15" x14ac:dyDescent="0.2">
      <c r="A2560" s="16">
        <v>44539</v>
      </c>
      <c r="B2560" s="17">
        <v>0.5194444444423425</v>
      </c>
      <c r="C2560" t="s">
        <v>44</v>
      </c>
      <c r="D2560" s="18">
        <v>36</v>
      </c>
      <c r="E2560" s="19">
        <v>36</v>
      </c>
      <c r="F2560" t="s">
        <v>466</v>
      </c>
      <c r="G2560" s="21" t="s">
        <v>3688</v>
      </c>
      <c r="H2560" t="s">
        <v>3679</v>
      </c>
      <c r="I2560" t="s">
        <v>3676</v>
      </c>
      <c r="J2560" s="19">
        <v>37</v>
      </c>
      <c r="K2560" t="s">
        <v>3670</v>
      </c>
      <c r="L2560" s="19">
        <v>4</v>
      </c>
      <c r="M2560" s="19">
        <v>49.71</v>
      </c>
      <c r="N2560" s="5" t="str">
        <f t="shared" si="78"/>
        <v>NA</v>
      </c>
      <c r="O2560" s="22" t="str">
        <f t="shared" si="79"/>
        <v>NA</v>
      </c>
    </row>
    <row r="2561" spans="1:15" x14ac:dyDescent="0.2">
      <c r="A2561" s="16">
        <v>44541</v>
      </c>
      <c r="B2561" s="17">
        <v>0.67847222222189885</v>
      </c>
      <c r="C2561" t="s">
        <v>50</v>
      </c>
      <c r="D2561" s="18">
        <v>162</v>
      </c>
      <c r="E2561" s="19">
        <v>162</v>
      </c>
      <c r="F2561" t="s">
        <v>93</v>
      </c>
      <c r="G2561" s="19">
        <v>42.42</v>
      </c>
      <c r="H2561" t="s">
        <v>3679</v>
      </c>
      <c r="I2561" t="s">
        <v>3678</v>
      </c>
      <c r="J2561" s="19">
        <v>15</v>
      </c>
      <c r="K2561" t="s">
        <v>3670</v>
      </c>
      <c r="L2561" s="19">
        <v>4</v>
      </c>
      <c r="M2561" s="19">
        <v>12.87</v>
      </c>
      <c r="N2561" s="5">
        <f t="shared" si="78"/>
        <v>29.550000000000004</v>
      </c>
      <c r="O2561" s="22">
        <f t="shared" si="79"/>
        <v>0.69660537482319673</v>
      </c>
    </row>
    <row r="2562" spans="1:15" x14ac:dyDescent="0.2">
      <c r="A2562" s="16">
        <v>44543</v>
      </c>
      <c r="B2562" s="17">
        <v>0.90277777778101154</v>
      </c>
      <c r="C2562" t="s">
        <v>44</v>
      </c>
      <c r="D2562" s="18">
        <v>586</v>
      </c>
      <c r="E2562" s="19">
        <v>586</v>
      </c>
      <c r="F2562" t="s">
        <v>467</v>
      </c>
      <c r="G2562" s="19">
        <v>34.340000000000003</v>
      </c>
      <c r="H2562" t="s">
        <v>3677</v>
      </c>
      <c r="I2562" t="s">
        <v>3678</v>
      </c>
      <c r="J2562" s="19">
        <v>32</v>
      </c>
      <c r="K2562" t="s">
        <v>3672</v>
      </c>
      <c r="L2562" s="19">
        <v>4</v>
      </c>
      <c r="M2562" s="19">
        <v>35.270000000000003</v>
      </c>
      <c r="N2562" s="5">
        <f t="shared" si="78"/>
        <v>-0.92999999999999972</v>
      </c>
      <c r="O2562" s="22">
        <f t="shared" si="79"/>
        <v>-2.7082119976703543E-2</v>
      </c>
    </row>
    <row r="2563" spans="1:15" x14ac:dyDescent="0.2">
      <c r="A2563" s="16">
        <v>44545</v>
      </c>
      <c r="B2563" s="17">
        <v>0.71180555554747116</v>
      </c>
      <c r="C2563" t="s">
        <v>49</v>
      </c>
      <c r="D2563" s="18">
        <v>855</v>
      </c>
      <c r="E2563" s="19">
        <v>855</v>
      </c>
      <c r="F2563" t="s">
        <v>138</v>
      </c>
      <c r="G2563" s="19">
        <v>85.84</v>
      </c>
      <c r="H2563" t="s">
        <v>3680</v>
      </c>
      <c r="I2563" t="s">
        <v>3678</v>
      </c>
      <c r="J2563" s="19">
        <v>36</v>
      </c>
      <c r="K2563" t="s">
        <v>3671</v>
      </c>
      <c r="L2563" s="19">
        <v>3</v>
      </c>
      <c r="M2563" s="19">
        <v>12.8</v>
      </c>
      <c r="N2563" s="5">
        <f t="shared" ref="N2563:N2626" si="80">IFERROR(G2563-M2563, "NA")</f>
        <v>73.040000000000006</v>
      </c>
      <c r="O2563" s="22">
        <f t="shared" ref="O2563:O2626" si="81">IFERROR(N2563/G2563, "NA")</f>
        <v>0.85088536812674742</v>
      </c>
    </row>
    <row r="2564" spans="1:15" x14ac:dyDescent="0.2">
      <c r="A2564" s="16">
        <v>44546</v>
      </c>
      <c r="B2564" s="17">
        <v>0.17916666666860692</v>
      </c>
      <c r="C2564" t="s">
        <v>54</v>
      </c>
      <c r="D2564" s="18">
        <v>790</v>
      </c>
      <c r="E2564" s="19">
        <v>790</v>
      </c>
      <c r="F2564" t="s">
        <v>146</v>
      </c>
      <c r="G2564" s="21" t="s">
        <v>3688</v>
      </c>
      <c r="H2564" t="s">
        <v>3680</v>
      </c>
      <c r="I2564" t="s">
        <v>3678</v>
      </c>
      <c r="J2564" s="19">
        <v>5</v>
      </c>
      <c r="K2564" t="s">
        <v>3671</v>
      </c>
      <c r="L2564" s="19">
        <v>1</v>
      </c>
      <c r="M2564" s="19">
        <v>37.619999999999997</v>
      </c>
      <c r="N2564" s="5" t="str">
        <f t="shared" si="80"/>
        <v>NA</v>
      </c>
      <c r="O2564" s="22" t="str">
        <f t="shared" si="81"/>
        <v>NA</v>
      </c>
    </row>
    <row r="2565" spans="1:15" x14ac:dyDescent="0.2">
      <c r="A2565" s="16">
        <v>44548</v>
      </c>
      <c r="B2565" s="17">
        <v>0.78333333333284827</v>
      </c>
      <c r="C2565" t="s">
        <v>38</v>
      </c>
      <c r="D2565" s="18">
        <v>1084</v>
      </c>
      <c r="E2565" s="19">
        <v>1084</v>
      </c>
      <c r="F2565" t="s">
        <v>168</v>
      </c>
      <c r="G2565" s="21" t="s">
        <v>3688</v>
      </c>
      <c r="H2565" t="s">
        <v>3680</v>
      </c>
      <c r="I2565" t="s">
        <v>3675</v>
      </c>
      <c r="J2565" s="19">
        <v>51</v>
      </c>
      <c r="K2565" t="s">
        <v>3669</v>
      </c>
      <c r="L2565" s="19">
        <v>2</v>
      </c>
      <c r="M2565" s="19">
        <v>27.74</v>
      </c>
      <c r="N2565" s="5" t="str">
        <f t="shared" si="80"/>
        <v>NA</v>
      </c>
      <c r="O2565" s="22" t="str">
        <f t="shared" si="81"/>
        <v>NA</v>
      </c>
    </row>
    <row r="2566" spans="1:15" x14ac:dyDescent="0.2">
      <c r="A2566" s="16">
        <v>44549</v>
      </c>
      <c r="B2566" s="17">
        <v>0.22916666665696539</v>
      </c>
      <c r="C2566" t="s">
        <v>41</v>
      </c>
      <c r="D2566" s="18">
        <v>564</v>
      </c>
      <c r="E2566" s="19">
        <v>564</v>
      </c>
      <c r="F2566" t="s">
        <v>386</v>
      </c>
      <c r="G2566" s="19">
        <v>90.27</v>
      </c>
      <c r="H2566" t="s">
        <v>3679</v>
      </c>
      <c r="I2566" t="s">
        <v>3678</v>
      </c>
      <c r="J2566" s="19">
        <v>32</v>
      </c>
      <c r="K2566" t="s">
        <v>3671</v>
      </c>
      <c r="L2566" s="19">
        <v>1</v>
      </c>
      <c r="M2566" s="19">
        <v>35.6</v>
      </c>
      <c r="N2566" s="5">
        <f t="shared" si="80"/>
        <v>54.669999999999995</v>
      </c>
      <c r="O2566" s="22">
        <f t="shared" si="81"/>
        <v>0.60562756175916688</v>
      </c>
    </row>
    <row r="2567" spans="1:15" x14ac:dyDescent="0.2">
      <c r="A2567" s="16">
        <v>44551</v>
      </c>
      <c r="B2567" s="17">
        <v>0.63749999999708962</v>
      </c>
      <c r="C2567" t="s">
        <v>43</v>
      </c>
      <c r="D2567" s="18">
        <v>455</v>
      </c>
      <c r="E2567" s="19">
        <v>455</v>
      </c>
      <c r="F2567" t="s">
        <v>128</v>
      </c>
      <c r="G2567" s="19">
        <v>49.04</v>
      </c>
      <c r="H2567" t="s">
        <v>3680</v>
      </c>
      <c r="I2567" t="s">
        <v>3675</v>
      </c>
      <c r="J2567" s="19">
        <v>57</v>
      </c>
      <c r="K2567" t="s">
        <v>3671</v>
      </c>
      <c r="L2567" s="19">
        <v>2</v>
      </c>
      <c r="M2567" s="21" t="s">
        <v>3688</v>
      </c>
      <c r="N2567" s="5" t="str">
        <f t="shared" si="80"/>
        <v>NA</v>
      </c>
      <c r="O2567" s="22" t="str">
        <f t="shared" si="81"/>
        <v>NA</v>
      </c>
    </row>
    <row r="2568" spans="1:15" x14ac:dyDescent="0.2">
      <c r="A2568" s="16">
        <v>44553</v>
      </c>
      <c r="B2568" s="17">
        <v>0.12222222222044365</v>
      </c>
      <c r="C2568" t="s">
        <v>53</v>
      </c>
      <c r="D2568" s="18">
        <v>701</v>
      </c>
      <c r="E2568" s="19">
        <v>701</v>
      </c>
      <c r="F2568" t="s">
        <v>468</v>
      </c>
      <c r="G2568" s="19">
        <v>91.89</v>
      </c>
      <c r="H2568" t="s">
        <v>3680</v>
      </c>
      <c r="I2568" t="s">
        <v>3676</v>
      </c>
      <c r="J2568" s="19">
        <v>46</v>
      </c>
      <c r="K2568" t="s">
        <v>3669</v>
      </c>
      <c r="L2568" s="19">
        <v>4</v>
      </c>
      <c r="M2568" s="19">
        <v>38.549999999999997</v>
      </c>
      <c r="N2568" s="5">
        <f t="shared" si="80"/>
        <v>53.34</v>
      </c>
      <c r="O2568" s="22">
        <f t="shared" si="81"/>
        <v>0.5804766568723474</v>
      </c>
    </row>
    <row r="2569" spans="1:15" x14ac:dyDescent="0.2">
      <c r="A2569" s="16">
        <v>44554</v>
      </c>
      <c r="B2569" s="17">
        <v>0.9958333333270275</v>
      </c>
      <c r="C2569" t="s">
        <v>18</v>
      </c>
      <c r="D2569" s="18">
        <v>392</v>
      </c>
      <c r="E2569" s="19">
        <v>392</v>
      </c>
      <c r="F2569" t="s">
        <v>209</v>
      </c>
      <c r="G2569" s="19">
        <v>43.96</v>
      </c>
      <c r="H2569" t="s">
        <v>3677</v>
      </c>
      <c r="I2569" t="s">
        <v>3675</v>
      </c>
      <c r="J2569" s="19">
        <v>11</v>
      </c>
      <c r="K2569" t="s">
        <v>3672</v>
      </c>
      <c r="L2569" s="19">
        <v>1</v>
      </c>
      <c r="M2569" s="19">
        <v>49.8</v>
      </c>
      <c r="N2569" s="5">
        <f t="shared" si="80"/>
        <v>-5.8399999999999963</v>
      </c>
      <c r="O2569" s="22">
        <f t="shared" si="81"/>
        <v>-0.13284804367606906</v>
      </c>
    </row>
    <row r="2570" spans="1:15" x14ac:dyDescent="0.2">
      <c r="A2570" s="16">
        <v>44556</v>
      </c>
      <c r="B2570" s="17">
        <v>0.25486111111240461</v>
      </c>
      <c r="C2570" t="s">
        <v>11</v>
      </c>
      <c r="D2570" s="18">
        <v>111</v>
      </c>
      <c r="E2570" s="19">
        <v>111</v>
      </c>
      <c r="F2570" t="s">
        <v>156</v>
      </c>
      <c r="G2570" s="19">
        <v>96.77</v>
      </c>
      <c r="H2570" t="s">
        <v>3677</v>
      </c>
      <c r="I2570" t="s">
        <v>3675</v>
      </c>
      <c r="J2570" s="19">
        <v>6</v>
      </c>
      <c r="K2570" t="s">
        <v>3670</v>
      </c>
      <c r="L2570" s="19">
        <v>4</v>
      </c>
      <c r="M2570" s="19">
        <v>34.950000000000003</v>
      </c>
      <c r="N2570" s="5">
        <f t="shared" si="80"/>
        <v>61.819999999999993</v>
      </c>
      <c r="O2570" s="22">
        <f t="shared" si="81"/>
        <v>0.63883434948847784</v>
      </c>
    </row>
    <row r="2571" spans="1:15" x14ac:dyDescent="0.2">
      <c r="A2571" s="16">
        <v>44558</v>
      </c>
      <c r="B2571" s="17">
        <v>0.61666666666860692</v>
      </c>
      <c r="C2571" t="s">
        <v>20</v>
      </c>
      <c r="D2571" s="18">
        <v>385</v>
      </c>
      <c r="E2571" s="19">
        <v>385</v>
      </c>
      <c r="F2571" t="s">
        <v>156</v>
      </c>
      <c r="G2571" s="19">
        <v>18.04</v>
      </c>
      <c r="H2571" t="s">
        <v>3677</v>
      </c>
      <c r="I2571" t="s">
        <v>3675</v>
      </c>
      <c r="J2571" s="19">
        <v>46</v>
      </c>
      <c r="K2571" t="s">
        <v>3669</v>
      </c>
      <c r="L2571" s="19">
        <v>5</v>
      </c>
      <c r="M2571" s="19">
        <v>27.21</v>
      </c>
      <c r="N2571" s="5">
        <f t="shared" si="80"/>
        <v>-9.1700000000000017</v>
      </c>
      <c r="O2571" s="22">
        <f t="shared" si="81"/>
        <v>-0.50831485587583158</v>
      </c>
    </row>
    <row r="2572" spans="1:15" x14ac:dyDescent="0.2">
      <c r="A2572" s="16">
        <v>44560</v>
      </c>
      <c r="B2572" s="17">
        <v>0.26041666665696539</v>
      </c>
      <c r="C2572" t="s">
        <v>30</v>
      </c>
      <c r="D2572" s="18">
        <v>618</v>
      </c>
      <c r="E2572" s="19">
        <v>618</v>
      </c>
      <c r="F2572" t="s">
        <v>469</v>
      </c>
      <c r="G2572" s="19">
        <v>71.83</v>
      </c>
      <c r="H2572" t="s">
        <v>3679</v>
      </c>
      <c r="I2572" t="s">
        <v>3675</v>
      </c>
      <c r="J2572" s="19">
        <v>28</v>
      </c>
      <c r="K2572" t="s">
        <v>3672</v>
      </c>
      <c r="L2572" s="19">
        <v>4</v>
      </c>
      <c r="M2572" s="19">
        <v>46.54</v>
      </c>
      <c r="N2572" s="5">
        <f t="shared" si="80"/>
        <v>25.29</v>
      </c>
      <c r="O2572" s="22">
        <f t="shared" si="81"/>
        <v>0.35208130307670887</v>
      </c>
    </row>
    <row r="2573" spans="1:15" x14ac:dyDescent="0.2">
      <c r="A2573" s="16">
        <v>44561</v>
      </c>
      <c r="B2573" s="17">
        <v>0.23472222222335404</v>
      </c>
      <c r="C2573" t="s">
        <v>15</v>
      </c>
      <c r="D2573" s="18">
        <v>324</v>
      </c>
      <c r="E2573" s="19">
        <v>324</v>
      </c>
      <c r="F2573" t="s">
        <v>116</v>
      </c>
      <c r="G2573" s="19">
        <v>54.44</v>
      </c>
      <c r="H2573" t="s">
        <v>3680</v>
      </c>
      <c r="I2573" t="s">
        <v>3676</v>
      </c>
      <c r="J2573" s="19">
        <v>8</v>
      </c>
      <c r="K2573" t="s">
        <v>3669</v>
      </c>
      <c r="L2573" s="19">
        <v>4</v>
      </c>
      <c r="M2573" s="21" t="s">
        <v>3688</v>
      </c>
      <c r="N2573" s="5" t="str">
        <f t="shared" si="80"/>
        <v>NA</v>
      </c>
      <c r="O2573" s="22" t="str">
        <f t="shared" si="81"/>
        <v>NA</v>
      </c>
    </row>
    <row r="2574" spans="1:15" x14ac:dyDescent="0.2">
      <c r="A2574" s="16">
        <v>44563</v>
      </c>
      <c r="B2574" s="17">
        <v>0.45763888888905058</v>
      </c>
      <c r="C2574" t="s">
        <v>20</v>
      </c>
      <c r="D2574" s="18">
        <v>1099</v>
      </c>
      <c r="E2574" s="19">
        <v>1099</v>
      </c>
      <c r="F2574" t="s">
        <v>129</v>
      </c>
      <c r="G2574" s="19">
        <v>44.89</v>
      </c>
      <c r="H2574" t="s">
        <v>3677</v>
      </c>
      <c r="I2574" t="s">
        <v>3676</v>
      </c>
      <c r="J2574" s="19">
        <v>48</v>
      </c>
      <c r="K2574" t="s">
        <v>3672</v>
      </c>
      <c r="L2574" s="19">
        <v>2</v>
      </c>
      <c r="M2574" s="19">
        <v>37.85</v>
      </c>
      <c r="N2574" s="5">
        <f t="shared" si="80"/>
        <v>7.0399999999999991</v>
      </c>
      <c r="O2574" s="22">
        <f t="shared" si="81"/>
        <v>0.15682780129204721</v>
      </c>
    </row>
    <row r="2575" spans="1:15" x14ac:dyDescent="0.2">
      <c r="A2575" s="16">
        <v>44564</v>
      </c>
      <c r="B2575" s="17">
        <v>0.7854166666729725</v>
      </c>
      <c r="C2575" t="s">
        <v>50</v>
      </c>
      <c r="D2575" s="18">
        <v>1166</v>
      </c>
      <c r="E2575" s="19">
        <v>1166</v>
      </c>
      <c r="F2575" t="s">
        <v>470</v>
      </c>
      <c r="G2575" s="19">
        <v>66.94</v>
      </c>
      <c r="H2575" t="s">
        <v>3677</v>
      </c>
      <c r="I2575" t="s">
        <v>3676</v>
      </c>
      <c r="J2575" s="19">
        <v>23</v>
      </c>
      <c r="K2575" t="s">
        <v>3669</v>
      </c>
      <c r="L2575" s="19">
        <v>5</v>
      </c>
      <c r="M2575" s="19">
        <v>44.99</v>
      </c>
      <c r="N2575" s="5">
        <f t="shared" si="80"/>
        <v>21.949999999999996</v>
      </c>
      <c r="O2575" s="22">
        <f t="shared" si="81"/>
        <v>0.327905587092919</v>
      </c>
    </row>
    <row r="2576" spans="1:15" x14ac:dyDescent="0.2">
      <c r="A2576" s="16">
        <v>44566</v>
      </c>
      <c r="B2576" s="17">
        <v>0.34375</v>
      </c>
      <c r="C2576" t="s">
        <v>37</v>
      </c>
      <c r="D2576" s="18">
        <v>46</v>
      </c>
      <c r="E2576" s="19">
        <v>46</v>
      </c>
      <c r="F2576" t="s">
        <v>81</v>
      </c>
      <c r="G2576" s="19">
        <v>73.349999999999994</v>
      </c>
      <c r="H2576" t="s">
        <v>3677</v>
      </c>
      <c r="I2576" t="s">
        <v>3676</v>
      </c>
      <c r="J2576" s="19">
        <v>30</v>
      </c>
      <c r="K2576" t="s">
        <v>3672</v>
      </c>
      <c r="L2576" s="19">
        <v>4</v>
      </c>
      <c r="M2576" s="19">
        <v>7.78</v>
      </c>
      <c r="N2576" s="5">
        <f t="shared" si="80"/>
        <v>65.569999999999993</v>
      </c>
      <c r="O2576" s="22">
        <f t="shared" si="81"/>
        <v>0.89393319700068163</v>
      </c>
    </row>
    <row r="2577" spans="1:15" x14ac:dyDescent="0.2">
      <c r="A2577" s="16">
        <v>44568</v>
      </c>
      <c r="B2577" s="17">
        <v>0.21041666666860692</v>
      </c>
      <c r="C2577" t="s">
        <v>39</v>
      </c>
      <c r="D2577" s="18">
        <v>389</v>
      </c>
      <c r="E2577" s="19">
        <v>389</v>
      </c>
      <c r="F2577" t="s">
        <v>471</v>
      </c>
      <c r="G2577" s="19">
        <v>10.39</v>
      </c>
      <c r="H2577" t="s">
        <v>3680</v>
      </c>
      <c r="I2577" t="s">
        <v>3675</v>
      </c>
      <c r="J2577" s="19">
        <v>15</v>
      </c>
      <c r="K2577" t="s">
        <v>3669</v>
      </c>
      <c r="L2577" s="19">
        <v>4</v>
      </c>
      <c r="M2577" s="19">
        <v>25.25</v>
      </c>
      <c r="N2577" s="5">
        <f t="shared" si="80"/>
        <v>-14.86</v>
      </c>
      <c r="O2577" s="22">
        <f t="shared" si="81"/>
        <v>-1.4302213666987487</v>
      </c>
    </row>
    <row r="2578" spans="1:15" x14ac:dyDescent="0.2">
      <c r="A2578" s="16">
        <v>44570</v>
      </c>
      <c r="B2578" s="17">
        <v>0.56180555555329192</v>
      </c>
      <c r="C2578" t="s">
        <v>19</v>
      </c>
      <c r="D2578" s="18">
        <v>895</v>
      </c>
      <c r="E2578" s="19">
        <v>895</v>
      </c>
      <c r="F2578" t="s">
        <v>472</v>
      </c>
      <c r="G2578" s="19">
        <v>25.03</v>
      </c>
      <c r="H2578" t="s">
        <v>3680</v>
      </c>
      <c r="I2578" t="s">
        <v>3675</v>
      </c>
      <c r="J2578" s="19">
        <v>44</v>
      </c>
      <c r="K2578" t="s">
        <v>3672</v>
      </c>
      <c r="L2578" s="19">
        <v>5</v>
      </c>
      <c r="M2578" s="19">
        <v>14.21</v>
      </c>
      <c r="N2578" s="5">
        <f t="shared" si="80"/>
        <v>10.82</v>
      </c>
      <c r="O2578" s="22">
        <f t="shared" si="81"/>
        <v>0.43228126248501797</v>
      </c>
    </row>
    <row r="2579" spans="1:15" x14ac:dyDescent="0.2">
      <c r="A2579" s="16">
        <v>44572</v>
      </c>
      <c r="B2579" s="17">
        <v>0.54791666667006211</v>
      </c>
      <c r="C2579" t="s">
        <v>46</v>
      </c>
      <c r="D2579" s="18">
        <v>729</v>
      </c>
      <c r="E2579" s="19">
        <v>729</v>
      </c>
      <c r="F2579" t="s">
        <v>473</v>
      </c>
      <c r="G2579" s="19">
        <v>74.17</v>
      </c>
      <c r="H2579" t="s">
        <v>3680</v>
      </c>
      <c r="I2579" t="s">
        <v>3675</v>
      </c>
      <c r="J2579" s="19">
        <v>54</v>
      </c>
      <c r="K2579" t="s">
        <v>3669</v>
      </c>
      <c r="L2579" s="19">
        <v>5</v>
      </c>
      <c r="M2579" s="19">
        <v>30.49</v>
      </c>
      <c r="N2579" s="5">
        <f t="shared" si="80"/>
        <v>43.680000000000007</v>
      </c>
      <c r="O2579" s="22">
        <f t="shared" si="81"/>
        <v>0.58891735202912232</v>
      </c>
    </row>
    <row r="2580" spans="1:15" x14ac:dyDescent="0.2">
      <c r="A2580" s="16">
        <v>44573</v>
      </c>
      <c r="B2580" s="17">
        <v>0.93125000000145519</v>
      </c>
      <c r="C2580" t="s">
        <v>31</v>
      </c>
      <c r="D2580" s="18">
        <v>477</v>
      </c>
      <c r="E2580" s="19">
        <v>477</v>
      </c>
      <c r="F2580" t="s">
        <v>371</v>
      </c>
      <c r="G2580" s="19">
        <v>69.97</v>
      </c>
      <c r="H2580" t="s">
        <v>3679</v>
      </c>
      <c r="I2580" t="s">
        <v>3676</v>
      </c>
      <c r="J2580" s="19">
        <v>47</v>
      </c>
      <c r="K2580" t="s">
        <v>3670</v>
      </c>
      <c r="L2580" s="19">
        <v>1</v>
      </c>
      <c r="M2580" s="19">
        <v>34.229999999999997</v>
      </c>
      <c r="N2580" s="5">
        <f t="shared" si="80"/>
        <v>35.74</v>
      </c>
      <c r="O2580" s="22">
        <f t="shared" si="81"/>
        <v>0.51079033871659285</v>
      </c>
    </row>
    <row r="2581" spans="1:15" x14ac:dyDescent="0.2">
      <c r="A2581" s="16">
        <v>44575</v>
      </c>
      <c r="B2581" s="17">
        <v>0.30000000000291038</v>
      </c>
      <c r="C2581" t="s">
        <v>46</v>
      </c>
      <c r="D2581" s="18">
        <v>885</v>
      </c>
      <c r="E2581" s="19">
        <v>885</v>
      </c>
      <c r="F2581" t="s">
        <v>131</v>
      </c>
      <c r="G2581" s="19">
        <v>96.94</v>
      </c>
      <c r="H2581" t="s">
        <v>3679</v>
      </c>
      <c r="I2581" t="s">
        <v>3676</v>
      </c>
      <c r="J2581" s="19">
        <v>15</v>
      </c>
      <c r="K2581" t="s">
        <v>3670</v>
      </c>
      <c r="L2581" s="19">
        <v>2</v>
      </c>
      <c r="M2581" s="19">
        <v>18.62</v>
      </c>
      <c r="N2581" s="5">
        <f t="shared" si="80"/>
        <v>78.319999999999993</v>
      </c>
      <c r="O2581" s="22">
        <f t="shared" si="81"/>
        <v>0.8079224262430369</v>
      </c>
    </row>
    <row r="2582" spans="1:15" x14ac:dyDescent="0.2">
      <c r="A2582" s="16">
        <v>44577</v>
      </c>
      <c r="B2582" s="17">
        <v>0.25347222221898846</v>
      </c>
      <c r="C2582" t="s">
        <v>52</v>
      </c>
      <c r="D2582" s="18">
        <v>394</v>
      </c>
      <c r="E2582" s="19">
        <v>394</v>
      </c>
      <c r="F2582" t="s">
        <v>474</v>
      </c>
      <c r="G2582" s="19">
        <v>78.489999999999995</v>
      </c>
      <c r="H2582" t="s">
        <v>3677</v>
      </c>
      <c r="I2582" t="s">
        <v>3678</v>
      </c>
      <c r="J2582" s="19">
        <v>49</v>
      </c>
      <c r="K2582" t="s">
        <v>3671</v>
      </c>
      <c r="L2582" s="19">
        <v>5</v>
      </c>
      <c r="M2582" s="21" t="s">
        <v>3688</v>
      </c>
      <c r="N2582" s="5" t="str">
        <f t="shared" si="80"/>
        <v>NA</v>
      </c>
      <c r="O2582" s="22" t="str">
        <f t="shared" si="81"/>
        <v>NA</v>
      </c>
    </row>
    <row r="2583" spans="1:15" x14ac:dyDescent="0.2">
      <c r="A2583" s="16">
        <v>44578</v>
      </c>
      <c r="B2583" s="17">
        <v>0.15000000000145519</v>
      </c>
      <c r="C2583" t="s">
        <v>20</v>
      </c>
      <c r="D2583" s="18">
        <v>704</v>
      </c>
      <c r="E2583" s="19">
        <v>704</v>
      </c>
      <c r="F2583" t="s">
        <v>467</v>
      </c>
      <c r="G2583" s="19">
        <v>95.57</v>
      </c>
      <c r="H2583" t="s">
        <v>3680</v>
      </c>
      <c r="I2583" t="s">
        <v>3676</v>
      </c>
      <c r="J2583" s="19">
        <v>7</v>
      </c>
      <c r="K2583" t="s">
        <v>3672</v>
      </c>
      <c r="L2583" s="19">
        <v>5</v>
      </c>
      <c r="M2583" s="19">
        <v>17.57</v>
      </c>
      <c r="N2583" s="5">
        <f t="shared" si="80"/>
        <v>78</v>
      </c>
      <c r="O2583" s="22">
        <f t="shared" si="81"/>
        <v>0.81615569739457994</v>
      </c>
    </row>
    <row r="2584" spans="1:15" x14ac:dyDescent="0.2">
      <c r="A2584" s="16">
        <v>44580</v>
      </c>
      <c r="B2584" s="17">
        <v>0.56388888889341615</v>
      </c>
      <c r="C2584" t="s">
        <v>40</v>
      </c>
      <c r="D2584" s="18">
        <v>1037</v>
      </c>
      <c r="E2584" s="19">
        <v>1037</v>
      </c>
      <c r="F2584" t="s">
        <v>475</v>
      </c>
      <c r="G2584" s="19">
        <v>73.23</v>
      </c>
      <c r="H2584" t="s">
        <v>3677</v>
      </c>
      <c r="I2584" t="s">
        <v>3678</v>
      </c>
      <c r="J2584" s="19">
        <v>16</v>
      </c>
      <c r="K2584" t="s">
        <v>3669</v>
      </c>
      <c r="L2584" s="19">
        <v>3</v>
      </c>
      <c r="M2584" s="19">
        <v>21.62</v>
      </c>
      <c r="N2584" s="5">
        <f t="shared" si="80"/>
        <v>51.61</v>
      </c>
      <c r="O2584" s="22">
        <f t="shared" si="81"/>
        <v>0.70476580636351216</v>
      </c>
    </row>
    <row r="2585" spans="1:15" x14ac:dyDescent="0.2">
      <c r="A2585" s="16">
        <v>44581</v>
      </c>
      <c r="B2585" s="17">
        <v>0.70208333332993789</v>
      </c>
      <c r="C2585" t="s">
        <v>31</v>
      </c>
      <c r="D2585" s="18">
        <v>496</v>
      </c>
      <c r="E2585" s="19">
        <v>496</v>
      </c>
      <c r="F2585" t="s">
        <v>317</v>
      </c>
      <c r="G2585" s="19">
        <v>36.82</v>
      </c>
      <c r="H2585" t="s">
        <v>3680</v>
      </c>
      <c r="I2585" t="s">
        <v>3678</v>
      </c>
      <c r="J2585" s="19">
        <v>7</v>
      </c>
      <c r="K2585" t="s">
        <v>3672</v>
      </c>
      <c r="L2585" s="19">
        <v>5</v>
      </c>
      <c r="M2585" s="19">
        <v>12.18</v>
      </c>
      <c r="N2585" s="5">
        <f t="shared" si="80"/>
        <v>24.64</v>
      </c>
      <c r="O2585" s="22">
        <f t="shared" si="81"/>
        <v>0.66920152091254759</v>
      </c>
    </row>
    <row r="2586" spans="1:15" x14ac:dyDescent="0.2">
      <c r="A2586" s="16">
        <v>44584</v>
      </c>
      <c r="B2586" s="17">
        <v>0.82916666667006211</v>
      </c>
      <c r="C2586" t="s">
        <v>10</v>
      </c>
      <c r="D2586" s="18">
        <v>443</v>
      </c>
      <c r="E2586" s="19">
        <v>443</v>
      </c>
      <c r="F2586" t="s">
        <v>357</v>
      </c>
      <c r="G2586" s="19">
        <v>19.48</v>
      </c>
      <c r="H2586" t="s">
        <v>3680</v>
      </c>
      <c r="I2586" t="s">
        <v>3676</v>
      </c>
      <c r="J2586" s="19">
        <v>46</v>
      </c>
      <c r="K2586" t="s">
        <v>3670</v>
      </c>
      <c r="L2586" s="19">
        <v>2</v>
      </c>
      <c r="M2586" s="19">
        <v>44.85</v>
      </c>
      <c r="N2586" s="5">
        <f t="shared" si="80"/>
        <v>-25.37</v>
      </c>
      <c r="O2586" s="22">
        <f t="shared" si="81"/>
        <v>-1.3023613963039014</v>
      </c>
    </row>
    <row r="2587" spans="1:15" x14ac:dyDescent="0.2">
      <c r="A2587" s="16">
        <v>44586</v>
      </c>
      <c r="B2587" s="17">
        <v>0.32013888889196096</v>
      </c>
      <c r="C2587" t="s">
        <v>58</v>
      </c>
      <c r="D2587" s="18">
        <v>615</v>
      </c>
      <c r="E2587" s="19">
        <v>615</v>
      </c>
      <c r="F2587" t="s">
        <v>476</v>
      </c>
      <c r="G2587" s="19">
        <v>80.36</v>
      </c>
      <c r="H2587" t="s">
        <v>3680</v>
      </c>
      <c r="I2587" t="s">
        <v>3678</v>
      </c>
      <c r="J2587" s="19">
        <v>31</v>
      </c>
      <c r="K2587" t="s">
        <v>3672</v>
      </c>
      <c r="L2587" s="19">
        <v>4</v>
      </c>
      <c r="M2587" s="21" t="s">
        <v>3688</v>
      </c>
      <c r="N2587" s="5" t="str">
        <f t="shared" si="80"/>
        <v>NA</v>
      </c>
      <c r="O2587" s="22" t="str">
        <f t="shared" si="81"/>
        <v>NA</v>
      </c>
    </row>
    <row r="2588" spans="1:15" x14ac:dyDescent="0.2">
      <c r="A2588" s="16">
        <v>44587</v>
      </c>
      <c r="B2588" s="17">
        <v>0.14375000000291038</v>
      </c>
      <c r="C2588" t="s">
        <v>19</v>
      </c>
      <c r="D2588" s="18">
        <v>1023</v>
      </c>
      <c r="E2588" s="19">
        <v>1023</v>
      </c>
      <c r="F2588" t="s">
        <v>477</v>
      </c>
      <c r="G2588" s="21" t="s">
        <v>3688</v>
      </c>
      <c r="H2588" t="s">
        <v>3679</v>
      </c>
      <c r="I2588" t="s">
        <v>3678</v>
      </c>
      <c r="J2588" s="19">
        <v>53</v>
      </c>
      <c r="K2588" t="s">
        <v>3669</v>
      </c>
      <c r="L2588" s="19">
        <v>4</v>
      </c>
      <c r="M2588" s="19">
        <v>44.71</v>
      </c>
      <c r="N2588" s="5" t="str">
        <f t="shared" si="80"/>
        <v>NA</v>
      </c>
      <c r="O2588" s="22" t="str">
        <f t="shared" si="81"/>
        <v>NA</v>
      </c>
    </row>
    <row r="2589" spans="1:15" x14ac:dyDescent="0.2">
      <c r="A2589" s="16">
        <v>44589</v>
      </c>
      <c r="B2589" s="17">
        <v>0.95277777777664596</v>
      </c>
      <c r="C2589" t="s">
        <v>17</v>
      </c>
      <c r="D2589" s="18">
        <v>601</v>
      </c>
      <c r="E2589" s="19">
        <v>601</v>
      </c>
      <c r="F2589" t="s">
        <v>478</v>
      </c>
      <c r="G2589" s="19">
        <v>14.34</v>
      </c>
      <c r="H2589" t="s">
        <v>3679</v>
      </c>
      <c r="I2589" t="s">
        <v>3676</v>
      </c>
      <c r="J2589" s="19">
        <v>58</v>
      </c>
      <c r="K2589" t="s">
        <v>3672</v>
      </c>
      <c r="L2589" s="19">
        <v>4</v>
      </c>
      <c r="M2589" s="19">
        <v>30.73</v>
      </c>
      <c r="N2589" s="5">
        <f t="shared" si="80"/>
        <v>-16.39</v>
      </c>
      <c r="O2589" s="22">
        <f t="shared" si="81"/>
        <v>-1.1429567642956764</v>
      </c>
    </row>
    <row r="2590" spans="1:15" x14ac:dyDescent="0.2">
      <c r="A2590" s="16">
        <v>44590</v>
      </c>
      <c r="B2590" s="17">
        <v>0.15277777778101154</v>
      </c>
      <c r="C2590" t="s">
        <v>58</v>
      </c>
      <c r="D2590" s="18">
        <v>364</v>
      </c>
      <c r="E2590" s="19">
        <v>364</v>
      </c>
      <c r="F2590" t="s">
        <v>479</v>
      </c>
      <c r="G2590" s="19">
        <v>42.4</v>
      </c>
      <c r="H2590" t="s">
        <v>3680</v>
      </c>
      <c r="I2590" t="s">
        <v>3675</v>
      </c>
      <c r="J2590" s="19">
        <v>6</v>
      </c>
      <c r="K2590" t="s">
        <v>3669</v>
      </c>
      <c r="L2590" s="19">
        <v>4</v>
      </c>
      <c r="M2590" s="19">
        <v>19.920000000000002</v>
      </c>
      <c r="N2590" s="5">
        <f t="shared" si="80"/>
        <v>22.479999999999997</v>
      </c>
      <c r="O2590" s="22">
        <f t="shared" si="81"/>
        <v>0.53018867924528301</v>
      </c>
    </row>
    <row r="2591" spans="1:15" x14ac:dyDescent="0.2">
      <c r="A2591" s="16">
        <v>44592</v>
      </c>
      <c r="B2591" s="17">
        <v>0.75347222221898846</v>
      </c>
      <c r="C2591" t="s">
        <v>37</v>
      </c>
      <c r="D2591" s="18">
        <v>66</v>
      </c>
      <c r="E2591" s="19">
        <v>66</v>
      </c>
      <c r="F2591" t="s">
        <v>214</v>
      </c>
      <c r="G2591" s="19">
        <v>96.11</v>
      </c>
      <c r="H2591" t="s">
        <v>3677</v>
      </c>
      <c r="I2591" t="s">
        <v>3675</v>
      </c>
      <c r="J2591" s="19">
        <v>53</v>
      </c>
      <c r="K2591" t="s">
        <v>3670</v>
      </c>
      <c r="L2591" s="19">
        <v>3</v>
      </c>
      <c r="M2591" s="19">
        <v>37.54</v>
      </c>
      <c r="N2591" s="5">
        <f t="shared" si="80"/>
        <v>58.57</v>
      </c>
      <c r="O2591" s="22">
        <f t="shared" si="81"/>
        <v>0.60940588908542292</v>
      </c>
    </row>
    <row r="2592" spans="1:15" x14ac:dyDescent="0.2">
      <c r="A2592" s="16">
        <v>44594</v>
      </c>
      <c r="B2592" s="17">
        <v>0.48541666667006211</v>
      </c>
      <c r="C2592" t="s">
        <v>29</v>
      </c>
      <c r="D2592" s="18">
        <v>1018</v>
      </c>
      <c r="E2592" s="19">
        <v>1018</v>
      </c>
      <c r="F2592" t="s">
        <v>480</v>
      </c>
      <c r="G2592" s="19">
        <v>55.04</v>
      </c>
      <c r="H2592" t="s">
        <v>3680</v>
      </c>
      <c r="I2592" t="s">
        <v>3678</v>
      </c>
      <c r="J2592" s="19">
        <v>20</v>
      </c>
      <c r="K2592" t="s">
        <v>3670</v>
      </c>
      <c r="L2592" s="19">
        <v>5</v>
      </c>
      <c r="M2592" s="19">
        <v>27.85</v>
      </c>
      <c r="N2592" s="5">
        <f t="shared" si="80"/>
        <v>27.189999999999998</v>
      </c>
      <c r="O2592" s="22">
        <f t="shared" si="81"/>
        <v>0.49400436046511625</v>
      </c>
    </row>
    <row r="2593" spans="1:15" x14ac:dyDescent="0.2">
      <c r="A2593" s="16">
        <v>44595</v>
      </c>
      <c r="B2593" s="17">
        <v>0.30347222222189885</v>
      </c>
      <c r="C2593" t="s">
        <v>31</v>
      </c>
      <c r="D2593" s="18">
        <v>307</v>
      </c>
      <c r="E2593" s="19">
        <v>307</v>
      </c>
      <c r="F2593" t="s">
        <v>65</v>
      </c>
      <c r="G2593" s="19">
        <v>48.95</v>
      </c>
      <c r="H2593" t="s">
        <v>3680</v>
      </c>
      <c r="I2593" t="s">
        <v>3678</v>
      </c>
      <c r="J2593" s="19">
        <v>6</v>
      </c>
      <c r="K2593" t="s">
        <v>3670</v>
      </c>
      <c r="L2593" s="19">
        <v>4</v>
      </c>
      <c r="M2593" s="19">
        <v>27.46</v>
      </c>
      <c r="N2593" s="5">
        <f t="shared" si="80"/>
        <v>21.490000000000002</v>
      </c>
      <c r="O2593" s="22">
        <f t="shared" si="81"/>
        <v>0.43901940755873342</v>
      </c>
    </row>
    <row r="2594" spans="1:15" x14ac:dyDescent="0.2">
      <c r="A2594" s="16">
        <v>44597</v>
      </c>
      <c r="B2594" s="17">
        <v>0.24375000000145519</v>
      </c>
      <c r="C2594" t="s">
        <v>57</v>
      </c>
      <c r="D2594" s="18">
        <v>945</v>
      </c>
      <c r="E2594" s="19">
        <v>945</v>
      </c>
      <c r="F2594" t="s">
        <v>156</v>
      </c>
      <c r="G2594" s="19">
        <v>51.19</v>
      </c>
      <c r="H2594" t="s">
        <v>3677</v>
      </c>
      <c r="I2594" t="s">
        <v>3675</v>
      </c>
      <c r="J2594" s="19">
        <v>58</v>
      </c>
      <c r="K2594" t="s">
        <v>3671</v>
      </c>
      <c r="L2594" s="19">
        <v>1</v>
      </c>
      <c r="M2594" s="21" t="s">
        <v>3688</v>
      </c>
      <c r="N2594" s="5" t="str">
        <f t="shared" si="80"/>
        <v>NA</v>
      </c>
      <c r="O2594" s="22" t="str">
        <f t="shared" si="81"/>
        <v>NA</v>
      </c>
    </row>
    <row r="2595" spans="1:15" x14ac:dyDescent="0.2">
      <c r="A2595" s="16">
        <v>44599</v>
      </c>
      <c r="B2595" s="17">
        <v>0.46319444444088731</v>
      </c>
      <c r="C2595" t="s">
        <v>17</v>
      </c>
      <c r="D2595" s="18">
        <v>513</v>
      </c>
      <c r="E2595" s="19">
        <v>513</v>
      </c>
      <c r="F2595" t="s">
        <v>433</v>
      </c>
      <c r="G2595" s="19">
        <v>28.8</v>
      </c>
      <c r="H2595" t="s">
        <v>3680</v>
      </c>
      <c r="I2595" t="s">
        <v>3678</v>
      </c>
      <c r="J2595" s="19">
        <v>34</v>
      </c>
      <c r="K2595" t="s">
        <v>3670</v>
      </c>
      <c r="L2595" s="19">
        <v>4</v>
      </c>
      <c r="M2595" s="19">
        <v>22.53</v>
      </c>
      <c r="N2595" s="5">
        <f t="shared" si="80"/>
        <v>6.27</v>
      </c>
      <c r="O2595" s="22">
        <f t="shared" si="81"/>
        <v>0.21770833333333331</v>
      </c>
    </row>
    <row r="2596" spans="1:15" x14ac:dyDescent="0.2">
      <c r="A2596" s="16">
        <v>44601</v>
      </c>
      <c r="B2596" s="17">
        <v>0.15277777778101154</v>
      </c>
      <c r="C2596" t="s">
        <v>30</v>
      </c>
      <c r="D2596" s="18">
        <v>760</v>
      </c>
      <c r="E2596" s="19">
        <v>760</v>
      </c>
      <c r="F2596" t="s">
        <v>481</v>
      </c>
      <c r="G2596" s="19">
        <v>43.18</v>
      </c>
      <c r="H2596" t="s">
        <v>3677</v>
      </c>
      <c r="I2596" t="s">
        <v>3678</v>
      </c>
      <c r="J2596" s="19">
        <v>24</v>
      </c>
      <c r="K2596" t="s">
        <v>3672</v>
      </c>
      <c r="L2596" s="19">
        <v>5</v>
      </c>
      <c r="M2596" s="19">
        <v>15.85</v>
      </c>
      <c r="N2596" s="5">
        <f t="shared" si="80"/>
        <v>27.33</v>
      </c>
      <c r="O2596" s="22">
        <f t="shared" si="81"/>
        <v>0.63293191292264939</v>
      </c>
    </row>
    <row r="2597" spans="1:15" x14ac:dyDescent="0.2">
      <c r="A2597" s="16">
        <v>44602</v>
      </c>
      <c r="B2597" s="17">
        <v>0.18263888888759539</v>
      </c>
      <c r="C2597" t="s">
        <v>46</v>
      </c>
      <c r="D2597" s="18">
        <v>221</v>
      </c>
      <c r="E2597" s="19">
        <v>221</v>
      </c>
      <c r="F2597" t="s">
        <v>482</v>
      </c>
      <c r="G2597" s="19">
        <v>43.28</v>
      </c>
      <c r="H2597" t="s">
        <v>3679</v>
      </c>
      <c r="I2597" t="s">
        <v>3675</v>
      </c>
      <c r="J2597" s="19">
        <v>42</v>
      </c>
      <c r="K2597" t="s">
        <v>3671</v>
      </c>
      <c r="L2597" s="19">
        <v>4</v>
      </c>
      <c r="M2597" s="19">
        <v>5.71</v>
      </c>
      <c r="N2597" s="5">
        <f t="shared" si="80"/>
        <v>37.57</v>
      </c>
      <c r="O2597" s="22">
        <f t="shared" si="81"/>
        <v>0.86806839186691309</v>
      </c>
    </row>
    <row r="2598" spans="1:15" x14ac:dyDescent="0.2">
      <c r="A2598" s="16">
        <v>44604</v>
      </c>
      <c r="B2598" s="17">
        <v>0.23541666667006211</v>
      </c>
      <c r="C2598" t="s">
        <v>54</v>
      </c>
      <c r="D2598" s="18">
        <v>1070</v>
      </c>
      <c r="E2598" s="19">
        <v>1070</v>
      </c>
      <c r="F2598" t="s">
        <v>378</v>
      </c>
      <c r="G2598" s="19">
        <v>14.71</v>
      </c>
      <c r="H2598" t="s">
        <v>3679</v>
      </c>
      <c r="I2598" t="s">
        <v>3675</v>
      </c>
      <c r="J2598" s="19">
        <v>32</v>
      </c>
      <c r="K2598" t="s">
        <v>3670</v>
      </c>
      <c r="L2598" s="19">
        <v>3</v>
      </c>
      <c r="M2598" s="19">
        <v>21.2</v>
      </c>
      <c r="N2598" s="5">
        <f t="shared" si="80"/>
        <v>-6.4899999999999984</v>
      </c>
      <c r="O2598" s="22">
        <f t="shared" si="81"/>
        <v>-0.44119646498980275</v>
      </c>
    </row>
    <row r="2599" spans="1:15" x14ac:dyDescent="0.2">
      <c r="A2599" s="16">
        <v>44606</v>
      </c>
      <c r="B2599" s="17">
        <v>0.72847222221753327</v>
      </c>
      <c r="C2599" t="s">
        <v>26</v>
      </c>
      <c r="D2599" s="18">
        <v>553</v>
      </c>
      <c r="E2599" s="19">
        <v>553</v>
      </c>
      <c r="F2599" t="s">
        <v>308</v>
      </c>
      <c r="G2599" s="19">
        <v>79.08</v>
      </c>
      <c r="H2599" t="s">
        <v>3677</v>
      </c>
      <c r="I2599" t="s">
        <v>3676</v>
      </c>
      <c r="J2599" s="19">
        <v>29</v>
      </c>
      <c r="K2599" t="s">
        <v>3672</v>
      </c>
      <c r="L2599" s="19">
        <v>2</v>
      </c>
      <c r="M2599" s="19">
        <v>9.0399999999999991</v>
      </c>
      <c r="N2599" s="5">
        <f t="shared" si="80"/>
        <v>70.039999999999992</v>
      </c>
      <c r="O2599" s="22">
        <f t="shared" si="81"/>
        <v>0.88568538189175505</v>
      </c>
    </row>
    <row r="2600" spans="1:15" x14ac:dyDescent="0.2">
      <c r="A2600" s="16">
        <v>44607</v>
      </c>
      <c r="B2600" s="17">
        <v>0.63333333333139308</v>
      </c>
      <c r="C2600" t="s">
        <v>47</v>
      </c>
      <c r="D2600" s="18">
        <v>947</v>
      </c>
      <c r="E2600" s="19">
        <v>947</v>
      </c>
      <c r="F2600" t="s">
        <v>390</v>
      </c>
      <c r="G2600" s="19">
        <v>47.49</v>
      </c>
      <c r="H2600" t="s">
        <v>3679</v>
      </c>
      <c r="I2600" t="s">
        <v>3678</v>
      </c>
      <c r="J2600" s="19">
        <v>36</v>
      </c>
      <c r="K2600" t="s">
        <v>3672</v>
      </c>
      <c r="L2600" s="19">
        <v>2</v>
      </c>
      <c r="M2600" s="19">
        <v>16.559999999999999</v>
      </c>
      <c r="N2600" s="5">
        <f t="shared" si="80"/>
        <v>30.930000000000003</v>
      </c>
      <c r="O2600" s="22">
        <f t="shared" si="81"/>
        <v>0.65129500947567909</v>
      </c>
    </row>
    <row r="2601" spans="1:15" x14ac:dyDescent="0.2">
      <c r="A2601" s="16">
        <v>44610</v>
      </c>
      <c r="B2601" s="17">
        <v>0.86944444444088731</v>
      </c>
      <c r="C2601" t="s">
        <v>31</v>
      </c>
      <c r="D2601" s="18">
        <v>430</v>
      </c>
      <c r="E2601" s="19">
        <v>430</v>
      </c>
      <c r="F2601" t="s">
        <v>483</v>
      </c>
      <c r="G2601" s="19">
        <v>84</v>
      </c>
      <c r="H2601" t="s">
        <v>3679</v>
      </c>
      <c r="I2601" t="s">
        <v>3676</v>
      </c>
      <c r="J2601" s="19">
        <v>14</v>
      </c>
      <c r="K2601" t="s">
        <v>3672</v>
      </c>
      <c r="L2601" s="19">
        <v>5</v>
      </c>
      <c r="M2601" s="19">
        <v>9.16</v>
      </c>
      <c r="N2601" s="5">
        <f t="shared" si="80"/>
        <v>74.84</v>
      </c>
      <c r="O2601" s="22">
        <f t="shared" si="81"/>
        <v>0.89095238095238094</v>
      </c>
    </row>
    <row r="2602" spans="1:15" x14ac:dyDescent="0.2">
      <c r="A2602" s="16">
        <v>44611</v>
      </c>
      <c r="B2602" s="17">
        <v>6.1111111106583849E-2</v>
      </c>
      <c r="C2602" t="s">
        <v>45</v>
      </c>
      <c r="D2602" s="18">
        <v>915</v>
      </c>
      <c r="E2602" s="19">
        <v>915</v>
      </c>
      <c r="F2602" t="s">
        <v>484</v>
      </c>
      <c r="G2602" s="19">
        <v>86.53</v>
      </c>
      <c r="H2602" t="s">
        <v>3677</v>
      </c>
      <c r="I2602" t="s">
        <v>3678</v>
      </c>
      <c r="J2602" s="19">
        <v>46</v>
      </c>
      <c r="K2602" t="s">
        <v>3669</v>
      </c>
      <c r="L2602" s="19">
        <v>2</v>
      </c>
      <c r="M2602" s="19">
        <v>9.5399999999999991</v>
      </c>
      <c r="N2602" s="5">
        <f t="shared" si="80"/>
        <v>76.990000000000009</v>
      </c>
      <c r="O2602" s="22">
        <f t="shared" si="81"/>
        <v>0.88974921992372602</v>
      </c>
    </row>
    <row r="2603" spans="1:15" x14ac:dyDescent="0.2">
      <c r="A2603" s="16">
        <v>44613</v>
      </c>
      <c r="B2603" s="17">
        <v>0.45208333332993789</v>
      </c>
      <c r="C2603" t="s">
        <v>52</v>
      </c>
      <c r="D2603" s="18">
        <v>734</v>
      </c>
      <c r="E2603" s="19">
        <v>734</v>
      </c>
      <c r="F2603" t="s">
        <v>485</v>
      </c>
      <c r="G2603" s="21" t="s">
        <v>3688</v>
      </c>
      <c r="H2603" t="s">
        <v>3679</v>
      </c>
      <c r="I2603" t="s">
        <v>3675</v>
      </c>
      <c r="J2603" s="19">
        <v>44</v>
      </c>
      <c r="K2603" t="s">
        <v>3671</v>
      </c>
      <c r="L2603" s="19">
        <v>2</v>
      </c>
      <c r="M2603" s="19">
        <v>13.96</v>
      </c>
      <c r="N2603" s="5" t="str">
        <f t="shared" si="80"/>
        <v>NA</v>
      </c>
      <c r="O2603" s="22" t="str">
        <f t="shared" si="81"/>
        <v>NA</v>
      </c>
    </row>
    <row r="2604" spans="1:15" x14ac:dyDescent="0.2">
      <c r="A2604" s="16">
        <v>44614</v>
      </c>
      <c r="B2604" s="17">
        <v>0.74166666666860692</v>
      </c>
      <c r="C2604" t="s">
        <v>30</v>
      </c>
      <c r="D2604" s="18">
        <v>51</v>
      </c>
      <c r="E2604" s="19">
        <v>51</v>
      </c>
      <c r="F2604" t="s">
        <v>118</v>
      </c>
      <c r="G2604" s="19">
        <v>69.16</v>
      </c>
      <c r="H2604" t="s">
        <v>3680</v>
      </c>
      <c r="I2604" t="s">
        <v>3676</v>
      </c>
      <c r="J2604" s="19">
        <v>37</v>
      </c>
      <c r="K2604" t="s">
        <v>3672</v>
      </c>
      <c r="L2604" s="19">
        <v>1</v>
      </c>
      <c r="M2604" s="19">
        <v>49.99</v>
      </c>
      <c r="N2604" s="5">
        <f t="shared" si="80"/>
        <v>19.169999999999995</v>
      </c>
      <c r="O2604" s="22">
        <f t="shared" si="81"/>
        <v>0.2771833429728166</v>
      </c>
    </row>
    <row r="2605" spans="1:15" x14ac:dyDescent="0.2">
      <c r="A2605" s="16">
        <v>44616</v>
      </c>
      <c r="B2605" s="17">
        <v>0.43958333333284827</v>
      </c>
      <c r="C2605" t="s">
        <v>23</v>
      </c>
      <c r="D2605" s="18">
        <v>503</v>
      </c>
      <c r="E2605" s="19">
        <v>503</v>
      </c>
      <c r="F2605" t="s">
        <v>486</v>
      </c>
      <c r="G2605" s="19">
        <v>52.51</v>
      </c>
      <c r="H2605" t="s">
        <v>3680</v>
      </c>
      <c r="I2605" t="s">
        <v>3675</v>
      </c>
      <c r="J2605" s="19">
        <v>17</v>
      </c>
      <c r="K2605" t="s">
        <v>3669</v>
      </c>
      <c r="L2605" s="19">
        <v>5</v>
      </c>
      <c r="M2605" s="19">
        <v>5.0999999999999996</v>
      </c>
      <c r="N2605" s="5">
        <f t="shared" si="80"/>
        <v>47.41</v>
      </c>
      <c r="O2605" s="22">
        <f t="shared" si="81"/>
        <v>0.90287564273471721</v>
      </c>
    </row>
    <row r="2606" spans="1:15" x14ac:dyDescent="0.2">
      <c r="A2606" s="16">
        <v>44617</v>
      </c>
      <c r="B2606" s="17">
        <v>0.92916666666860692</v>
      </c>
      <c r="C2606" t="s">
        <v>57</v>
      </c>
      <c r="D2606" s="18">
        <v>1173</v>
      </c>
      <c r="E2606" s="19">
        <v>1173</v>
      </c>
      <c r="F2606" t="s">
        <v>391</v>
      </c>
      <c r="G2606" s="21" t="s">
        <v>3688</v>
      </c>
      <c r="H2606" t="s">
        <v>3677</v>
      </c>
      <c r="I2606" t="s">
        <v>3678</v>
      </c>
      <c r="J2606" s="19">
        <v>45</v>
      </c>
      <c r="K2606" t="s">
        <v>3670</v>
      </c>
      <c r="L2606" s="19">
        <v>5</v>
      </c>
      <c r="M2606" s="21" t="s">
        <v>3688</v>
      </c>
      <c r="N2606" s="5" t="str">
        <f t="shared" si="80"/>
        <v>NA</v>
      </c>
      <c r="O2606" s="22" t="str">
        <f t="shared" si="81"/>
        <v>NA</v>
      </c>
    </row>
    <row r="2607" spans="1:15" x14ac:dyDescent="0.2">
      <c r="A2607" s="16">
        <v>44619</v>
      </c>
      <c r="B2607" s="17">
        <v>0.35138888889196096</v>
      </c>
      <c r="C2607" t="s">
        <v>16</v>
      </c>
      <c r="D2607" s="18">
        <v>239</v>
      </c>
      <c r="E2607" s="19">
        <v>239</v>
      </c>
      <c r="F2607" t="s">
        <v>487</v>
      </c>
      <c r="G2607" s="19">
        <v>29.42</v>
      </c>
      <c r="H2607" t="s">
        <v>3679</v>
      </c>
      <c r="I2607" t="s">
        <v>3675</v>
      </c>
      <c r="J2607" s="19">
        <v>58</v>
      </c>
      <c r="K2607" t="s">
        <v>3672</v>
      </c>
      <c r="L2607" s="19">
        <v>2</v>
      </c>
      <c r="M2607" s="19">
        <v>11.36</v>
      </c>
      <c r="N2607" s="5">
        <f t="shared" si="80"/>
        <v>18.060000000000002</v>
      </c>
      <c r="O2607" s="22">
        <f t="shared" si="81"/>
        <v>0.6138681169272604</v>
      </c>
    </row>
    <row r="2608" spans="1:15" x14ac:dyDescent="0.2">
      <c r="A2608" s="16">
        <v>44621</v>
      </c>
      <c r="B2608" s="17">
        <v>0.2229166666729725</v>
      </c>
      <c r="C2608" t="s">
        <v>31</v>
      </c>
      <c r="D2608" s="18">
        <v>335</v>
      </c>
      <c r="E2608" s="19">
        <v>335</v>
      </c>
      <c r="F2608" t="s">
        <v>488</v>
      </c>
      <c r="G2608" s="21" t="s">
        <v>3688</v>
      </c>
      <c r="H2608" t="s">
        <v>3680</v>
      </c>
      <c r="I2608" t="s">
        <v>3678</v>
      </c>
      <c r="J2608" s="19">
        <v>46</v>
      </c>
      <c r="K2608" t="s">
        <v>3669</v>
      </c>
      <c r="L2608" s="19">
        <v>2</v>
      </c>
      <c r="M2608" s="19">
        <v>46.43</v>
      </c>
      <c r="N2608" s="5" t="str">
        <f t="shared" si="80"/>
        <v>NA</v>
      </c>
      <c r="O2608" s="22" t="str">
        <f t="shared" si="81"/>
        <v>NA</v>
      </c>
    </row>
    <row r="2609" spans="1:15" x14ac:dyDescent="0.2">
      <c r="A2609" s="16">
        <v>44622</v>
      </c>
      <c r="B2609" s="17">
        <v>0.32222222221753327</v>
      </c>
      <c r="C2609" t="s">
        <v>20</v>
      </c>
      <c r="D2609" s="18">
        <v>733</v>
      </c>
      <c r="E2609" s="19">
        <v>733</v>
      </c>
      <c r="F2609" t="s">
        <v>489</v>
      </c>
      <c r="G2609" s="19">
        <v>64.7</v>
      </c>
      <c r="H2609" t="s">
        <v>3680</v>
      </c>
      <c r="I2609" t="s">
        <v>3676</v>
      </c>
      <c r="J2609" s="19">
        <v>51</v>
      </c>
      <c r="K2609" t="s">
        <v>3672</v>
      </c>
      <c r="L2609" s="19">
        <v>2</v>
      </c>
      <c r="M2609" s="19">
        <v>9.2100000000000009</v>
      </c>
      <c r="N2609" s="5">
        <f t="shared" si="80"/>
        <v>55.49</v>
      </c>
      <c r="O2609" s="22">
        <f t="shared" si="81"/>
        <v>0.85765069551777429</v>
      </c>
    </row>
    <row r="2610" spans="1:15" x14ac:dyDescent="0.2">
      <c r="A2610" s="16">
        <v>44624</v>
      </c>
      <c r="B2610" s="17">
        <v>0.25972222221753327</v>
      </c>
      <c r="C2610" t="s">
        <v>29</v>
      </c>
      <c r="D2610" s="18">
        <v>716</v>
      </c>
      <c r="E2610" s="19">
        <v>716</v>
      </c>
      <c r="F2610" t="s">
        <v>490</v>
      </c>
      <c r="G2610" s="19">
        <v>36.58</v>
      </c>
      <c r="H2610" t="s">
        <v>3679</v>
      </c>
      <c r="I2610" t="s">
        <v>3675</v>
      </c>
      <c r="J2610" s="19">
        <v>41</v>
      </c>
      <c r="K2610" t="s">
        <v>3671</v>
      </c>
      <c r="L2610" s="19">
        <v>3</v>
      </c>
      <c r="M2610" s="19">
        <v>47.98</v>
      </c>
      <c r="N2610" s="5">
        <f t="shared" si="80"/>
        <v>-11.399999999999999</v>
      </c>
      <c r="O2610" s="22">
        <f t="shared" si="81"/>
        <v>-0.31164570803717878</v>
      </c>
    </row>
    <row r="2611" spans="1:15" x14ac:dyDescent="0.2">
      <c r="A2611" s="16">
        <v>44626</v>
      </c>
      <c r="B2611" s="17">
        <v>0.36805555554747116</v>
      </c>
      <c r="C2611" t="s">
        <v>54</v>
      </c>
      <c r="D2611" s="18">
        <v>314</v>
      </c>
      <c r="E2611" s="19">
        <v>314</v>
      </c>
      <c r="F2611" t="s">
        <v>175</v>
      </c>
      <c r="G2611" s="21" t="s">
        <v>3688</v>
      </c>
      <c r="H2611" t="s">
        <v>3679</v>
      </c>
      <c r="I2611" t="s">
        <v>3678</v>
      </c>
      <c r="J2611" s="19">
        <v>58</v>
      </c>
      <c r="K2611" t="s">
        <v>3671</v>
      </c>
      <c r="L2611" s="19">
        <v>4</v>
      </c>
      <c r="M2611" s="19">
        <v>32.49</v>
      </c>
      <c r="N2611" s="5" t="str">
        <f t="shared" si="80"/>
        <v>NA</v>
      </c>
      <c r="O2611" s="22" t="str">
        <f t="shared" si="81"/>
        <v>NA</v>
      </c>
    </row>
    <row r="2612" spans="1:15" x14ac:dyDescent="0.2">
      <c r="A2612" s="16">
        <v>44628</v>
      </c>
      <c r="B2612" s="17">
        <v>0.17916666666860692</v>
      </c>
      <c r="C2612" t="s">
        <v>16</v>
      </c>
      <c r="D2612" s="18">
        <v>745</v>
      </c>
      <c r="E2612" s="19">
        <v>745</v>
      </c>
      <c r="F2612" t="s">
        <v>404</v>
      </c>
      <c r="G2612" s="19">
        <v>68.650000000000006</v>
      </c>
      <c r="H2612" t="s">
        <v>3680</v>
      </c>
      <c r="I2612" t="s">
        <v>3676</v>
      </c>
      <c r="J2612" s="19">
        <v>20</v>
      </c>
      <c r="K2612" t="s">
        <v>3670</v>
      </c>
      <c r="L2612" s="19">
        <v>3</v>
      </c>
      <c r="M2612" s="21" t="s">
        <v>3688</v>
      </c>
      <c r="N2612" s="5" t="str">
        <f t="shared" si="80"/>
        <v>NA</v>
      </c>
      <c r="O2612" s="22" t="str">
        <f t="shared" si="81"/>
        <v>NA</v>
      </c>
    </row>
    <row r="2613" spans="1:15" x14ac:dyDescent="0.2">
      <c r="A2613" s="16">
        <v>44629</v>
      </c>
      <c r="B2613" s="17">
        <v>0.11875000000145519</v>
      </c>
      <c r="C2613" t="s">
        <v>29</v>
      </c>
      <c r="D2613" s="18">
        <v>792</v>
      </c>
      <c r="E2613" s="19">
        <v>792</v>
      </c>
      <c r="F2613" t="s">
        <v>119</v>
      </c>
      <c r="G2613" s="21" t="s">
        <v>3688</v>
      </c>
      <c r="H2613" t="s">
        <v>3680</v>
      </c>
      <c r="I2613" t="s">
        <v>3675</v>
      </c>
      <c r="J2613" s="19">
        <v>49</v>
      </c>
      <c r="K2613" t="s">
        <v>3672</v>
      </c>
      <c r="L2613" s="19">
        <v>5</v>
      </c>
      <c r="M2613" s="19">
        <v>45.23</v>
      </c>
      <c r="N2613" s="5" t="str">
        <f t="shared" si="80"/>
        <v>NA</v>
      </c>
      <c r="O2613" s="22" t="str">
        <f t="shared" si="81"/>
        <v>NA</v>
      </c>
    </row>
    <row r="2614" spans="1:15" x14ac:dyDescent="0.2">
      <c r="A2614" s="16">
        <v>44631</v>
      </c>
      <c r="B2614" s="17">
        <v>0.80347222222189885</v>
      </c>
      <c r="C2614" t="s">
        <v>39</v>
      </c>
      <c r="D2614" s="18">
        <v>977</v>
      </c>
      <c r="E2614" s="19">
        <v>977</v>
      </c>
      <c r="F2614" t="s">
        <v>491</v>
      </c>
      <c r="G2614" s="19">
        <v>38.409999999999997</v>
      </c>
      <c r="H2614" t="s">
        <v>3677</v>
      </c>
      <c r="I2614" t="s">
        <v>3675</v>
      </c>
      <c r="J2614" s="19">
        <v>26</v>
      </c>
      <c r="K2614" t="s">
        <v>3669</v>
      </c>
      <c r="L2614" s="19">
        <v>1</v>
      </c>
      <c r="M2614" s="19">
        <v>28.48</v>
      </c>
      <c r="N2614" s="5">
        <f t="shared" si="80"/>
        <v>9.9299999999999962</v>
      </c>
      <c r="O2614" s="22">
        <f t="shared" si="81"/>
        <v>0.25852642541004939</v>
      </c>
    </row>
    <row r="2615" spans="1:15" x14ac:dyDescent="0.2">
      <c r="A2615" s="16">
        <v>44633</v>
      </c>
      <c r="B2615" s="17">
        <v>0.79583333332993789</v>
      </c>
      <c r="C2615" t="s">
        <v>38</v>
      </c>
      <c r="D2615" s="18">
        <v>410</v>
      </c>
      <c r="E2615" s="19">
        <v>410</v>
      </c>
      <c r="F2615" t="s">
        <v>492</v>
      </c>
      <c r="G2615" s="19">
        <v>68.03</v>
      </c>
      <c r="H2615" t="s">
        <v>3677</v>
      </c>
      <c r="I2615" t="s">
        <v>3676</v>
      </c>
      <c r="J2615" s="19">
        <v>24</v>
      </c>
      <c r="K2615" t="s">
        <v>3670</v>
      </c>
      <c r="L2615" s="19">
        <v>4</v>
      </c>
      <c r="M2615" s="19">
        <v>16.82</v>
      </c>
      <c r="N2615" s="5">
        <f t="shared" si="80"/>
        <v>51.21</v>
      </c>
      <c r="O2615" s="22">
        <f t="shared" si="81"/>
        <v>0.75275613699838306</v>
      </c>
    </row>
    <row r="2616" spans="1:15" x14ac:dyDescent="0.2">
      <c r="A2616" s="16">
        <v>44635</v>
      </c>
      <c r="B2616" s="17">
        <v>0.3555555555576575</v>
      </c>
      <c r="C2616" t="s">
        <v>34</v>
      </c>
      <c r="D2616" s="18">
        <v>489</v>
      </c>
      <c r="E2616" s="19">
        <v>489</v>
      </c>
      <c r="F2616" t="s">
        <v>153</v>
      </c>
      <c r="G2616" s="19">
        <v>45.56</v>
      </c>
      <c r="H2616" t="s">
        <v>3680</v>
      </c>
      <c r="I2616" t="s">
        <v>3675</v>
      </c>
      <c r="J2616" s="19">
        <v>54</v>
      </c>
      <c r="K2616" t="s">
        <v>3672</v>
      </c>
      <c r="L2616" s="19">
        <v>1</v>
      </c>
      <c r="M2616" s="19">
        <v>39.53</v>
      </c>
      <c r="N2616" s="5">
        <f t="shared" si="80"/>
        <v>6.0300000000000011</v>
      </c>
      <c r="O2616" s="22">
        <f t="shared" si="81"/>
        <v>0.13235294117647062</v>
      </c>
    </row>
    <row r="2617" spans="1:15" x14ac:dyDescent="0.2">
      <c r="A2617" s="16">
        <v>44636</v>
      </c>
      <c r="B2617" s="17">
        <v>0.88888888889050577</v>
      </c>
      <c r="C2617" t="s">
        <v>42</v>
      </c>
      <c r="D2617" s="18">
        <v>1060</v>
      </c>
      <c r="E2617" s="19">
        <v>1060</v>
      </c>
      <c r="F2617" t="s">
        <v>456</v>
      </c>
      <c r="G2617" s="19">
        <v>74.19</v>
      </c>
      <c r="H2617" t="s">
        <v>3677</v>
      </c>
      <c r="I2617" t="s">
        <v>3678</v>
      </c>
      <c r="J2617" s="19">
        <v>47</v>
      </c>
      <c r="K2617" t="s">
        <v>3670</v>
      </c>
      <c r="L2617" s="19">
        <v>5</v>
      </c>
      <c r="M2617" s="19">
        <v>46.7</v>
      </c>
      <c r="N2617" s="5">
        <f t="shared" si="80"/>
        <v>27.489999999999995</v>
      </c>
      <c r="O2617" s="22">
        <f t="shared" si="81"/>
        <v>0.37053511254886096</v>
      </c>
    </row>
    <row r="2618" spans="1:15" x14ac:dyDescent="0.2">
      <c r="A2618" s="16">
        <v>44638</v>
      </c>
      <c r="B2618" s="17">
        <v>0.92430555556347826</v>
      </c>
      <c r="C2618" t="s">
        <v>51</v>
      </c>
      <c r="D2618" s="18">
        <v>58</v>
      </c>
      <c r="E2618" s="19">
        <v>58</v>
      </c>
      <c r="F2618" t="s">
        <v>300</v>
      </c>
      <c r="G2618" s="19">
        <v>27.93</v>
      </c>
      <c r="H2618" t="s">
        <v>3680</v>
      </c>
      <c r="I2618" t="s">
        <v>3678</v>
      </c>
      <c r="J2618" s="19">
        <v>31</v>
      </c>
      <c r="K2618" t="s">
        <v>3669</v>
      </c>
      <c r="L2618" s="19">
        <v>5</v>
      </c>
      <c r="M2618" s="19">
        <v>26.77</v>
      </c>
      <c r="N2618" s="5">
        <f t="shared" si="80"/>
        <v>1.1600000000000001</v>
      </c>
      <c r="O2618" s="22">
        <f t="shared" si="81"/>
        <v>4.1532402434658076E-2</v>
      </c>
    </row>
    <row r="2619" spans="1:15" x14ac:dyDescent="0.2">
      <c r="A2619" s="16">
        <v>44640</v>
      </c>
      <c r="B2619" s="17">
        <v>0.31527777777955635</v>
      </c>
      <c r="C2619" t="s">
        <v>16</v>
      </c>
      <c r="D2619" s="18">
        <v>936</v>
      </c>
      <c r="E2619" s="19">
        <v>936</v>
      </c>
      <c r="F2619" t="s">
        <v>493</v>
      </c>
      <c r="G2619" s="19">
        <v>90.12</v>
      </c>
      <c r="H2619" t="s">
        <v>3680</v>
      </c>
      <c r="I2619" t="s">
        <v>3678</v>
      </c>
      <c r="J2619" s="19">
        <v>45</v>
      </c>
      <c r="K2619" t="s">
        <v>3670</v>
      </c>
      <c r="L2619" s="19">
        <v>1</v>
      </c>
      <c r="M2619" s="19">
        <v>19.2</v>
      </c>
      <c r="N2619" s="5">
        <f t="shared" si="80"/>
        <v>70.92</v>
      </c>
      <c r="O2619" s="22">
        <f t="shared" si="81"/>
        <v>0.78695073235685753</v>
      </c>
    </row>
    <row r="2620" spans="1:15" x14ac:dyDescent="0.2">
      <c r="A2620" s="16">
        <v>44641</v>
      </c>
      <c r="B2620" s="17">
        <v>0.70347222222335404</v>
      </c>
      <c r="C2620" t="s">
        <v>36</v>
      </c>
      <c r="D2620" s="18">
        <v>1086</v>
      </c>
      <c r="E2620" s="19">
        <v>1086</v>
      </c>
      <c r="F2620" t="s">
        <v>245</v>
      </c>
      <c r="G2620" s="19">
        <v>35.869999999999997</v>
      </c>
      <c r="H2620" t="s">
        <v>3677</v>
      </c>
      <c r="I2620" t="s">
        <v>3675</v>
      </c>
      <c r="J2620" s="19">
        <v>20</v>
      </c>
      <c r="K2620" t="s">
        <v>3670</v>
      </c>
      <c r="L2620" s="19">
        <v>1</v>
      </c>
      <c r="M2620" s="19">
        <v>40.5</v>
      </c>
      <c r="N2620" s="5">
        <f t="shared" si="80"/>
        <v>-4.6300000000000026</v>
      </c>
      <c r="O2620" s="22">
        <f t="shared" si="81"/>
        <v>-0.12907722330638424</v>
      </c>
    </row>
    <row r="2621" spans="1:15" x14ac:dyDescent="0.2">
      <c r="A2621" s="16">
        <v>44643</v>
      </c>
      <c r="B2621" s="17">
        <v>0.82916666667006211</v>
      </c>
      <c r="C2621" t="s">
        <v>35</v>
      </c>
      <c r="D2621" s="18">
        <v>908</v>
      </c>
      <c r="E2621" s="19">
        <v>908</v>
      </c>
      <c r="F2621" t="s">
        <v>494</v>
      </c>
      <c r="G2621" s="19">
        <v>43.1</v>
      </c>
      <c r="H2621" t="s">
        <v>3677</v>
      </c>
      <c r="I2621" t="s">
        <v>3676</v>
      </c>
      <c r="J2621" s="19">
        <v>38</v>
      </c>
      <c r="K2621" t="s">
        <v>3670</v>
      </c>
      <c r="L2621" s="19">
        <v>1</v>
      </c>
      <c r="M2621" s="19">
        <v>35.68</v>
      </c>
      <c r="N2621" s="5">
        <f t="shared" si="80"/>
        <v>7.4200000000000017</v>
      </c>
      <c r="O2621" s="22">
        <f t="shared" si="81"/>
        <v>0.17215777262180978</v>
      </c>
    </row>
    <row r="2622" spans="1:15" x14ac:dyDescent="0.2">
      <c r="A2622" s="16">
        <v>44645</v>
      </c>
      <c r="B2622" s="17">
        <v>0.5</v>
      </c>
      <c r="C2622" t="s">
        <v>56</v>
      </c>
      <c r="D2622" s="18">
        <v>108</v>
      </c>
      <c r="E2622" s="19">
        <v>108</v>
      </c>
      <c r="F2622" t="s">
        <v>495</v>
      </c>
      <c r="G2622" s="19">
        <v>15.23</v>
      </c>
      <c r="H2622" t="s">
        <v>3679</v>
      </c>
      <c r="I2622" t="s">
        <v>3678</v>
      </c>
      <c r="J2622" s="19">
        <v>36</v>
      </c>
      <c r="K2622" t="s">
        <v>3672</v>
      </c>
      <c r="L2622" s="19">
        <v>5</v>
      </c>
      <c r="M2622" s="19">
        <v>44.99</v>
      </c>
      <c r="N2622" s="5">
        <f t="shared" si="80"/>
        <v>-29.76</v>
      </c>
      <c r="O2622" s="22">
        <f t="shared" si="81"/>
        <v>-1.9540380827314512</v>
      </c>
    </row>
    <row r="2623" spans="1:15" x14ac:dyDescent="0.2">
      <c r="A2623" s="16">
        <v>44647</v>
      </c>
      <c r="B2623" s="17">
        <v>0.66180555555911269</v>
      </c>
      <c r="C2623" t="s">
        <v>46</v>
      </c>
      <c r="D2623" s="18">
        <v>976</v>
      </c>
      <c r="E2623" s="19">
        <v>976</v>
      </c>
      <c r="F2623" t="s">
        <v>496</v>
      </c>
      <c r="G2623" s="19">
        <v>20.04</v>
      </c>
      <c r="H2623" t="s">
        <v>3679</v>
      </c>
      <c r="I2623" t="s">
        <v>3678</v>
      </c>
      <c r="J2623" s="19">
        <v>30</v>
      </c>
      <c r="K2623" t="s">
        <v>3669</v>
      </c>
      <c r="L2623" s="19">
        <v>2</v>
      </c>
      <c r="M2623" s="19">
        <v>36.159999999999997</v>
      </c>
      <c r="N2623" s="5">
        <f t="shared" si="80"/>
        <v>-16.119999999999997</v>
      </c>
      <c r="O2623" s="22">
        <f t="shared" si="81"/>
        <v>-0.8043912175648702</v>
      </c>
    </row>
    <row r="2624" spans="1:15" x14ac:dyDescent="0.2">
      <c r="A2624" s="16">
        <v>44648</v>
      </c>
      <c r="B2624" s="17">
        <v>0.76111111111094942</v>
      </c>
      <c r="C2624" t="s">
        <v>29</v>
      </c>
      <c r="D2624" s="18">
        <v>488</v>
      </c>
      <c r="E2624" s="19">
        <v>488</v>
      </c>
      <c r="F2624" t="s">
        <v>497</v>
      </c>
      <c r="G2624" s="19">
        <v>56.43</v>
      </c>
      <c r="H2624" t="s">
        <v>3679</v>
      </c>
      <c r="I2624" t="s">
        <v>3676</v>
      </c>
      <c r="J2624" s="19">
        <v>29</v>
      </c>
      <c r="K2624" t="s">
        <v>3671</v>
      </c>
      <c r="L2624" s="19">
        <v>1</v>
      </c>
      <c r="M2624" s="19">
        <v>15.96</v>
      </c>
      <c r="N2624" s="5">
        <f t="shared" si="80"/>
        <v>40.47</v>
      </c>
      <c r="O2624" s="22">
        <f t="shared" si="81"/>
        <v>0.71717171717171713</v>
      </c>
    </row>
    <row r="2625" spans="1:15" x14ac:dyDescent="0.2">
      <c r="A2625" s="16">
        <v>44650</v>
      </c>
      <c r="B2625" s="17">
        <v>0.61458333334303461</v>
      </c>
      <c r="C2625" t="s">
        <v>30</v>
      </c>
      <c r="D2625" s="18">
        <v>599</v>
      </c>
      <c r="E2625" s="19">
        <v>599</v>
      </c>
      <c r="F2625" t="s">
        <v>368</v>
      </c>
      <c r="G2625" s="19">
        <v>34.08</v>
      </c>
      <c r="H2625" t="s">
        <v>3680</v>
      </c>
      <c r="I2625" t="s">
        <v>3676</v>
      </c>
      <c r="J2625" s="19">
        <v>6</v>
      </c>
      <c r="K2625" t="s">
        <v>3672</v>
      </c>
      <c r="L2625" s="19">
        <v>4</v>
      </c>
      <c r="M2625" s="19">
        <v>46.92</v>
      </c>
      <c r="N2625" s="5">
        <f t="shared" si="80"/>
        <v>-12.840000000000003</v>
      </c>
      <c r="O2625" s="22">
        <f t="shared" si="81"/>
        <v>-0.3767605633802818</v>
      </c>
    </row>
    <row r="2626" spans="1:15" x14ac:dyDescent="0.2">
      <c r="A2626" s="16">
        <v>44652</v>
      </c>
      <c r="B2626" s="17">
        <v>0.28402777777955635</v>
      </c>
      <c r="C2626" t="s">
        <v>15</v>
      </c>
      <c r="D2626" s="18">
        <v>767</v>
      </c>
      <c r="E2626" s="19">
        <v>767</v>
      </c>
      <c r="F2626" t="s">
        <v>121</v>
      </c>
      <c r="G2626" s="19">
        <v>85.19</v>
      </c>
      <c r="H2626" t="s">
        <v>3677</v>
      </c>
      <c r="I2626" t="s">
        <v>3675</v>
      </c>
      <c r="J2626" s="19">
        <v>16</v>
      </c>
      <c r="K2626" t="s">
        <v>3671</v>
      </c>
      <c r="L2626" s="19">
        <v>5</v>
      </c>
      <c r="M2626" s="21" t="s">
        <v>3688</v>
      </c>
      <c r="N2626" s="5" t="str">
        <f t="shared" si="80"/>
        <v>NA</v>
      </c>
      <c r="O2626" s="22" t="str">
        <f t="shared" si="81"/>
        <v>NA</v>
      </c>
    </row>
    <row r="2627" spans="1:15" x14ac:dyDescent="0.2">
      <c r="A2627" s="16">
        <v>44654</v>
      </c>
      <c r="B2627" s="17">
        <v>0.87986111111240461</v>
      </c>
      <c r="C2627" t="s">
        <v>20</v>
      </c>
      <c r="D2627" s="18">
        <v>545</v>
      </c>
      <c r="E2627" s="19">
        <v>545</v>
      </c>
      <c r="F2627" t="s">
        <v>498</v>
      </c>
      <c r="G2627" s="19">
        <v>11.32</v>
      </c>
      <c r="H2627" t="s">
        <v>3680</v>
      </c>
      <c r="I2627" t="s">
        <v>3675</v>
      </c>
      <c r="J2627" s="19">
        <v>44</v>
      </c>
      <c r="K2627" t="s">
        <v>3671</v>
      </c>
      <c r="L2627" s="19">
        <v>3</v>
      </c>
      <c r="M2627" s="19">
        <v>17.059999999999999</v>
      </c>
      <c r="N2627" s="5">
        <f t="shared" ref="N2627:N2690" si="82">IFERROR(G2627-M2627, "NA")</f>
        <v>-5.7399999999999984</v>
      </c>
      <c r="O2627" s="22">
        <f t="shared" ref="O2627:O2690" si="83">IFERROR(N2627/G2627, "NA")</f>
        <v>-0.50706713780918711</v>
      </c>
    </row>
    <row r="2628" spans="1:15" x14ac:dyDescent="0.2">
      <c r="A2628" s="16">
        <v>44655</v>
      </c>
      <c r="B2628" s="17">
        <v>0.27916666666715173</v>
      </c>
      <c r="C2628" t="s">
        <v>17</v>
      </c>
      <c r="D2628" s="18">
        <v>1152</v>
      </c>
      <c r="E2628" s="19">
        <v>1152</v>
      </c>
      <c r="F2628" t="s">
        <v>328</v>
      </c>
      <c r="G2628" s="21" t="s">
        <v>3688</v>
      </c>
      <c r="H2628" t="s">
        <v>3677</v>
      </c>
      <c r="I2628" t="s">
        <v>3675</v>
      </c>
      <c r="J2628" s="19">
        <v>13</v>
      </c>
      <c r="K2628" t="s">
        <v>3672</v>
      </c>
      <c r="L2628" s="19">
        <v>3</v>
      </c>
      <c r="M2628" s="19">
        <v>28.41</v>
      </c>
      <c r="N2628" s="5" t="str">
        <f t="shared" si="82"/>
        <v>NA</v>
      </c>
      <c r="O2628" s="22" t="str">
        <f t="shared" si="83"/>
        <v>NA</v>
      </c>
    </row>
    <row r="2629" spans="1:15" x14ac:dyDescent="0.2">
      <c r="A2629" s="16">
        <v>44657</v>
      </c>
      <c r="B2629" s="17">
        <v>0.60069444445252884</v>
      </c>
      <c r="C2629" t="s">
        <v>35</v>
      </c>
      <c r="D2629" s="18">
        <v>426</v>
      </c>
      <c r="E2629" s="19">
        <v>426</v>
      </c>
      <c r="F2629" t="s">
        <v>499</v>
      </c>
      <c r="G2629" s="19">
        <v>40.36</v>
      </c>
      <c r="H2629" t="s">
        <v>3680</v>
      </c>
      <c r="I2629" t="s">
        <v>3675</v>
      </c>
      <c r="J2629" s="19">
        <v>16</v>
      </c>
      <c r="K2629" t="s">
        <v>3672</v>
      </c>
      <c r="L2629" s="19">
        <v>4</v>
      </c>
      <c r="M2629" s="19">
        <v>30.46</v>
      </c>
      <c r="N2629" s="5">
        <f t="shared" si="82"/>
        <v>9.8999999999999986</v>
      </c>
      <c r="O2629" s="22">
        <f t="shared" si="83"/>
        <v>0.24529236868186319</v>
      </c>
    </row>
    <row r="2630" spans="1:15" x14ac:dyDescent="0.2">
      <c r="A2630" s="16">
        <v>44658</v>
      </c>
      <c r="B2630" s="17">
        <v>7.3611111110949423E-2</v>
      </c>
      <c r="C2630" t="s">
        <v>10</v>
      </c>
      <c r="D2630" s="18">
        <v>68</v>
      </c>
      <c r="E2630" s="19">
        <v>68</v>
      </c>
      <c r="F2630" t="s">
        <v>500</v>
      </c>
      <c r="G2630" s="19">
        <v>11.74</v>
      </c>
      <c r="H2630" t="s">
        <v>3679</v>
      </c>
      <c r="I2630" t="s">
        <v>3678</v>
      </c>
      <c r="J2630" s="19">
        <v>30</v>
      </c>
      <c r="K2630" t="s">
        <v>3669</v>
      </c>
      <c r="L2630" s="19">
        <v>2</v>
      </c>
      <c r="M2630" s="19">
        <v>5.69</v>
      </c>
      <c r="N2630" s="5">
        <f t="shared" si="82"/>
        <v>6.05</v>
      </c>
      <c r="O2630" s="22">
        <f t="shared" si="83"/>
        <v>0.51533219761499149</v>
      </c>
    </row>
    <row r="2631" spans="1:15" x14ac:dyDescent="0.2">
      <c r="A2631" s="16">
        <v>44661</v>
      </c>
      <c r="B2631" s="17">
        <v>0.26875000000291038</v>
      </c>
      <c r="C2631" t="s">
        <v>53</v>
      </c>
      <c r="D2631" s="18">
        <v>916</v>
      </c>
      <c r="E2631" s="19">
        <v>916</v>
      </c>
      <c r="F2631" t="s">
        <v>501</v>
      </c>
      <c r="G2631" s="19">
        <v>21.19</v>
      </c>
      <c r="H2631" t="s">
        <v>3679</v>
      </c>
      <c r="I2631" t="s">
        <v>3676</v>
      </c>
      <c r="J2631" s="19">
        <v>13</v>
      </c>
      <c r="K2631" t="s">
        <v>3669</v>
      </c>
      <c r="L2631" s="19">
        <v>1</v>
      </c>
      <c r="M2631" s="21" t="s">
        <v>3688</v>
      </c>
      <c r="N2631" s="5" t="str">
        <f t="shared" si="82"/>
        <v>NA</v>
      </c>
      <c r="O2631" s="22" t="str">
        <f t="shared" si="83"/>
        <v>NA</v>
      </c>
    </row>
    <row r="2632" spans="1:15" x14ac:dyDescent="0.2">
      <c r="A2632" s="16">
        <v>44662</v>
      </c>
      <c r="B2632" s="17">
        <v>0.6520833333270275</v>
      </c>
      <c r="C2632" t="s">
        <v>33</v>
      </c>
      <c r="D2632" s="18">
        <v>826</v>
      </c>
      <c r="E2632" s="19">
        <v>826</v>
      </c>
      <c r="F2632" t="s">
        <v>168</v>
      </c>
      <c r="G2632" s="19">
        <v>47.23</v>
      </c>
      <c r="H2632" t="s">
        <v>3679</v>
      </c>
      <c r="I2632" t="s">
        <v>3675</v>
      </c>
      <c r="J2632" s="19">
        <v>14</v>
      </c>
      <c r="K2632" t="s">
        <v>3670</v>
      </c>
      <c r="L2632" s="19">
        <v>5</v>
      </c>
      <c r="M2632" s="19">
        <v>21.27</v>
      </c>
      <c r="N2632" s="5">
        <f t="shared" si="82"/>
        <v>25.959999999999997</v>
      </c>
      <c r="O2632" s="22">
        <f t="shared" si="83"/>
        <v>0.54965064577598977</v>
      </c>
    </row>
    <row r="2633" spans="1:15" x14ac:dyDescent="0.2">
      <c r="A2633" s="16">
        <v>44664</v>
      </c>
      <c r="B2633" s="17">
        <v>0.49930555555329192</v>
      </c>
      <c r="C2633" t="s">
        <v>10</v>
      </c>
      <c r="D2633" s="18">
        <v>186</v>
      </c>
      <c r="E2633" s="19">
        <v>186</v>
      </c>
      <c r="F2633" t="s">
        <v>260</v>
      </c>
      <c r="G2633" s="19">
        <v>54.36</v>
      </c>
      <c r="H2633" t="s">
        <v>3680</v>
      </c>
      <c r="I2633" t="s">
        <v>3678</v>
      </c>
      <c r="J2633" s="19">
        <v>36</v>
      </c>
      <c r="K2633" t="s">
        <v>3671</v>
      </c>
      <c r="L2633" s="19">
        <v>1</v>
      </c>
      <c r="M2633" s="19">
        <v>23.29</v>
      </c>
      <c r="N2633" s="5">
        <f t="shared" si="82"/>
        <v>31.07</v>
      </c>
      <c r="O2633" s="22">
        <f t="shared" si="83"/>
        <v>0.57155997056659313</v>
      </c>
    </row>
    <row r="2634" spans="1:15" x14ac:dyDescent="0.2">
      <c r="A2634" s="16">
        <v>44666</v>
      </c>
      <c r="B2634" s="17">
        <v>0.84583333333284827</v>
      </c>
      <c r="C2634" t="s">
        <v>42</v>
      </c>
      <c r="D2634" s="18">
        <v>1128</v>
      </c>
      <c r="E2634" s="19">
        <v>1128</v>
      </c>
      <c r="F2634" t="s">
        <v>138</v>
      </c>
      <c r="G2634" s="21" t="s">
        <v>3688</v>
      </c>
      <c r="H2634" t="s">
        <v>3677</v>
      </c>
      <c r="I2634" t="s">
        <v>3676</v>
      </c>
      <c r="J2634" s="19">
        <v>38</v>
      </c>
      <c r="K2634" t="s">
        <v>3669</v>
      </c>
      <c r="L2634" s="19">
        <v>5</v>
      </c>
      <c r="M2634" s="19">
        <v>41.42</v>
      </c>
      <c r="N2634" s="5" t="str">
        <f t="shared" si="82"/>
        <v>NA</v>
      </c>
      <c r="O2634" s="22" t="str">
        <f t="shared" si="83"/>
        <v>NA</v>
      </c>
    </row>
    <row r="2635" spans="1:15" x14ac:dyDescent="0.2">
      <c r="A2635" s="16">
        <v>44668</v>
      </c>
      <c r="B2635" s="17">
        <v>0.26527777777664596</v>
      </c>
      <c r="C2635" t="s">
        <v>51</v>
      </c>
      <c r="D2635" s="18">
        <v>913</v>
      </c>
      <c r="E2635" s="19">
        <v>913</v>
      </c>
      <c r="F2635" t="s">
        <v>502</v>
      </c>
      <c r="G2635" s="19">
        <v>57.78</v>
      </c>
      <c r="H2635" t="s">
        <v>3677</v>
      </c>
      <c r="I2635" t="s">
        <v>3675</v>
      </c>
      <c r="J2635" s="19">
        <v>52</v>
      </c>
      <c r="K2635" t="s">
        <v>3670</v>
      </c>
      <c r="L2635" s="19">
        <v>3</v>
      </c>
      <c r="M2635" s="19">
        <v>22.07</v>
      </c>
      <c r="N2635" s="5">
        <f t="shared" si="82"/>
        <v>35.71</v>
      </c>
      <c r="O2635" s="22">
        <f t="shared" si="83"/>
        <v>0.61803392177223948</v>
      </c>
    </row>
    <row r="2636" spans="1:15" x14ac:dyDescent="0.2">
      <c r="A2636" s="16">
        <v>44669</v>
      </c>
      <c r="B2636" s="17">
        <v>0.36041666667006211</v>
      </c>
      <c r="C2636" t="s">
        <v>56</v>
      </c>
      <c r="D2636" s="18">
        <v>1183</v>
      </c>
      <c r="E2636" s="19">
        <v>1183</v>
      </c>
      <c r="F2636" t="s">
        <v>383</v>
      </c>
      <c r="G2636" s="19">
        <v>63.56</v>
      </c>
      <c r="H2636" t="s">
        <v>3679</v>
      </c>
      <c r="I2636" t="s">
        <v>3676</v>
      </c>
      <c r="J2636" s="19">
        <v>24</v>
      </c>
      <c r="K2636" t="s">
        <v>3669</v>
      </c>
      <c r="L2636" s="19">
        <v>1</v>
      </c>
      <c r="M2636" s="19">
        <v>7.13</v>
      </c>
      <c r="N2636" s="5">
        <f t="shared" si="82"/>
        <v>56.43</v>
      </c>
      <c r="O2636" s="22">
        <f t="shared" si="83"/>
        <v>0.88782252989301447</v>
      </c>
    </row>
    <row r="2637" spans="1:15" x14ac:dyDescent="0.2">
      <c r="A2637" s="16">
        <v>44671</v>
      </c>
      <c r="B2637" s="17">
        <v>0.52152777778246673</v>
      </c>
      <c r="C2637" t="s">
        <v>46</v>
      </c>
      <c r="D2637" s="18">
        <v>1003</v>
      </c>
      <c r="E2637" s="19">
        <v>1003</v>
      </c>
      <c r="F2637" t="s">
        <v>334</v>
      </c>
      <c r="G2637" s="19">
        <v>10.89</v>
      </c>
      <c r="H2637" t="s">
        <v>3679</v>
      </c>
      <c r="I2637" t="s">
        <v>3675</v>
      </c>
      <c r="J2637" s="19">
        <v>43</v>
      </c>
      <c r="K2637" t="s">
        <v>3672</v>
      </c>
      <c r="L2637" s="19">
        <v>4</v>
      </c>
      <c r="M2637" s="21" t="s">
        <v>3688</v>
      </c>
      <c r="N2637" s="5" t="str">
        <f t="shared" si="82"/>
        <v>NA</v>
      </c>
      <c r="O2637" s="22" t="str">
        <f t="shared" si="83"/>
        <v>NA</v>
      </c>
    </row>
    <row r="2638" spans="1:15" x14ac:dyDescent="0.2">
      <c r="A2638" s="16">
        <v>44672</v>
      </c>
      <c r="B2638" s="17">
        <v>0.41388888889196096</v>
      </c>
      <c r="C2638" t="s">
        <v>17</v>
      </c>
      <c r="D2638" s="18">
        <v>1137</v>
      </c>
      <c r="E2638" s="19">
        <v>1137</v>
      </c>
      <c r="F2638" t="s">
        <v>301</v>
      </c>
      <c r="G2638" s="19">
        <v>51.77</v>
      </c>
      <c r="H2638" t="s">
        <v>3679</v>
      </c>
      <c r="I2638" t="s">
        <v>3675</v>
      </c>
      <c r="J2638" s="19">
        <v>6</v>
      </c>
      <c r="K2638" t="s">
        <v>3669</v>
      </c>
      <c r="L2638" s="19">
        <v>2</v>
      </c>
      <c r="M2638" s="19">
        <v>48.02</v>
      </c>
      <c r="N2638" s="5">
        <f t="shared" si="82"/>
        <v>3.75</v>
      </c>
      <c r="O2638" s="22">
        <f t="shared" si="83"/>
        <v>7.2435773614062199E-2</v>
      </c>
    </row>
    <row r="2639" spans="1:15" x14ac:dyDescent="0.2">
      <c r="A2639" s="16">
        <v>44674</v>
      </c>
      <c r="B2639" s="17">
        <v>0.54791666667006211</v>
      </c>
      <c r="C2639" t="s">
        <v>11</v>
      </c>
      <c r="D2639" s="18">
        <v>1075</v>
      </c>
      <c r="E2639" s="19">
        <v>1075</v>
      </c>
      <c r="F2639" t="s">
        <v>503</v>
      </c>
      <c r="G2639" s="19">
        <v>96.71</v>
      </c>
      <c r="H2639" t="s">
        <v>3679</v>
      </c>
      <c r="I2639" t="s">
        <v>3676</v>
      </c>
      <c r="J2639" s="19">
        <v>5</v>
      </c>
      <c r="K2639" t="s">
        <v>3671</v>
      </c>
      <c r="L2639" s="19">
        <v>4</v>
      </c>
      <c r="M2639" s="19">
        <v>8.17</v>
      </c>
      <c r="N2639" s="5">
        <f t="shared" si="82"/>
        <v>88.539999999999992</v>
      </c>
      <c r="O2639" s="22">
        <f t="shared" si="83"/>
        <v>0.91552062868369344</v>
      </c>
    </row>
    <row r="2640" spans="1:15" x14ac:dyDescent="0.2">
      <c r="A2640" s="16">
        <v>44676</v>
      </c>
      <c r="B2640" s="17">
        <v>0.81944444445252884</v>
      </c>
      <c r="C2640" t="s">
        <v>13</v>
      </c>
      <c r="D2640" s="18">
        <v>878</v>
      </c>
      <c r="E2640" s="19">
        <v>878</v>
      </c>
      <c r="F2640" t="s">
        <v>179</v>
      </c>
      <c r="G2640" s="19">
        <v>56.71</v>
      </c>
      <c r="H2640" t="s">
        <v>3677</v>
      </c>
      <c r="I2640" t="s">
        <v>3678</v>
      </c>
      <c r="J2640" s="19">
        <v>55</v>
      </c>
      <c r="K2640" t="s">
        <v>3669</v>
      </c>
      <c r="L2640" s="19">
        <v>2</v>
      </c>
      <c r="M2640" s="21" t="s">
        <v>3688</v>
      </c>
      <c r="N2640" s="5" t="str">
        <f t="shared" si="82"/>
        <v>NA</v>
      </c>
      <c r="O2640" s="22" t="str">
        <f t="shared" si="83"/>
        <v>NA</v>
      </c>
    </row>
    <row r="2641" spans="1:15" x14ac:dyDescent="0.2">
      <c r="A2641" s="16">
        <v>44678</v>
      </c>
      <c r="B2641" s="17">
        <v>0.26249999999708962</v>
      </c>
      <c r="C2641" t="s">
        <v>18</v>
      </c>
      <c r="D2641" s="18">
        <v>777</v>
      </c>
      <c r="E2641" s="19">
        <v>777</v>
      </c>
      <c r="F2641" t="s">
        <v>504</v>
      </c>
      <c r="G2641" s="19">
        <v>70.98</v>
      </c>
      <c r="H2641" t="s">
        <v>3680</v>
      </c>
      <c r="I2641" t="s">
        <v>3678</v>
      </c>
      <c r="J2641" s="19">
        <v>40</v>
      </c>
      <c r="K2641" t="s">
        <v>3671</v>
      </c>
      <c r="L2641" s="19">
        <v>1</v>
      </c>
      <c r="M2641" s="21" t="s">
        <v>3688</v>
      </c>
      <c r="N2641" s="5" t="str">
        <f t="shared" si="82"/>
        <v>NA</v>
      </c>
      <c r="O2641" s="22" t="str">
        <f t="shared" si="83"/>
        <v>NA</v>
      </c>
    </row>
    <row r="2642" spans="1:15" x14ac:dyDescent="0.2">
      <c r="A2642" s="16">
        <v>44679</v>
      </c>
      <c r="B2642" s="17">
        <v>0.16249999999854481</v>
      </c>
      <c r="C2642" t="s">
        <v>40</v>
      </c>
      <c r="D2642" s="18">
        <v>1018</v>
      </c>
      <c r="E2642" s="19">
        <v>1018</v>
      </c>
      <c r="F2642" t="s">
        <v>334</v>
      </c>
      <c r="G2642" s="19">
        <v>38.07</v>
      </c>
      <c r="H2642" t="s">
        <v>3680</v>
      </c>
      <c r="I2642" t="s">
        <v>3675</v>
      </c>
      <c r="J2642" s="19">
        <v>28</v>
      </c>
      <c r="K2642" t="s">
        <v>3672</v>
      </c>
      <c r="L2642" s="19">
        <v>1</v>
      </c>
      <c r="M2642" s="19">
        <v>27.2</v>
      </c>
      <c r="N2642" s="5">
        <f t="shared" si="82"/>
        <v>10.870000000000001</v>
      </c>
      <c r="O2642" s="22">
        <f t="shared" si="83"/>
        <v>0.28552666141318628</v>
      </c>
    </row>
    <row r="2643" spans="1:15" x14ac:dyDescent="0.2">
      <c r="A2643" s="16">
        <v>44680</v>
      </c>
      <c r="B2643" s="17">
        <v>0.23611111110949423</v>
      </c>
      <c r="C2643" t="s">
        <v>36</v>
      </c>
      <c r="D2643" s="18">
        <v>50</v>
      </c>
      <c r="E2643" s="19">
        <v>50</v>
      </c>
      <c r="F2643" t="s">
        <v>257</v>
      </c>
      <c r="G2643" s="19">
        <v>79.66</v>
      </c>
      <c r="H2643" t="s">
        <v>3680</v>
      </c>
      <c r="I2643" t="s">
        <v>3676</v>
      </c>
      <c r="J2643" s="19">
        <v>58</v>
      </c>
      <c r="K2643" t="s">
        <v>3671</v>
      </c>
      <c r="L2643" s="19">
        <v>2</v>
      </c>
      <c r="M2643" s="19">
        <v>5.18</v>
      </c>
      <c r="N2643" s="5">
        <f t="shared" si="82"/>
        <v>74.47999999999999</v>
      </c>
      <c r="O2643" s="22">
        <f t="shared" si="83"/>
        <v>0.93497363796133559</v>
      </c>
    </row>
    <row r="2644" spans="1:15" x14ac:dyDescent="0.2">
      <c r="A2644" s="16">
        <v>44682</v>
      </c>
      <c r="B2644" s="17">
        <v>0.11111111110949423</v>
      </c>
      <c r="C2644" t="s">
        <v>29</v>
      </c>
      <c r="D2644" s="18">
        <v>332</v>
      </c>
      <c r="E2644" s="19">
        <v>332</v>
      </c>
      <c r="F2644" t="s">
        <v>505</v>
      </c>
      <c r="G2644" s="19">
        <v>79.56</v>
      </c>
      <c r="H2644" t="s">
        <v>3680</v>
      </c>
      <c r="I2644" t="s">
        <v>3675</v>
      </c>
      <c r="J2644" s="19">
        <v>31</v>
      </c>
      <c r="K2644" t="s">
        <v>3669</v>
      </c>
      <c r="L2644" s="19">
        <v>3</v>
      </c>
      <c r="M2644" s="19">
        <v>27.55</v>
      </c>
      <c r="N2644" s="5">
        <f t="shared" si="82"/>
        <v>52.010000000000005</v>
      </c>
      <c r="O2644" s="22">
        <f t="shared" si="83"/>
        <v>0.65372046254399196</v>
      </c>
    </row>
    <row r="2645" spans="1:15" x14ac:dyDescent="0.2">
      <c r="A2645" s="16">
        <v>44684</v>
      </c>
      <c r="B2645" s="17">
        <v>0.33680555554747116</v>
      </c>
      <c r="C2645" t="s">
        <v>39</v>
      </c>
      <c r="D2645" s="18">
        <v>898</v>
      </c>
      <c r="E2645" s="19">
        <v>898</v>
      </c>
      <c r="F2645" t="s">
        <v>506</v>
      </c>
      <c r="G2645" s="19">
        <v>56.92</v>
      </c>
      <c r="H2645" t="s">
        <v>3679</v>
      </c>
      <c r="I2645" t="s">
        <v>3676</v>
      </c>
      <c r="J2645" s="19">
        <v>6</v>
      </c>
      <c r="K2645" t="s">
        <v>3670</v>
      </c>
      <c r="L2645" s="19">
        <v>5</v>
      </c>
      <c r="M2645" s="19">
        <v>22.27</v>
      </c>
      <c r="N2645" s="5">
        <f t="shared" si="82"/>
        <v>34.650000000000006</v>
      </c>
      <c r="O2645" s="22">
        <f t="shared" si="83"/>
        <v>0.60874912157413918</v>
      </c>
    </row>
    <row r="2646" spans="1:15" x14ac:dyDescent="0.2">
      <c r="A2646" s="16">
        <v>44685</v>
      </c>
      <c r="B2646" s="17">
        <v>0.73541666667006211</v>
      </c>
      <c r="C2646" t="s">
        <v>50</v>
      </c>
      <c r="D2646" s="18">
        <v>113</v>
      </c>
      <c r="E2646" s="19">
        <v>113</v>
      </c>
      <c r="F2646" t="s">
        <v>507</v>
      </c>
      <c r="G2646" s="21" t="s">
        <v>3688</v>
      </c>
      <c r="H2646" t="s">
        <v>3679</v>
      </c>
      <c r="I2646" t="s">
        <v>3675</v>
      </c>
      <c r="J2646" s="19">
        <v>35</v>
      </c>
      <c r="K2646" t="s">
        <v>3672</v>
      </c>
      <c r="L2646" s="19">
        <v>4</v>
      </c>
      <c r="M2646" s="19">
        <v>48.74</v>
      </c>
      <c r="N2646" s="5" t="str">
        <f t="shared" si="82"/>
        <v>NA</v>
      </c>
      <c r="O2646" s="22" t="str">
        <f t="shared" si="83"/>
        <v>NA</v>
      </c>
    </row>
    <row r="2647" spans="1:15" x14ac:dyDescent="0.2">
      <c r="A2647" s="16">
        <v>44688</v>
      </c>
      <c r="B2647" s="17">
        <v>0.29513888889050577</v>
      </c>
      <c r="C2647" t="s">
        <v>25</v>
      </c>
      <c r="D2647" s="18">
        <v>599</v>
      </c>
      <c r="E2647" s="19">
        <v>599</v>
      </c>
      <c r="F2647" t="s">
        <v>508</v>
      </c>
      <c r="G2647" s="19">
        <v>21.3</v>
      </c>
      <c r="H2647" t="s">
        <v>3679</v>
      </c>
      <c r="I2647" t="s">
        <v>3675</v>
      </c>
      <c r="J2647" s="19">
        <v>18</v>
      </c>
      <c r="K2647" t="s">
        <v>3669</v>
      </c>
      <c r="L2647" s="19">
        <v>4</v>
      </c>
      <c r="M2647" s="19">
        <v>12.16</v>
      </c>
      <c r="N2647" s="5">
        <f t="shared" si="82"/>
        <v>9.14</v>
      </c>
      <c r="O2647" s="22">
        <f t="shared" si="83"/>
        <v>0.4291079812206573</v>
      </c>
    </row>
    <row r="2648" spans="1:15" x14ac:dyDescent="0.2">
      <c r="A2648" s="16">
        <v>44689</v>
      </c>
      <c r="B2648" s="17">
        <v>0.46180555554747116</v>
      </c>
      <c r="C2648" t="s">
        <v>47</v>
      </c>
      <c r="D2648" s="18">
        <v>963</v>
      </c>
      <c r="E2648" s="19">
        <v>963</v>
      </c>
      <c r="F2648" t="s">
        <v>509</v>
      </c>
      <c r="G2648" s="19">
        <v>11.53</v>
      </c>
      <c r="H2648" t="s">
        <v>3680</v>
      </c>
      <c r="I2648" t="s">
        <v>3675</v>
      </c>
      <c r="J2648" s="19">
        <v>6</v>
      </c>
      <c r="K2648" t="s">
        <v>3672</v>
      </c>
      <c r="L2648" s="19">
        <v>4</v>
      </c>
      <c r="M2648" s="21" t="s">
        <v>3688</v>
      </c>
      <c r="N2648" s="5" t="str">
        <f t="shared" si="82"/>
        <v>NA</v>
      </c>
      <c r="O2648" s="22" t="str">
        <f t="shared" si="83"/>
        <v>NA</v>
      </c>
    </row>
    <row r="2649" spans="1:15" x14ac:dyDescent="0.2">
      <c r="A2649" s="16">
        <v>44691</v>
      </c>
      <c r="B2649" s="17">
        <v>0.85486111111094942</v>
      </c>
      <c r="C2649" t="s">
        <v>27</v>
      </c>
      <c r="D2649" s="18">
        <v>1038</v>
      </c>
      <c r="E2649" s="19">
        <v>1038</v>
      </c>
      <c r="F2649" t="s">
        <v>510</v>
      </c>
      <c r="G2649" s="19">
        <v>79.31</v>
      </c>
      <c r="H2649" t="s">
        <v>3679</v>
      </c>
      <c r="I2649" t="s">
        <v>3678</v>
      </c>
      <c r="J2649" s="19">
        <v>33</v>
      </c>
      <c r="K2649" t="s">
        <v>3672</v>
      </c>
      <c r="L2649" s="19">
        <v>1</v>
      </c>
      <c r="M2649" s="19">
        <v>23.88</v>
      </c>
      <c r="N2649" s="5">
        <f t="shared" si="82"/>
        <v>55.430000000000007</v>
      </c>
      <c r="O2649" s="22">
        <f t="shared" si="83"/>
        <v>0.69890303870886406</v>
      </c>
    </row>
    <row r="2650" spans="1:15" x14ac:dyDescent="0.2">
      <c r="A2650" s="16">
        <v>44693</v>
      </c>
      <c r="B2650" s="17">
        <v>0.82916666667006211</v>
      </c>
      <c r="C2650" t="s">
        <v>38</v>
      </c>
      <c r="D2650" s="18">
        <v>822</v>
      </c>
      <c r="E2650" s="19">
        <v>822</v>
      </c>
      <c r="F2650" t="s">
        <v>511</v>
      </c>
      <c r="G2650" s="19">
        <v>82.64</v>
      </c>
      <c r="H2650" t="s">
        <v>3679</v>
      </c>
      <c r="I2650" t="s">
        <v>3676</v>
      </c>
      <c r="J2650" s="19">
        <v>19</v>
      </c>
      <c r="K2650" t="s">
        <v>3669</v>
      </c>
      <c r="L2650" s="19">
        <v>4</v>
      </c>
      <c r="M2650" s="19">
        <v>22.58</v>
      </c>
      <c r="N2650" s="5">
        <f t="shared" si="82"/>
        <v>60.06</v>
      </c>
      <c r="O2650" s="22">
        <f t="shared" si="83"/>
        <v>0.72676669893514034</v>
      </c>
    </row>
    <row r="2651" spans="1:15" x14ac:dyDescent="0.2">
      <c r="A2651" s="16">
        <v>44694</v>
      </c>
      <c r="B2651" s="17">
        <v>0.27152777778246673</v>
      </c>
      <c r="C2651" t="s">
        <v>59</v>
      </c>
      <c r="D2651" s="18">
        <v>821</v>
      </c>
      <c r="E2651" s="19">
        <v>821</v>
      </c>
      <c r="F2651" t="s">
        <v>161</v>
      </c>
      <c r="G2651" s="19">
        <v>20.82</v>
      </c>
      <c r="H2651" t="s">
        <v>3677</v>
      </c>
      <c r="I2651" t="s">
        <v>3675</v>
      </c>
      <c r="J2651" s="19">
        <v>16</v>
      </c>
      <c r="K2651" t="s">
        <v>3669</v>
      </c>
      <c r="L2651" s="19">
        <v>5</v>
      </c>
      <c r="M2651" s="19">
        <v>34.96</v>
      </c>
      <c r="N2651" s="5">
        <f t="shared" si="82"/>
        <v>-14.14</v>
      </c>
      <c r="O2651" s="22">
        <f t="shared" si="83"/>
        <v>-0.67915465898174832</v>
      </c>
    </row>
    <row r="2652" spans="1:15" x14ac:dyDescent="0.2">
      <c r="A2652" s="16">
        <v>44697</v>
      </c>
      <c r="B2652" s="17">
        <v>0.36180555556347826</v>
      </c>
      <c r="C2652" t="s">
        <v>57</v>
      </c>
      <c r="D2652" s="18">
        <v>521</v>
      </c>
      <c r="E2652" s="19">
        <v>521</v>
      </c>
      <c r="F2652" t="s">
        <v>512</v>
      </c>
      <c r="G2652" s="19">
        <v>33.9</v>
      </c>
      <c r="H2652" t="s">
        <v>3677</v>
      </c>
      <c r="I2652" t="s">
        <v>3675</v>
      </c>
      <c r="J2652" s="19">
        <v>41</v>
      </c>
      <c r="K2652" t="s">
        <v>3670</v>
      </c>
      <c r="L2652" s="19">
        <v>5</v>
      </c>
      <c r="M2652" s="19">
        <v>14.7</v>
      </c>
      <c r="N2652" s="5">
        <f t="shared" si="82"/>
        <v>19.2</v>
      </c>
      <c r="O2652" s="22">
        <f t="shared" si="83"/>
        <v>0.5663716814159292</v>
      </c>
    </row>
    <row r="2653" spans="1:15" x14ac:dyDescent="0.2">
      <c r="A2653" s="16">
        <v>44698</v>
      </c>
      <c r="B2653" s="17">
        <v>0.4256944444423425</v>
      </c>
      <c r="C2653" t="s">
        <v>21</v>
      </c>
      <c r="D2653" s="18">
        <v>237</v>
      </c>
      <c r="E2653" s="19">
        <v>237</v>
      </c>
      <c r="F2653" t="s">
        <v>215</v>
      </c>
      <c r="G2653" s="19">
        <v>11.58</v>
      </c>
      <c r="H2653" t="s">
        <v>3679</v>
      </c>
      <c r="I2653" t="s">
        <v>3675</v>
      </c>
      <c r="J2653" s="19">
        <v>32</v>
      </c>
      <c r="K2653" t="s">
        <v>3672</v>
      </c>
      <c r="L2653" s="19">
        <v>2</v>
      </c>
      <c r="M2653" s="19">
        <v>14.95</v>
      </c>
      <c r="N2653" s="5">
        <f t="shared" si="82"/>
        <v>-3.3699999999999992</v>
      </c>
      <c r="O2653" s="22">
        <f t="shared" si="83"/>
        <v>-0.29101899827288419</v>
      </c>
    </row>
    <row r="2654" spans="1:15" x14ac:dyDescent="0.2">
      <c r="A2654" s="16">
        <v>44699</v>
      </c>
      <c r="B2654" s="17">
        <v>0.27986111110658385</v>
      </c>
      <c r="C2654" t="s">
        <v>33</v>
      </c>
      <c r="D2654" s="18">
        <v>1113</v>
      </c>
      <c r="E2654" s="19">
        <v>1113</v>
      </c>
      <c r="F2654" t="s">
        <v>363</v>
      </c>
      <c r="G2654" s="19">
        <v>36.4</v>
      </c>
      <c r="H2654" t="s">
        <v>3677</v>
      </c>
      <c r="I2654" t="s">
        <v>3676</v>
      </c>
      <c r="J2654" s="19">
        <v>24</v>
      </c>
      <c r="K2654" t="s">
        <v>3672</v>
      </c>
      <c r="L2654" s="19">
        <v>1</v>
      </c>
      <c r="M2654" s="19">
        <v>37.81</v>
      </c>
      <c r="N2654" s="5">
        <f t="shared" si="82"/>
        <v>-1.4100000000000037</v>
      </c>
      <c r="O2654" s="22">
        <f t="shared" si="83"/>
        <v>-3.8736263736263842E-2</v>
      </c>
    </row>
    <row r="2655" spans="1:15" x14ac:dyDescent="0.2">
      <c r="A2655" s="16">
        <v>44702</v>
      </c>
      <c r="B2655" s="17">
        <v>0.6680555555576575</v>
      </c>
      <c r="C2655" t="s">
        <v>39</v>
      </c>
      <c r="D2655" s="18">
        <v>459</v>
      </c>
      <c r="E2655" s="19">
        <v>459</v>
      </c>
      <c r="F2655" t="s">
        <v>223</v>
      </c>
      <c r="G2655" s="21" t="s">
        <v>3688</v>
      </c>
      <c r="H2655" t="s">
        <v>3677</v>
      </c>
      <c r="I2655" t="s">
        <v>3676</v>
      </c>
      <c r="J2655" s="19">
        <v>43</v>
      </c>
      <c r="K2655" t="s">
        <v>3669</v>
      </c>
      <c r="L2655" s="19">
        <v>5</v>
      </c>
      <c r="M2655" s="19">
        <v>27.51</v>
      </c>
      <c r="N2655" s="5" t="str">
        <f t="shared" si="82"/>
        <v>NA</v>
      </c>
      <c r="O2655" s="22" t="str">
        <f t="shared" si="83"/>
        <v>NA</v>
      </c>
    </row>
    <row r="2656" spans="1:15" x14ac:dyDescent="0.2">
      <c r="A2656" s="16">
        <v>44703</v>
      </c>
      <c r="B2656" s="17">
        <v>0.62361111110658385</v>
      </c>
      <c r="C2656" t="s">
        <v>43</v>
      </c>
      <c r="D2656" s="18">
        <v>1014</v>
      </c>
      <c r="E2656" s="19">
        <v>1014</v>
      </c>
      <c r="F2656" t="s">
        <v>513</v>
      </c>
      <c r="G2656" s="19">
        <v>56.62</v>
      </c>
      <c r="H2656" t="s">
        <v>3679</v>
      </c>
      <c r="I2656" t="s">
        <v>3675</v>
      </c>
      <c r="J2656" s="19">
        <v>28</v>
      </c>
      <c r="K2656" t="s">
        <v>3671</v>
      </c>
      <c r="L2656" s="19">
        <v>3</v>
      </c>
      <c r="M2656" s="19">
        <v>23.68</v>
      </c>
      <c r="N2656" s="5">
        <f t="shared" si="82"/>
        <v>32.94</v>
      </c>
      <c r="O2656" s="22">
        <f t="shared" si="83"/>
        <v>0.58177322500883077</v>
      </c>
    </row>
    <row r="2657" spans="1:15" x14ac:dyDescent="0.2">
      <c r="A2657" s="16">
        <v>44704</v>
      </c>
      <c r="B2657" s="17">
        <v>0.77361111110803904</v>
      </c>
      <c r="C2657" t="s">
        <v>32</v>
      </c>
      <c r="D2657" s="18">
        <v>549</v>
      </c>
      <c r="E2657" s="19">
        <v>549</v>
      </c>
      <c r="F2657" t="s">
        <v>514</v>
      </c>
      <c r="G2657" s="19">
        <v>41.33</v>
      </c>
      <c r="H2657" t="s">
        <v>3679</v>
      </c>
      <c r="I2657" t="s">
        <v>3676</v>
      </c>
      <c r="J2657" s="19">
        <v>25</v>
      </c>
      <c r="K2657" t="s">
        <v>3669</v>
      </c>
      <c r="L2657" s="19">
        <v>1</v>
      </c>
      <c r="M2657" s="19">
        <v>12.61</v>
      </c>
      <c r="N2657" s="5">
        <f t="shared" si="82"/>
        <v>28.72</v>
      </c>
      <c r="O2657" s="22">
        <f t="shared" si="83"/>
        <v>0.69489474957657871</v>
      </c>
    </row>
    <row r="2658" spans="1:15" x14ac:dyDescent="0.2">
      <c r="A2658" s="16">
        <v>44706</v>
      </c>
      <c r="B2658" s="17">
        <v>0.93819444444670808</v>
      </c>
      <c r="C2658" t="s">
        <v>24</v>
      </c>
      <c r="D2658" s="18">
        <v>620</v>
      </c>
      <c r="E2658" s="19">
        <v>620</v>
      </c>
      <c r="F2658" t="s">
        <v>515</v>
      </c>
      <c r="G2658" s="19">
        <v>43.46</v>
      </c>
      <c r="H2658" t="s">
        <v>3679</v>
      </c>
      <c r="I2658" t="s">
        <v>3678</v>
      </c>
      <c r="J2658" s="19">
        <v>14</v>
      </c>
      <c r="K2658" t="s">
        <v>3672</v>
      </c>
      <c r="L2658" s="19">
        <v>1</v>
      </c>
      <c r="M2658" s="19">
        <v>13.44</v>
      </c>
      <c r="N2658" s="5">
        <f t="shared" si="82"/>
        <v>30.020000000000003</v>
      </c>
      <c r="O2658" s="22">
        <f t="shared" si="83"/>
        <v>0.6907501150483204</v>
      </c>
    </row>
    <row r="2659" spans="1:15" x14ac:dyDescent="0.2">
      <c r="A2659" s="16">
        <v>44708</v>
      </c>
      <c r="B2659" s="17">
        <v>0.84861111111240461</v>
      </c>
      <c r="C2659" t="s">
        <v>56</v>
      </c>
      <c r="D2659" s="18">
        <v>1080</v>
      </c>
      <c r="E2659" s="19">
        <v>1080</v>
      </c>
      <c r="F2659" t="s">
        <v>516</v>
      </c>
      <c r="G2659" s="19">
        <v>10.119999999999999</v>
      </c>
      <c r="H2659" t="s">
        <v>3679</v>
      </c>
      <c r="I2659" t="s">
        <v>3678</v>
      </c>
      <c r="J2659" s="19">
        <v>50</v>
      </c>
      <c r="K2659" t="s">
        <v>3669</v>
      </c>
      <c r="L2659" s="19">
        <v>5</v>
      </c>
      <c r="M2659" s="19">
        <v>5.47</v>
      </c>
      <c r="N2659" s="5">
        <f t="shared" si="82"/>
        <v>4.6499999999999995</v>
      </c>
      <c r="O2659" s="22">
        <f t="shared" si="83"/>
        <v>0.45948616600790509</v>
      </c>
    </row>
    <row r="2660" spans="1:15" x14ac:dyDescent="0.2">
      <c r="A2660" s="16">
        <v>44709</v>
      </c>
      <c r="B2660" s="17">
        <v>0.54236111111094942</v>
      </c>
      <c r="C2660" t="s">
        <v>11</v>
      </c>
      <c r="D2660" s="18">
        <v>228</v>
      </c>
      <c r="E2660" s="19">
        <v>228</v>
      </c>
      <c r="F2660" t="s">
        <v>517</v>
      </c>
      <c r="G2660" s="19">
        <v>36.979999999999997</v>
      </c>
      <c r="H2660" t="s">
        <v>3680</v>
      </c>
      <c r="I2660" t="s">
        <v>3678</v>
      </c>
      <c r="J2660" s="19">
        <v>18</v>
      </c>
      <c r="K2660" t="s">
        <v>3670</v>
      </c>
      <c r="L2660" s="19">
        <v>3</v>
      </c>
      <c r="M2660" s="19">
        <v>9.11</v>
      </c>
      <c r="N2660" s="5">
        <f t="shared" si="82"/>
        <v>27.869999999999997</v>
      </c>
      <c r="O2660" s="22">
        <f t="shared" si="83"/>
        <v>0.75365062195781507</v>
      </c>
    </row>
    <row r="2661" spans="1:15" x14ac:dyDescent="0.2">
      <c r="A2661" s="16">
        <v>44711</v>
      </c>
      <c r="B2661" s="17">
        <v>0.8868055555576575</v>
      </c>
      <c r="C2661" t="s">
        <v>37</v>
      </c>
      <c r="D2661" s="18">
        <v>416</v>
      </c>
      <c r="E2661" s="19">
        <v>416</v>
      </c>
      <c r="F2661" t="s">
        <v>115</v>
      </c>
      <c r="G2661" s="19">
        <v>68.180000000000007</v>
      </c>
      <c r="H2661" t="s">
        <v>3680</v>
      </c>
      <c r="I2661" t="s">
        <v>3678</v>
      </c>
      <c r="J2661" s="19">
        <v>41</v>
      </c>
      <c r="K2661" t="s">
        <v>3671</v>
      </c>
      <c r="L2661" s="19">
        <v>2</v>
      </c>
      <c r="M2661" s="19">
        <v>30.06</v>
      </c>
      <c r="N2661" s="5">
        <f t="shared" si="82"/>
        <v>38.120000000000005</v>
      </c>
      <c r="O2661" s="22">
        <f t="shared" si="83"/>
        <v>0.55910824288647698</v>
      </c>
    </row>
    <row r="2662" spans="1:15" x14ac:dyDescent="0.2">
      <c r="A2662" s="16">
        <v>44713</v>
      </c>
      <c r="B2662" s="17">
        <v>0.3083333333270275</v>
      </c>
      <c r="C2662" t="s">
        <v>27</v>
      </c>
      <c r="D2662" s="18">
        <v>378</v>
      </c>
      <c r="E2662" s="19">
        <v>378</v>
      </c>
      <c r="F2662" t="s">
        <v>518</v>
      </c>
      <c r="G2662" s="19">
        <v>97.68</v>
      </c>
      <c r="H2662" t="s">
        <v>3679</v>
      </c>
      <c r="I2662" t="s">
        <v>3675</v>
      </c>
      <c r="J2662" s="19">
        <v>22</v>
      </c>
      <c r="K2662" t="s">
        <v>3669</v>
      </c>
      <c r="L2662" s="19">
        <v>5</v>
      </c>
      <c r="M2662" s="19">
        <v>45.13</v>
      </c>
      <c r="N2662" s="5">
        <f t="shared" si="82"/>
        <v>52.550000000000004</v>
      </c>
      <c r="O2662" s="22">
        <f t="shared" si="83"/>
        <v>0.53798116298116294</v>
      </c>
    </row>
    <row r="2663" spans="1:15" x14ac:dyDescent="0.2">
      <c r="A2663" s="16">
        <v>44715</v>
      </c>
      <c r="B2663" s="17">
        <v>0.55347222222189885</v>
      </c>
      <c r="C2663" t="s">
        <v>16</v>
      </c>
      <c r="D2663" s="18">
        <v>989</v>
      </c>
      <c r="E2663" s="19">
        <v>989</v>
      </c>
      <c r="F2663" t="s">
        <v>519</v>
      </c>
      <c r="G2663" s="19">
        <v>86.24</v>
      </c>
      <c r="H2663" t="s">
        <v>3677</v>
      </c>
      <c r="I2663" t="s">
        <v>3678</v>
      </c>
      <c r="J2663" s="19">
        <v>28</v>
      </c>
      <c r="K2663" t="s">
        <v>3670</v>
      </c>
      <c r="L2663" s="19">
        <v>3</v>
      </c>
      <c r="M2663" s="19">
        <v>17.920000000000002</v>
      </c>
      <c r="N2663" s="5">
        <f t="shared" si="82"/>
        <v>68.319999999999993</v>
      </c>
      <c r="O2663" s="22">
        <f t="shared" si="83"/>
        <v>0.79220779220779214</v>
      </c>
    </row>
    <row r="2664" spans="1:15" x14ac:dyDescent="0.2">
      <c r="A2664" s="16">
        <v>44717</v>
      </c>
      <c r="B2664" s="17">
        <v>0.49444444444088731</v>
      </c>
      <c r="C2664" t="s">
        <v>14</v>
      </c>
      <c r="D2664" s="18">
        <v>722</v>
      </c>
      <c r="E2664" s="19">
        <v>722</v>
      </c>
      <c r="F2664" t="s">
        <v>313</v>
      </c>
      <c r="G2664" s="19">
        <v>12.12</v>
      </c>
      <c r="H2664" t="s">
        <v>3679</v>
      </c>
      <c r="I2664" t="s">
        <v>3678</v>
      </c>
      <c r="J2664" s="19">
        <v>18</v>
      </c>
      <c r="K2664" t="s">
        <v>3672</v>
      </c>
      <c r="L2664" s="19">
        <v>1</v>
      </c>
      <c r="M2664" s="19">
        <v>19.75</v>
      </c>
      <c r="N2664" s="5">
        <f t="shared" si="82"/>
        <v>-7.6300000000000008</v>
      </c>
      <c r="O2664" s="22">
        <f t="shared" si="83"/>
        <v>-0.62953795379537969</v>
      </c>
    </row>
    <row r="2665" spans="1:15" x14ac:dyDescent="0.2">
      <c r="A2665" s="16">
        <v>44718</v>
      </c>
      <c r="B2665" s="17">
        <v>0.37222222222044365</v>
      </c>
      <c r="C2665" t="s">
        <v>52</v>
      </c>
      <c r="D2665" s="18">
        <v>407</v>
      </c>
      <c r="E2665" s="19">
        <v>407</v>
      </c>
      <c r="F2665" t="s">
        <v>520</v>
      </c>
      <c r="G2665" s="19">
        <v>90.87</v>
      </c>
      <c r="H2665" t="s">
        <v>3679</v>
      </c>
      <c r="I2665" t="s">
        <v>3676</v>
      </c>
      <c r="J2665" s="19">
        <v>38</v>
      </c>
      <c r="K2665" t="s">
        <v>3669</v>
      </c>
      <c r="L2665" s="19">
        <v>3</v>
      </c>
      <c r="M2665" s="19">
        <v>10.199999999999999</v>
      </c>
      <c r="N2665" s="5">
        <f t="shared" si="82"/>
        <v>80.67</v>
      </c>
      <c r="O2665" s="22">
        <f t="shared" si="83"/>
        <v>0.88775173324529544</v>
      </c>
    </row>
    <row r="2666" spans="1:15" x14ac:dyDescent="0.2">
      <c r="A2666" s="16">
        <v>44720</v>
      </c>
      <c r="B2666" s="17">
        <v>0.6993055555576575</v>
      </c>
      <c r="C2666" t="s">
        <v>53</v>
      </c>
      <c r="D2666" s="18">
        <v>928</v>
      </c>
      <c r="E2666" s="19">
        <v>928</v>
      </c>
      <c r="F2666" t="s">
        <v>521</v>
      </c>
      <c r="G2666" s="19">
        <v>80.489999999999995</v>
      </c>
      <c r="H2666" t="s">
        <v>3677</v>
      </c>
      <c r="I2666" t="s">
        <v>3675</v>
      </c>
      <c r="J2666" s="19">
        <v>16</v>
      </c>
      <c r="K2666" t="s">
        <v>3672</v>
      </c>
      <c r="L2666" s="19">
        <v>1</v>
      </c>
      <c r="M2666" s="19">
        <v>22.49</v>
      </c>
      <c r="N2666" s="5">
        <f t="shared" si="82"/>
        <v>58</v>
      </c>
      <c r="O2666" s="22">
        <f t="shared" si="83"/>
        <v>0.72058640824947207</v>
      </c>
    </row>
    <row r="2667" spans="1:15" x14ac:dyDescent="0.2">
      <c r="A2667" s="16">
        <v>44722</v>
      </c>
      <c r="B2667" s="17">
        <v>0.44444444445252884</v>
      </c>
      <c r="C2667" t="s">
        <v>55</v>
      </c>
      <c r="D2667" s="18">
        <v>945</v>
      </c>
      <c r="E2667" s="19">
        <v>945</v>
      </c>
      <c r="F2667" t="s">
        <v>522</v>
      </c>
      <c r="G2667" s="19">
        <v>80.23</v>
      </c>
      <c r="H2667" t="s">
        <v>3680</v>
      </c>
      <c r="I2667" t="s">
        <v>3675</v>
      </c>
      <c r="J2667" s="19">
        <v>26</v>
      </c>
      <c r="K2667" t="s">
        <v>3670</v>
      </c>
      <c r="L2667" s="19">
        <v>5</v>
      </c>
      <c r="M2667" s="19">
        <v>6.67</v>
      </c>
      <c r="N2667" s="5">
        <f t="shared" si="82"/>
        <v>73.56</v>
      </c>
      <c r="O2667" s="22">
        <f t="shared" si="83"/>
        <v>0.91686401595413181</v>
      </c>
    </row>
    <row r="2668" spans="1:15" x14ac:dyDescent="0.2">
      <c r="A2668" s="16">
        <v>44723</v>
      </c>
      <c r="B2668" s="17">
        <v>0.44374999999854481</v>
      </c>
      <c r="C2668" t="s">
        <v>23</v>
      </c>
      <c r="D2668" s="18">
        <v>556</v>
      </c>
      <c r="E2668" s="19">
        <v>556</v>
      </c>
      <c r="F2668" t="s">
        <v>68</v>
      </c>
      <c r="G2668" s="19">
        <v>51.22</v>
      </c>
      <c r="H2668" t="s">
        <v>3679</v>
      </c>
      <c r="I2668" t="s">
        <v>3676</v>
      </c>
      <c r="J2668" s="19">
        <v>10</v>
      </c>
      <c r="K2668" t="s">
        <v>3672</v>
      </c>
      <c r="L2668" s="19">
        <v>5</v>
      </c>
      <c r="M2668" s="19">
        <v>46.29</v>
      </c>
      <c r="N2668" s="5">
        <f t="shared" si="82"/>
        <v>4.93</v>
      </c>
      <c r="O2668" s="22">
        <f t="shared" si="83"/>
        <v>9.6251464271768838E-2</v>
      </c>
    </row>
    <row r="2669" spans="1:15" x14ac:dyDescent="0.2">
      <c r="A2669" s="16">
        <v>44725</v>
      </c>
      <c r="B2669" s="17">
        <v>0.88611111111094942</v>
      </c>
      <c r="C2669" t="s">
        <v>47</v>
      </c>
      <c r="D2669" s="18">
        <v>763</v>
      </c>
      <c r="E2669" s="19">
        <v>763</v>
      </c>
      <c r="F2669" t="s">
        <v>523</v>
      </c>
      <c r="G2669" s="19">
        <v>45.82</v>
      </c>
      <c r="H2669" t="s">
        <v>3679</v>
      </c>
      <c r="I2669" t="s">
        <v>3678</v>
      </c>
      <c r="J2669" s="19">
        <v>40</v>
      </c>
      <c r="K2669" t="s">
        <v>3670</v>
      </c>
      <c r="L2669" s="19">
        <v>4</v>
      </c>
      <c r="M2669" s="19">
        <v>35.29</v>
      </c>
      <c r="N2669" s="5">
        <f t="shared" si="82"/>
        <v>10.530000000000001</v>
      </c>
      <c r="O2669" s="22">
        <f t="shared" si="83"/>
        <v>0.22981230903535577</v>
      </c>
    </row>
    <row r="2670" spans="1:15" x14ac:dyDescent="0.2">
      <c r="A2670" s="16">
        <v>44727</v>
      </c>
      <c r="B2670" s="17">
        <v>0.16458333333139308</v>
      </c>
      <c r="C2670" t="s">
        <v>38</v>
      </c>
      <c r="D2670" s="18">
        <v>235</v>
      </c>
      <c r="E2670" s="19">
        <v>235</v>
      </c>
      <c r="F2670" t="s">
        <v>216</v>
      </c>
      <c r="G2670" s="19">
        <v>37.26</v>
      </c>
      <c r="H2670" t="s">
        <v>3680</v>
      </c>
      <c r="I2670" t="s">
        <v>3678</v>
      </c>
      <c r="J2670" s="19">
        <v>49</v>
      </c>
      <c r="K2670" t="s">
        <v>3670</v>
      </c>
      <c r="L2670" s="19">
        <v>4</v>
      </c>
      <c r="M2670" s="21" t="s">
        <v>3688</v>
      </c>
      <c r="N2670" s="5" t="str">
        <f t="shared" si="82"/>
        <v>NA</v>
      </c>
      <c r="O2670" s="22" t="str">
        <f t="shared" si="83"/>
        <v>NA</v>
      </c>
    </row>
    <row r="2671" spans="1:15" x14ac:dyDescent="0.2">
      <c r="A2671" s="16">
        <v>44728</v>
      </c>
      <c r="B2671" s="17">
        <v>0.11111111110949423</v>
      </c>
      <c r="C2671" t="s">
        <v>30</v>
      </c>
      <c r="D2671" s="18">
        <v>484</v>
      </c>
      <c r="E2671" s="19">
        <v>484</v>
      </c>
      <c r="F2671" t="s">
        <v>88</v>
      </c>
      <c r="G2671" s="19">
        <v>15.91</v>
      </c>
      <c r="H2671" t="s">
        <v>3680</v>
      </c>
      <c r="I2671" t="s">
        <v>3678</v>
      </c>
      <c r="J2671" s="19">
        <v>40</v>
      </c>
      <c r="K2671" t="s">
        <v>3670</v>
      </c>
      <c r="L2671" s="19">
        <v>4</v>
      </c>
      <c r="M2671" s="19">
        <v>44.73</v>
      </c>
      <c r="N2671" s="5">
        <f t="shared" si="82"/>
        <v>-28.819999999999997</v>
      </c>
      <c r="O2671" s="22">
        <f t="shared" si="83"/>
        <v>-1.8114393463230671</v>
      </c>
    </row>
    <row r="2672" spans="1:15" x14ac:dyDescent="0.2">
      <c r="A2672" s="16">
        <v>44730</v>
      </c>
      <c r="B2672" s="17">
        <v>0.41249999999854481</v>
      </c>
      <c r="C2672" t="s">
        <v>53</v>
      </c>
      <c r="D2672" s="18">
        <v>550</v>
      </c>
      <c r="E2672" s="19">
        <v>550</v>
      </c>
      <c r="F2672" t="s">
        <v>411</v>
      </c>
      <c r="G2672" s="19">
        <v>30.54</v>
      </c>
      <c r="H2672" t="s">
        <v>3677</v>
      </c>
      <c r="I2672" t="s">
        <v>3678</v>
      </c>
      <c r="J2672" s="19">
        <v>26</v>
      </c>
      <c r="K2672" t="s">
        <v>3669</v>
      </c>
      <c r="L2672" s="19">
        <v>5</v>
      </c>
      <c r="M2672" s="19">
        <v>26.28</v>
      </c>
      <c r="N2672" s="5">
        <f t="shared" si="82"/>
        <v>4.259999999999998</v>
      </c>
      <c r="O2672" s="22">
        <f t="shared" si="83"/>
        <v>0.13948919449901762</v>
      </c>
    </row>
    <row r="2673" spans="1:15" x14ac:dyDescent="0.2">
      <c r="A2673" s="16">
        <v>44731</v>
      </c>
      <c r="B2673" s="17">
        <v>0.54930555556347826</v>
      </c>
      <c r="C2673" t="s">
        <v>41</v>
      </c>
      <c r="D2673" s="18">
        <v>1046</v>
      </c>
      <c r="E2673" s="19">
        <v>1046</v>
      </c>
      <c r="F2673" t="s">
        <v>524</v>
      </c>
      <c r="G2673" s="19">
        <v>32.19</v>
      </c>
      <c r="H2673" t="s">
        <v>3680</v>
      </c>
      <c r="I2673" t="s">
        <v>3676</v>
      </c>
      <c r="J2673" s="19">
        <v>18</v>
      </c>
      <c r="K2673" t="s">
        <v>3672</v>
      </c>
      <c r="L2673" s="19">
        <v>2</v>
      </c>
      <c r="M2673" s="19">
        <v>28.39</v>
      </c>
      <c r="N2673" s="5">
        <f t="shared" si="82"/>
        <v>3.7999999999999972</v>
      </c>
      <c r="O2673" s="22">
        <f t="shared" si="83"/>
        <v>0.11804908356632486</v>
      </c>
    </row>
    <row r="2674" spans="1:15" x14ac:dyDescent="0.2">
      <c r="A2674" s="16">
        <v>44733</v>
      </c>
      <c r="B2674" s="17">
        <v>0.25555555555911269</v>
      </c>
      <c r="C2674" t="s">
        <v>20</v>
      </c>
      <c r="D2674" s="18">
        <v>985</v>
      </c>
      <c r="E2674" s="19">
        <v>985</v>
      </c>
      <c r="F2674" t="s">
        <v>445</v>
      </c>
      <c r="G2674" s="19">
        <v>53.57</v>
      </c>
      <c r="H2674" t="s">
        <v>3680</v>
      </c>
      <c r="I2674" t="s">
        <v>3678</v>
      </c>
      <c r="J2674" s="19">
        <v>20</v>
      </c>
      <c r="K2674" t="s">
        <v>3672</v>
      </c>
      <c r="L2674" s="19">
        <v>5</v>
      </c>
      <c r="M2674" s="19">
        <v>13.58</v>
      </c>
      <c r="N2674" s="5">
        <f t="shared" si="82"/>
        <v>39.99</v>
      </c>
      <c r="O2674" s="22">
        <f t="shared" si="83"/>
        <v>0.74649990666417776</v>
      </c>
    </row>
    <row r="2675" spans="1:15" x14ac:dyDescent="0.2">
      <c r="A2675" s="16">
        <v>44735</v>
      </c>
      <c r="B2675" s="17">
        <v>0.56805555555911269</v>
      </c>
      <c r="C2675" t="s">
        <v>48</v>
      </c>
      <c r="D2675" s="18">
        <v>755</v>
      </c>
      <c r="E2675" s="19">
        <v>755</v>
      </c>
      <c r="F2675" t="s">
        <v>215</v>
      </c>
      <c r="G2675" s="19">
        <v>77.27</v>
      </c>
      <c r="H2675" t="s">
        <v>3680</v>
      </c>
      <c r="I2675" t="s">
        <v>3676</v>
      </c>
      <c r="J2675" s="19">
        <v>40</v>
      </c>
      <c r="K2675" t="s">
        <v>3671</v>
      </c>
      <c r="L2675" s="19">
        <v>3</v>
      </c>
      <c r="M2675" s="19">
        <v>25.79</v>
      </c>
      <c r="N2675" s="5">
        <f t="shared" si="82"/>
        <v>51.48</v>
      </c>
      <c r="O2675" s="22">
        <f t="shared" si="83"/>
        <v>0.66623527889219614</v>
      </c>
    </row>
    <row r="2676" spans="1:15" x14ac:dyDescent="0.2">
      <c r="A2676" s="16">
        <v>44737</v>
      </c>
      <c r="B2676" s="17">
        <v>0.86111111110949423</v>
      </c>
      <c r="C2676" t="s">
        <v>51</v>
      </c>
      <c r="D2676" s="18">
        <v>1043</v>
      </c>
      <c r="E2676" s="19">
        <v>1043</v>
      </c>
      <c r="F2676" t="s">
        <v>253</v>
      </c>
      <c r="G2676" s="19">
        <v>52.64</v>
      </c>
      <c r="H2676" t="s">
        <v>3677</v>
      </c>
      <c r="I2676" t="s">
        <v>3678</v>
      </c>
      <c r="J2676" s="19">
        <v>29</v>
      </c>
      <c r="K2676" t="s">
        <v>3671</v>
      </c>
      <c r="L2676" s="19">
        <v>5</v>
      </c>
      <c r="M2676" s="19">
        <v>45.64</v>
      </c>
      <c r="N2676" s="5">
        <f t="shared" si="82"/>
        <v>7</v>
      </c>
      <c r="O2676" s="22">
        <f t="shared" si="83"/>
        <v>0.13297872340425532</v>
      </c>
    </row>
    <row r="2677" spans="1:15" x14ac:dyDescent="0.2">
      <c r="A2677" s="16">
        <v>44739</v>
      </c>
      <c r="B2677" s="17">
        <v>0.30000000000291038</v>
      </c>
      <c r="C2677" t="s">
        <v>16</v>
      </c>
      <c r="D2677" s="18">
        <v>530</v>
      </c>
      <c r="E2677" s="19">
        <v>530</v>
      </c>
      <c r="F2677" t="s">
        <v>525</v>
      </c>
      <c r="G2677" s="19">
        <v>15.21</v>
      </c>
      <c r="H2677" t="s">
        <v>3680</v>
      </c>
      <c r="I2677" t="s">
        <v>3678</v>
      </c>
      <c r="J2677" s="19">
        <v>36</v>
      </c>
      <c r="K2677" t="s">
        <v>3671</v>
      </c>
      <c r="L2677" s="19">
        <v>5</v>
      </c>
      <c r="M2677" s="21" t="s">
        <v>3688</v>
      </c>
      <c r="N2677" s="5" t="str">
        <f t="shared" si="82"/>
        <v>NA</v>
      </c>
      <c r="O2677" s="22" t="str">
        <f t="shared" si="83"/>
        <v>NA</v>
      </c>
    </row>
    <row r="2678" spans="1:15" x14ac:dyDescent="0.2">
      <c r="A2678" s="16">
        <v>44740</v>
      </c>
      <c r="B2678" s="17">
        <v>0.84444444444670808</v>
      </c>
      <c r="C2678" t="s">
        <v>25</v>
      </c>
      <c r="D2678" s="18">
        <v>146</v>
      </c>
      <c r="E2678" s="19">
        <v>146</v>
      </c>
      <c r="F2678" t="s">
        <v>222</v>
      </c>
      <c r="G2678" s="19">
        <v>96.2</v>
      </c>
      <c r="H2678" t="s">
        <v>3680</v>
      </c>
      <c r="I2678" t="s">
        <v>3675</v>
      </c>
      <c r="J2678" s="19">
        <v>37</v>
      </c>
      <c r="K2678" t="s">
        <v>3671</v>
      </c>
      <c r="L2678" s="19">
        <v>1</v>
      </c>
      <c r="M2678" s="19">
        <v>43.86</v>
      </c>
      <c r="N2678" s="5">
        <f t="shared" si="82"/>
        <v>52.34</v>
      </c>
      <c r="O2678" s="22">
        <f t="shared" si="83"/>
        <v>0.54407484407484408</v>
      </c>
    </row>
    <row r="2679" spans="1:15" x14ac:dyDescent="0.2">
      <c r="A2679" s="16">
        <v>44742</v>
      </c>
      <c r="B2679" s="17">
        <v>0.56388888889341615</v>
      </c>
      <c r="C2679" t="s">
        <v>10</v>
      </c>
      <c r="D2679" s="18">
        <v>415</v>
      </c>
      <c r="E2679" s="19">
        <v>415</v>
      </c>
      <c r="F2679" t="s">
        <v>114</v>
      </c>
      <c r="G2679" s="21" t="s">
        <v>3688</v>
      </c>
      <c r="H2679" t="s">
        <v>3677</v>
      </c>
      <c r="I2679" t="s">
        <v>3678</v>
      </c>
      <c r="J2679" s="19">
        <v>49</v>
      </c>
      <c r="K2679" t="s">
        <v>3672</v>
      </c>
      <c r="L2679" s="19">
        <v>1</v>
      </c>
      <c r="M2679" s="19">
        <v>20.34</v>
      </c>
      <c r="N2679" s="5" t="str">
        <f t="shared" si="82"/>
        <v>NA</v>
      </c>
      <c r="O2679" s="22" t="str">
        <f t="shared" si="83"/>
        <v>NA</v>
      </c>
    </row>
    <row r="2680" spans="1:15" x14ac:dyDescent="0.2">
      <c r="A2680" s="16">
        <v>44744</v>
      </c>
      <c r="B2680" s="17">
        <v>0.61666666666860692</v>
      </c>
      <c r="C2680" t="s">
        <v>32</v>
      </c>
      <c r="D2680" s="18">
        <v>613</v>
      </c>
      <c r="E2680" s="19">
        <v>613</v>
      </c>
      <c r="F2680" t="s">
        <v>526</v>
      </c>
      <c r="G2680" s="19">
        <v>80.67</v>
      </c>
      <c r="H2680" t="s">
        <v>3680</v>
      </c>
      <c r="I2680" t="s">
        <v>3676</v>
      </c>
      <c r="J2680" s="19">
        <v>40</v>
      </c>
      <c r="K2680" t="s">
        <v>3670</v>
      </c>
      <c r="L2680" s="19">
        <v>1</v>
      </c>
      <c r="M2680" s="19">
        <v>45.48</v>
      </c>
      <c r="N2680" s="5">
        <f t="shared" si="82"/>
        <v>35.190000000000005</v>
      </c>
      <c r="O2680" s="22">
        <f t="shared" si="83"/>
        <v>0.43622164373373007</v>
      </c>
    </row>
    <row r="2681" spans="1:15" x14ac:dyDescent="0.2">
      <c r="A2681" s="16">
        <v>44745</v>
      </c>
      <c r="B2681" s="17">
        <v>0.85763888889050577</v>
      </c>
      <c r="C2681" t="s">
        <v>50</v>
      </c>
      <c r="D2681" s="18">
        <v>424</v>
      </c>
      <c r="E2681" s="19">
        <v>424</v>
      </c>
      <c r="F2681" t="s">
        <v>527</v>
      </c>
      <c r="G2681" s="19">
        <v>99.22</v>
      </c>
      <c r="H2681" t="s">
        <v>3680</v>
      </c>
      <c r="I2681" t="s">
        <v>3676</v>
      </c>
      <c r="J2681" s="19">
        <v>24</v>
      </c>
      <c r="K2681" t="s">
        <v>3670</v>
      </c>
      <c r="L2681" s="19">
        <v>5</v>
      </c>
      <c r="M2681" s="19">
        <v>47.34</v>
      </c>
      <c r="N2681" s="5">
        <f t="shared" si="82"/>
        <v>51.879999999999995</v>
      </c>
      <c r="O2681" s="22">
        <f t="shared" si="83"/>
        <v>0.52287845192501503</v>
      </c>
    </row>
    <row r="2682" spans="1:15" x14ac:dyDescent="0.2">
      <c r="A2682" s="16">
        <v>44747</v>
      </c>
      <c r="B2682" s="17">
        <v>0.39583333334303461</v>
      </c>
      <c r="C2682" t="s">
        <v>44</v>
      </c>
      <c r="D2682" s="18">
        <v>1117</v>
      </c>
      <c r="E2682" s="19">
        <v>1117</v>
      </c>
      <c r="F2682" t="s">
        <v>528</v>
      </c>
      <c r="G2682" s="19">
        <v>59</v>
      </c>
      <c r="H2682" t="s">
        <v>3677</v>
      </c>
      <c r="I2682" t="s">
        <v>3676</v>
      </c>
      <c r="J2682" s="19">
        <v>22</v>
      </c>
      <c r="K2682" t="s">
        <v>3669</v>
      </c>
      <c r="L2682" s="19">
        <v>2</v>
      </c>
      <c r="M2682" s="19">
        <v>35.19</v>
      </c>
      <c r="N2682" s="5">
        <f t="shared" si="82"/>
        <v>23.810000000000002</v>
      </c>
      <c r="O2682" s="22">
        <f t="shared" si="83"/>
        <v>0.40355932203389833</v>
      </c>
    </row>
    <row r="2683" spans="1:15" x14ac:dyDescent="0.2">
      <c r="A2683" s="16">
        <v>44749</v>
      </c>
      <c r="B2683" s="17">
        <v>0.25069444444670808</v>
      </c>
      <c r="C2683" t="s">
        <v>16</v>
      </c>
      <c r="D2683" s="18">
        <v>750</v>
      </c>
      <c r="E2683" s="19">
        <v>750</v>
      </c>
      <c r="F2683" t="s">
        <v>529</v>
      </c>
      <c r="G2683" s="19">
        <v>96.65</v>
      </c>
      <c r="H2683" t="s">
        <v>3679</v>
      </c>
      <c r="I2683" t="s">
        <v>3678</v>
      </c>
      <c r="J2683" s="19">
        <v>42</v>
      </c>
      <c r="K2683" t="s">
        <v>3670</v>
      </c>
      <c r="L2683" s="19">
        <v>3</v>
      </c>
      <c r="M2683" s="19">
        <v>34.9</v>
      </c>
      <c r="N2683" s="5">
        <f t="shared" si="82"/>
        <v>61.750000000000007</v>
      </c>
      <c r="O2683" s="22">
        <f t="shared" si="83"/>
        <v>0.6389032591826177</v>
      </c>
    </row>
    <row r="2684" spans="1:15" x14ac:dyDescent="0.2">
      <c r="A2684" s="16">
        <v>44750</v>
      </c>
      <c r="B2684" s="17">
        <v>0.38958333332993789</v>
      </c>
      <c r="C2684" t="s">
        <v>10</v>
      </c>
      <c r="D2684" s="18">
        <v>101</v>
      </c>
      <c r="E2684" s="19">
        <v>101</v>
      </c>
      <c r="F2684" t="s">
        <v>444</v>
      </c>
      <c r="G2684" s="21" t="s">
        <v>3688</v>
      </c>
      <c r="H2684" t="s">
        <v>3677</v>
      </c>
      <c r="I2684" t="s">
        <v>3676</v>
      </c>
      <c r="J2684" s="19">
        <v>7</v>
      </c>
      <c r="K2684" t="s">
        <v>3672</v>
      </c>
      <c r="L2684" s="19">
        <v>3</v>
      </c>
      <c r="M2684" s="19">
        <v>25.37</v>
      </c>
      <c r="N2684" s="5" t="str">
        <f t="shared" si="82"/>
        <v>NA</v>
      </c>
      <c r="O2684" s="22" t="str">
        <f t="shared" si="83"/>
        <v>NA</v>
      </c>
    </row>
    <row r="2685" spans="1:15" x14ac:dyDescent="0.2">
      <c r="A2685" s="16">
        <v>44752</v>
      </c>
      <c r="B2685" s="17">
        <v>0.1291666666729725</v>
      </c>
      <c r="C2685" t="s">
        <v>22</v>
      </c>
      <c r="D2685" s="18">
        <v>303</v>
      </c>
      <c r="E2685" s="19">
        <v>303</v>
      </c>
      <c r="F2685" t="s">
        <v>530</v>
      </c>
      <c r="G2685" s="19">
        <v>42.91</v>
      </c>
      <c r="H2685" t="s">
        <v>3680</v>
      </c>
      <c r="I2685" t="s">
        <v>3678</v>
      </c>
      <c r="J2685" s="19">
        <v>27</v>
      </c>
      <c r="K2685" t="s">
        <v>3672</v>
      </c>
      <c r="L2685" s="19">
        <v>2</v>
      </c>
      <c r="M2685" s="19">
        <v>42.6</v>
      </c>
      <c r="N2685" s="5">
        <f t="shared" si="82"/>
        <v>0.30999999999999517</v>
      </c>
      <c r="O2685" s="22">
        <f t="shared" si="83"/>
        <v>7.2244232113725286E-3</v>
      </c>
    </row>
    <row r="2686" spans="1:15" x14ac:dyDescent="0.2">
      <c r="A2686" s="16">
        <v>44754</v>
      </c>
      <c r="B2686" s="17">
        <v>0.94583333333139308</v>
      </c>
      <c r="C2686" t="s">
        <v>53</v>
      </c>
      <c r="D2686" s="18">
        <v>367</v>
      </c>
      <c r="E2686" s="19">
        <v>367</v>
      </c>
      <c r="F2686" t="s">
        <v>82</v>
      </c>
      <c r="G2686" s="19">
        <v>30.28</v>
      </c>
      <c r="H2686" t="s">
        <v>3680</v>
      </c>
      <c r="I2686" t="s">
        <v>3678</v>
      </c>
      <c r="J2686" s="19">
        <v>36</v>
      </c>
      <c r="K2686" t="s">
        <v>3672</v>
      </c>
      <c r="L2686" s="19">
        <v>2</v>
      </c>
      <c r="M2686" s="19">
        <v>48.27</v>
      </c>
      <c r="N2686" s="5">
        <f t="shared" si="82"/>
        <v>-17.990000000000002</v>
      </c>
      <c r="O2686" s="22">
        <f t="shared" si="83"/>
        <v>-0.59412153236459708</v>
      </c>
    </row>
    <row r="2687" spans="1:15" x14ac:dyDescent="0.2">
      <c r="A2687" s="16">
        <v>44756</v>
      </c>
      <c r="B2687" s="17">
        <v>0.24027777778246673</v>
      </c>
      <c r="C2687" t="s">
        <v>57</v>
      </c>
      <c r="D2687" s="18">
        <v>636</v>
      </c>
      <c r="E2687" s="19">
        <v>636</v>
      </c>
      <c r="F2687" t="s">
        <v>282</v>
      </c>
      <c r="G2687" s="21" t="s">
        <v>3688</v>
      </c>
      <c r="H2687" t="s">
        <v>3680</v>
      </c>
      <c r="I2687" t="s">
        <v>3676</v>
      </c>
      <c r="J2687" s="19">
        <v>49</v>
      </c>
      <c r="K2687" t="s">
        <v>3669</v>
      </c>
      <c r="L2687" s="19">
        <v>3</v>
      </c>
      <c r="M2687" s="19">
        <v>39.880000000000003</v>
      </c>
      <c r="N2687" s="5" t="str">
        <f t="shared" si="82"/>
        <v>NA</v>
      </c>
      <c r="O2687" s="22" t="str">
        <f t="shared" si="83"/>
        <v>NA</v>
      </c>
    </row>
    <row r="2688" spans="1:15" x14ac:dyDescent="0.2">
      <c r="A2688" s="16">
        <v>44757</v>
      </c>
      <c r="B2688" s="17">
        <v>0.73402777777664596</v>
      </c>
      <c r="C2688" t="s">
        <v>43</v>
      </c>
      <c r="D2688" s="18">
        <v>195</v>
      </c>
      <c r="E2688" s="19">
        <v>195</v>
      </c>
      <c r="F2688" t="s">
        <v>531</v>
      </c>
      <c r="G2688" s="19">
        <v>22.67</v>
      </c>
      <c r="H2688" t="s">
        <v>3677</v>
      </c>
      <c r="I2688" t="s">
        <v>3676</v>
      </c>
      <c r="J2688" s="19">
        <v>20</v>
      </c>
      <c r="K2688" t="s">
        <v>3671</v>
      </c>
      <c r="L2688" s="19">
        <v>4</v>
      </c>
      <c r="M2688" s="19">
        <v>32.99</v>
      </c>
      <c r="N2688" s="5">
        <f t="shared" si="82"/>
        <v>-10.32</v>
      </c>
      <c r="O2688" s="22">
        <f t="shared" si="83"/>
        <v>-0.45522717247463607</v>
      </c>
    </row>
    <row r="2689" spans="1:15" x14ac:dyDescent="0.2">
      <c r="A2689" s="16">
        <v>44759</v>
      </c>
      <c r="B2689" s="17">
        <v>0.94305555555911269</v>
      </c>
      <c r="C2689" t="s">
        <v>34</v>
      </c>
      <c r="D2689" s="18">
        <v>40</v>
      </c>
      <c r="E2689" s="19">
        <v>40</v>
      </c>
      <c r="F2689" t="s">
        <v>153</v>
      </c>
      <c r="G2689" s="19">
        <v>66.02</v>
      </c>
      <c r="H2689" t="s">
        <v>3680</v>
      </c>
      <c r="I2689" t="s">
        <v>3676</v>
      </c>
      <c r="J2689" s="19">
        <v>9</v>
      </c>
      <c r="K2689" t="s">
        <v>3670</v>
      </c>
      <c r="L2689" s="19">
        <v>1</v>
      </c>
      <c r="M2689" s="19">
        <v>32.31</v>
      </c>
      <c r="N2689" s="5">
        <f t="shared" si="82"/>
        <v>33.709999999999994</v>
      </c>
      <c r="O2689" s="22">
        <f t="shared" si="83"/>
        <v>0.51060284762193264</v>
      </c>
    </row>
    <row r="2690" spans="1:15" x14ac:dyDescent="0.2">
      <c r="A2690" s="16">
        <v>44761</v>
      </c>
      <c r="B2690" s="17">
        <v>0.89027777777664596</v>
      </c>
      <c r="C2690" t="s">
        <v>45</v>
      </c>
      <c r="D2690" s="18">
        <v>758</v>
      </c>
      <c r="E2690" s="19">
        <v>758</v>
      </c>
      <c r="F2690" t="s">
        <v>359</v>
      </c>
      <c r="G2690" s="19">
        <v>80.319999999999993</v>
      </c>
      <c r="H2690" t="s">
        <v>3680</v>
      </c>
      <c r="I2690" t="s">
        <v>3676</v>
      </c>
      <c r="J2690" s="19">
        <v>8</v>
      </c>
      <c r="K2690" t="s">
        <v>3672</v>
      </c>
      <c r="L2690" s="19">
        <v>1</v>
      </c>
      <c r="M2690" s="19">
        <v>43.23</v>
      </c>
      <c r="N2690" s="5">
        <f t="shared" si="82"/>
        <v>37.089999999999996</v>
      </c>
      <c r="O2690" s="22">
        <f t="shared" si="83"/>
        <v>0.46177788844621515</v>
      </c>
    </row>
    <row r="2691" spans="1:15" x14ac:dyDescent="0.2">
      <c r="A2691" s="16">
        <v>44763</v>
      </c>
      <c r="B2691" s="17">
        <v>8.4722222221898846E-2</v>
      </c>
      <c r="C2691" t="s">
        <v>34</v>
      </c>
      <c r="D2691" s="18">
        <v>830</v>
      </c>
      <c r="E2691" s="19">
        <v>830</v>
      </c>
      <c r="F2691" t="s">
        <v>373</v>
      </c>
      <c r="G2691" s="19">
        <v>62.05</v>
      </c>
      <c r="H2691" t="s">
        <v>3677</v>
      </c>
      <c r="I2691" t="s">
        <v>3676</v>
      </c>
      <c r="J2691" s="19">
        <v>25</v>
      </c>
      <c r="K2691" t="s">
        <v>3672</v>
      </c>
      <c r="L2691" s="19">
        <v>3</v>
      </c>
      <c r="M2691" s="19">
        <v>29.35</v>
      </c>
      <c r="N2691" s="5">
        <f t="shared" ref="N2691:N2754" si="84">IFERROR(G2691-M2691, "NA")</f>
        <v>32.699999999999996</v>
      </c>
      <c r="O2691" s="22">
        <f t="shared" ref="O2691:O2754" si="85">IFERROR(N2691/G2691, "NA")</f>
        <v>0.52699435938759065</v>
      </c>
    </row>
    <row r="2692" spans="1:15" x14ac:dyDescent="0.2">
      <c r="A2692" s="16">
        <v>44764</v>
      </c>
      <c r="B2692" s="17">
        <v>0.34722222221898846</v>
      </c>
      <c r="C2692" t="s">
        <v>14</v>
      </c>
      <c r="D2692" s="18">
        <v>131</v>
      </c>
      <c r="E2692" s="19">
        <v>131</v>
      </c>
      <c r="F2692" t="s">
        <v>532</v>
      </c>
      <c r="G2692" s="19">
        <v>23.23</v>
      </c>
      <c r="H2692" t="s">
        <v>3679</v>
      </c>
      <c r="I2692" t="s">
        <v>3675</v>
      </c>
      <c r="J2692" s="19">
        <v>44</v>
      </c>
      <c r="K2692" t="s">
        <v>3671</v>
      </c>
      <c r="L2692" s="19">
        <v>2</v>
      </c>
      <c r="M2692" s="19">
        <v>41.17</v>
      </c>
      <c r="N2692" s="5">
        <f t="shared" si="84"/>
        <v>-17.940000000000001</v>
      </c>
      <c r="O2692" s="22">
        <f t="shared" si="85"/>
        <v>-0.7722772277227723</v>
      </c>
    </row>
    <row r="2693" spans="1:15" x14ac:dyDescent="0.2">
      <c r="A2693" s="16">
        <v>44766</v>
      </c>
      <c r="B2693" s="17">
        <v>0.27569444444088731</v>
      </c>
      <c r="C2693" t="s">
        <v>54</v>
      </c>
      <c r="D2693" s="18">
        <v>808</v>
      </c>
      <c r="E2693" s="19">
        <v>808</v>
      </c>
      <c r="F2693" t="s">
        <v>533</v>
      </c>
      <c r="G2693" s="19">
        <v>83</v>
      </c>
      <c r="H2693" t="s">
        <v>3679</v>
      </c>
      <c r="I2693" t="s">
        <v>3675</v>
      </c>
      <c r="J2693" s="19">
        <v>55</v>
      </c>
      <c r="K2693" t="s">
        <v>3672</v>
      </c>
      <c r="L2693" s="19">
        <v>4</v>
      </c>
      <c r="M2693" s="19">
        <v>27.9</v>
      </c>
      <c r="N2693" s="5">
        <f t="shared" si="84"/>
        <v>55.1</v>
      </c>
      <c r="O2693" s="22">
        <f t="shared" si="85"/>
        <v>0.66385542168674705</v>
      </c>
    </row>
    <row r="2694" spans="1:15" x14ac:dyDescent="0.2">
      <c r="A2694" s="16">
        <v>44767</v>
      </c>
      <c r="B2694" s="17">
        <v>0.18541666666715173</v>
      </c>
      <c r="C2694" t="s">
        <v>10</v>
      </c>
      <c r="D2694" s="18">
        <v>243</v>
      </c>
      <c r="E2694" s="19">
        <v>243</v>
      </c>
      <c r="F2694" t="s">
        <v>147</v>
      </c>
      <c r="G2694" s="21" t="s">
        <v>3688</v>
      </c>
      <c r="H2694" t="s">
        <v>3680</v>
      </c>
      <c r="I2694" t="s">
        <v>3676</v>
      </c>
      <c r="J2694" s="19">
        <v>18</v>
      </c>
      <c r="K2694" t="s">
        <v>3670</v>
      </c>
      <c r="L2694" s="19">
        <v>3</v>
      </c>
      <c r="M2694" s="19">
        <v>7.81</v>
      </c>
      <c r="N2694" s="5" t="str">
        <f t="shared" si="84"/>
        <v>NA</v>
      </c>
      <c r="O2694" s="22" t="str">
        <f t="shared" si="85"/>
        <v>NA</v>
      </c>
    </row>
    <row r="2695" spans="1:15" x14ac:dyDescent="0.2">
      <c r="A2695" s="16">
        <v>44770</v>
      </c>
      <c r="B2695" s="17">
        <v>0.77916666666715173</v>
      </c>
      <c r="C2695" t="s">
        <v>55</v>
      </c>
      <c r="D2695" s="18">
        <v>1141</v>
      </c>
      <c r="E2695" s="19">
        <v>1141</v>
      </c>
      <c r="F2695" t="s">
        <v>534</v>
      </c>
      <c r="G2695" s="19">
        <v>44.93</v>
      </c>
      <c r="H2695" t="s">
        <v>3677</v>
      </c>
      <c r="I2695" t="s">
        <v>3676</v>
      </c>
      <c r="J2695" s="19">
        <v>43</v>
      </c>
      <c r="K2695" t="s">
        <v>3669</v>
      </c>
      <c r="L2695" s="19">
        <v>1</v>
      </c>
      <c r="M2695" s="19">
        <v>22.28</v>
      </c>
      <c r="N2695" s="5">
        <f t="shared" si="84"/>
        <v>22.65</v>
      </c>
      <c r="O2695" s="22">
        <f t="shared" si="85"/>
        <v>0.50411751613621181</v>
      </c>
    </row>
    <row r="2696" spans="1:15" x14ac:dyDescent="0.2">
      <c r="A2696" s="16">
        <v>44771</v>
      </c>
      <c r="B2696" s="17">
        <v>0.2069444444423425</v>
      </c>
      <c r="C2696" t="s">
        <v>22</v>
      </c>
      <c r="D2696" s="18">
        <v>430</v>
      </c>
      <c r="E2696" s="19">
        <v>430</v>
      </c>
      <c r="F2696" t="s">
        <v>382</v>
      </c>
      <c r="G2696" s="19">
        <v>70.67</v>
      </c>
      <c r="H2696" t="s">
        <v>3680</v>
      </c>
      <c r="I2696" t="s">
        <v>3676</v>
      </c>
      <c r="J2696" s="19">
        <v>35</v>
      </c>
      <c r="K2696" t="s">
        <v>3672</v>
      </c>
      <c r="L2696" s="19">
        <v>5</v>
      </c>
      <c r="M2696" s="19">
        <v>25</v>
      </c>
      <c r="N2696" s="5">
        <f t="shared" si="84"/>
        <v>45.67</v>
      </c>
      <c r="O2696" s="22">
        <f t="shared" si="85"/>
        <v>0.64624310174048394</v>
      </c>
    </row>
    <row r="2697" spans="1:15" x14ac:dyDescent="0.2">
      <c r="A2697" s="16">
        <v>44773</v>
      </c>
      <c r="B2697" s="17">
        <v>0.49930555555329192</v>
      </c>
      <c r="C2697" t="s">
        <v>57</v>
      </c>
      <c r="D2697" s="18">
        <v>617</v>
      </c>
      <c r="E2697" s="19">
        <v>617</v>
      </c>
      <c r="F2697" t="s">
        <v>410</v>
      </c>
      <c r="G2697" s="19">
        <v>33.39</v>
      </c>
      <c r="H2697" t="s">
        <v>3677</v>
      </c>
      <c r="I2697" t="s">
        <v>3675</v>
      </c>
      <c r="J2697" s="19">
        <v>18</v>
      </c>
      <c r="K2697" t="s">
        <v>3670</v>
      </c>
      <c r="L2697" s="19">
        <v>2</v>
      </c>
      <c r="M2697" s="19">
        <v>11.37</v>
      </c>
      <c r="N2697" s="5">
        <f t="shared" si="84"/>
        <v>22.020000000000003</v>
      </c>
      <c r="O2697" s="22">
        <f t="shared" si="85"/>
        <v>0.65947888589398029</v>
      </c>
    </row>
    <row r="2698" spans="1:15" x14ac:dyDescent="0.2">
      <c r="A2698" s="16">
        <v>44774</v>
      </c>
      <c r="B2698" s="17">
        <v>0.19583333333139308</v>
      </c>
      <c r="C2698" t="s">
        <v>34</v>
      </c>
      <c r="D2698" s="18">
        <v>918</v>
      </c>
      <c r="E2698" s="19">
        <v>918</v>
      </c>
      <c r="F2698" t="s">
        <v>240</v>
      </c>
      <c r="G2698" s="19">
        <v>41.07</v>
      </c>
      <c r="H2698" t="s">
        <v>3677</v>
      </c>
      <c r="I2698" t="s">
        <v>3676</v>
      </c>
      <c r="J2698" s="19">
        <v>10</v>
      </c>
      <c r="K2698" t="s">
        <v>3672</v>
      </c>
      <c r="L2698" s="19">
        <v>5</v>
      </c>
      <c r="M2698" s="19">
        <v>9.61</v>
      </c>
      <c r="N2698" s="5">
        <f t="shared" si="84"/>
        <v>31.46</v>
      </c>
      <c r="O2698" s="22">
        <f t="shared" si="85"/>
        <v>0.76600925249573903</v>
      </c>
    </row>
    <row r="2699" spans="1:15" x14ac:dyDescent="0.2">
      <c r="A2699" s="16">
        <v>44777</v>
      </c>
      <c r="B2699" s="17">
        <v>0.4333333333270275</v>
      </c>
      <c r="C2699" t="s">
        <v>31</v>
      </c>
      <c r="D2699" s="18">
        <v>1099</v>
      </c>
      <c r="E2699" s="19">
        <v>1099</v>
      </c>
      <c r="F2699" t="s">
        <v>535</v>
      </c>
      <c r="G2699" s="19">
        <v>92.57</v>
      </c>
      <c r="H2699" t="s">
        <v>3679</v>
      </c>
      <c r="I2699" t="s">
        <v>3676</v>
      </c>
      <c r="J2699" s="19">
        <v>16</v>
      </c>
      <c r="K2699" t="s">
        <v>3671</v>
      </c>
      <c r="L2699" s="19">
        <v>3</v>
      </c>
      <c r="M2699" s="19">
        <v>29.1</v>
      </c>
      <c r="N2699" s="5">
        <f t="shared" si="84"/>
        <v>63.469999999999992</v>
      </c>
      <c r="O2699" s="22">
        <f t="shared" si="85"/>
        <v>0.68564329696445925</v>
      </c>
    </row>
    <row r="2700" spans="1:15" x14ac:dyDescent="0.2">
      <c r="A2700" s="16">
        <v>44778</v>
      </c>
      <c r="B2700" s="17">
        <v>0.43472222222044365</v>
      </c>
      <c r="C2700" t="s">
        <v>30</v>
      </c>
      <c r="D2700" s="18">
        <v>621</v>
      </c>
      <c r="E2700" s="19">
        <v>621</v>
      </c>
      <c r="F2700" t="s">
        <v>368</v>
      </c>
      <c r="G2700" s="19">
        <v>36.15</v>
      </c>
      <c r="H2700" t="s">
        <v>3679</v>
      </c>
      <c r="I2700" t="s">
        <v>3675</v>
      </c>
      <c r="J2700" s="19">
        <v>20</v>
      </c>
      <c r="K2700" t="s">
        <v>3672</v>
      </c>
      <c r="L2700" s="19">
        <v>1</v>
      </c>
      <c r="M2700" s="19">
        <v>8.83</v>
      </c>
      <c r="N2700" s="5">
        <f t="shared" si="84"/>
        <v>27.32</v>
      </c>
      <c r="O2700" s="22">
        <f t="shared" si="85"/>
        <v>0.7557399723374828</v>
      </c>
    </row>
    <row r="2701" spans="1:15" x14ac:dyDescent="0.2">
      <c r="A2701" s="16">
        <v>44780</v>
      </c>
      <c r="B2701" s="17">
        <v>5.694444444088731E-2</v>
      </c>
      <c r="C2701" t="s">
        <v>28</v>
      </c>
      <c r="D2701" s="18">
        <v>1139</v>
      </c>
      <c r="E2701" s="19">
        <v>1139</v>
      </c>
      <c r="F2701" t="s">
        <v>536</v>
      </c>
      <c r="G2701" s="19">
        <v>52.3</v>
      </c>
      <c r="H2701" t="s">
        <v>3677</v>
      </c>
      <c r="I2701" t="s">
        <v>3678</v>
      </c>
      <c r="J2701" s="19">
        <v>21</v>
      </c>
      <c r="K2701" t="s">
        <v>3672</v>
      </c>
      <c r="L2701" s="19">
        <v>4</v>
      </c>
      <c r="M2701" s="19">
        <v>18.63</v>
      </c>
      <c r="N2701" s="5">
        <f t="shared" si="84"/>
        <v>33.67</v>
      </c>
      <c r="O2701" s="22">
        <f t="shared" si="85"/>
        <v>0.64378585086042073</v>
      </c>
    </row>
    <row r="2702" spans="1:15" x14ac:dyDescent="0.2">
      <c r="A2702" s="16">
        <v>44781</v>
      </c>
      <c r="B2702" s="17">
        <v>0.10624999999708962</v>
      </c>
      <c r="C2702" t="s">
        <v>27</v>
      </c>
      <c r="D2702" s="18">
        <v>121</v>
      </c>
      <c r="E2702" s="19">
        <v>121</v>
      </c>
      <c r="F2702" t="s">
        <v>537</v>
      </c>
      <c r="G2702" s="19">
        <v>90.11</v>
      </c>
      <c r="H2702" t="s">
        <v>3680</v>
      </c>
      <c r="I2702" t="s">
        <v>3678</v>
      </c>
      <c r="J2702" s="19">
        <v>49</v>
      </c>
      <c r="K2702" t="s">
        <v>3669</v>
      </c>
      <c r="L2702" s="19">
        <v>5</v>
      </c>
      <c r="M2702" s="19">
        <v>38.51</v>
      </c>
      <c r="N2702" s="5">
        <f t="shared" si="84"/>
        <v>51.6</v>
      </c>
      <c r="O2702" s="22">
        <f t="shared" si="85"/>
        <v>0.57263344800799021</v>
      </c>
    </row>
    <row r="2703" spans="1:15" x14ac:dyDescent="0.2">
      <c r="A2703" s="16">
        <v>44783</v>
      </c>
      <c r="B2703" s="17">
        <v>0.80416666666860692</v>
      </c>
      <c r="C2703" t="s">
        <v>48</v>
      </c>
      <c r="D2703" s="18">
        <v>702</v>
      </c>
      <c r="E2703" s="19">
        <v>702</v>
      </c>
      <c r="F2703" t="s">
        <v>538</v>
      </c>
      <c r="G2703" s="19">
        <v>73.69</v>
      </c>
      <c r="H2703" t="s">
        <v>3679</v>
      </c>
      <c r="I2703" t="s">
        <v>3678</v>
      </c>
      <c r="J2703" s="19">
        <v>27</v>
      </c>
      <c r="K2703" t="s">
        <v>3671</v>
      </c>
      <c r="L2703" s="19">
        <v>4</v>
      </c>
      <c r="M2703" s="19">
        <v>48.4</v>
      </c>
      <c r="N2703" s="5">
        <f t="shared" si="84"/>
        <v>25.29</v>
      </c>
      <c r="O2703" s="22">
        <f t="shared" si="85"/>
        <v>0.3431944632921699</v>
      </c>
    </row>
    <row r="2704" spans="1:15" x14ac:dyDescent="0.2">
      <c r="A2704" s="16">
        <v>44785</v>
      </c>
      <c r="B2704" s="17">
        <v>0.12222222222044365</v>
      </c>
      <c r="C2704" t="s">
        <v>25</v>
      </c>
      <c r="D2704" s="18">
        <v>743</v>
      </c>
      <c r="E2704" s="19">
        <v>743</v>
      </c>
      <c r="F2704" t="s">
        <v>539</v>
      </c>
      <c r="G2704" s="19">
        <v>15.6</v>
      </c>
      <c r="H2704" t="s">
        <v>3680</v>
      </c>
      <c r="I2704" t="s">
        <v>3675</v>
      </c>
      <c r="J2704" s="19">
        <v>18</v>
      </c>
      <c r="K2704" t="s">
        <v>3671</v>
      </c>
      <c r="L2704" s="19">
        <v>1</v>
      </c>
      <c r="M2704" s="19">
        <v>37.299999999999997</v>
      </c>
      <c r="N2704" s="5">
        <f t="shared" si="84"/>
        <v>-21.699999999999996</v>
      </c>
      <c r="O2704" s="22">
        <f t="shared" si="85"/>
        <v>-1.3910256410256407</v>
      </c>
    </row>
    <row r="2705" spans="1:15" x14ac:dyDescent="0.2">
      <c r="A2705" s="16">
        <v>44786</v>
      </c>
      <c r="B2705" s="17">
        <v>0.49097222222189885</v>
      </c>
      <c r="C2705" t="s">
        <v>53</v>
      </c>
      <c r="D2705" s="18">
        <v>965</v>
      </c>
      <c r="E2705" s="19">
        <v>965</v>
      </c>
      <c r="F2705" t="s">
        <v>210</v>
      </c>
      <c r="G2705" s="21" t="s">
        <v>3688</v>
      </c>
      <c r="H2705" t="s">
        <v>3679</v>
      </c>
      <c r="I2705" t="s">
        <v>3678</v>
      </c>
      <c r="J2705" s="19">
        <v>11</v>
      </c>
      <c r="K2705" t="s">
        <v>3669</v>
      </c>
      <c r="L2705" s="19">
        <v>5</v>
      </c>
      <c r="M2705" s="19">
        <v>49.67</v>
      </c>
      <c r="N2705" s="5" t="str">
        <f t="shared" si="84"/>
        <v>NA</v>
      </c>
      <c r="O2705" s="22" t="str">
        <f t="shared" si="85"/>
        <v>NA</v>
      </c>
    </row>
    <row r="2706" spans="1:15" x14ac:dyDescent="0.2">
      <c r="A2706" s="16">
        <v>44789</v>
      </c>
      <c r="B2706" s="17">
        <v>0.24513888888759539</v>
      </c>
      <c r="C2706" t="s">
        <v>58</v>
      </c>
      <c r="D2706" s="18">
        <v>271</v>
      </c>
      <c r="E2706" s="19">
        <v>271</v>
      </c>
      <c r="F2706" t="s">
        <v>190</v>
      </c>
      <c r="G2706" s="19">
        <v>10.71</v>
      </c>
      <c r="H2706" t="s">
        <v>3679</v>
      </c>
      <c r="I2706" t="s">
        <v>3676</v>
      </c>
      <c r="J2706" s="19">
        <v>50</v>
      </c>
      <c r="K2706" t="s">
        <v>3672</v>
      </c>
      <c r="L2706" s="19">
        <v>4</v>
      </c>
      <c r="M2706" s="19">
        <v>36.43</v>
      </c>
      <c r="N2706" s="5">
        <f t="shared" si="84"/>
        <v>-25.72</v>
      </c>
      <c r="O2706" s="22">
        <f t="shared" si="85"/>
        <v>-2.4014939309056955</v>
      </c>
    </row>
    <row r="2707" spans="1:15" x14ac:dyDescent="0.2">
      <c r="A2707" s="16">
        <v>44790</v>
      </c>
      <c r="B2707" s="17">
        <v>0.69444444445252884</v>
      </c>
      <c r="C2707" t="s">
        <v>53</v>
      </c>
      <c r="D2707" s="18">
        <v>31</v>
      </c>
      <c r="E2707" s="19">
        <v>31</v>
      </c>
      <c r="F2707" t="s">
        <v>540</v>
      </c>
      <c r="G2707" s="19">
        <v>66.78</v>
      </c>
      <c r="H2707" t="s">
        <v>3680</v>
      </c>
      <c r="I2707" t="s">
        <v>3676</v>
      </c>
      <c r="J2707" s="19">
        <v>36</v>
      </c>
      <c r="K2707" t="s">
        <v>3670</v>
      </c>
      <c r="L2707" s="19">
        <v>4</v>
      </c>
      <c r="M2707" s="19">
        <v>18.22</v>
      </c>
      <c r="N2707" s="5">
        <f t="shared" si="84"/>
        <v>48.56</v>
      </c>
      <c r="O2707" s="22">
        <f t="shared" si="85"/>
        <v>0.72716382150344416</v>
      </c>
    </row>
    <row r="2708" spans="1:15" x14ac:dyDescent="0.2">
      <c r="A2708" s="16">
        <v>44791</v>
      </c>
      <c r="B2708" s="17">
        <v>0.17361111110949423</v>
      </c>
      <c r="C2708" t="s">
        <v>36</v>
      </c>
      <c r="D2708" s="18">
        <v>254</v>
      </c>
      <c r="E2708" s="19">
        <v>254</v>
      </c>
      <c r="F2708" t="s">
        <v>541</v>
      </c>
      <c r="G2708" s="19">
        <v>50.29</v>
      </c>
      <c r="H2708" t="s">
        <v>3679</v>
      </c>
      <c r="I2708" t="s">
        <v>3676</v>
      </c>
      <c r="J2708" s="19">
        <v>19</v>
      </c>
      <c r="K2708" t="s">
        <v>3671</v>
      </c>
      <c r="L2708" s="19">
        <v>5</v>
      </c>
      <c r="M2708" s="19">
        <v>35.24</v>
      </c>
      <c r="N2708" s="5">
        <f t="shared" si="84"/>
        <v>15.049999999999997</v>
      </c>
      <c r="O2708" s="22">
        <f t="shared" si="85"/>
        <v>0.29926426724995026</v>
      </c>
    </row>
    <row r="2709" spans="1:15" x14ac:dyDescent="0.2">
      <c r="A2709" s="16">
        <v>44793</v>
      </c>
      <c r="B2709" s="17">
        <v>0.7770833333270275</v>
      </c>
      <c r="C2709" t="s">
        <v>15</v>
      </c>
      <c r="D2709" s="18">
        <v>830</v>
      </c>
      <c r="E2709" s="19">
        <v>830</v>
      </c>
      <c r="F2709" t="s">
        <v>85</v>
      </c>
      <c r="G2709" s="19">
        <v>22.08</v>
      </c>
      <c r="H2709" t="s">
        <v>3679</v>
      </c>
      <c r="I2709" t="s">
        <v>3675</v>
      </c>
      <c r="J2709" s="19">
        <v>48</v>
      </c>
      <c r="K2709" t="s">
        <v>3671</v>
      </c>
      <c r="L2709" s="19">
        <v>1</v>
      </c>
      <c r="M2709" s="19">
        <v>36.6</v>
      </c>
      <c r="N2709" s="5">
        <f t="shared" si="84"/>
        <v>-14.520000000000003</v>
      </c>
      <c r="O2709" s="22">
        <f t="shared" si="85"/>
        <v>-0.65760869565217406</v>
      </c>
    </row>
    <row r="2710" spans="1:15" x14ac:dyDescent="0.2">
      <c r="A2710" s="16">
        <v>44795</v>
      </c>
      <c r="B2710" s="17">
        <v>0.51388888889050577</v>
      </c>
      <c r="C2710" t="s">
        <v>35</v>
      </c>
      <c r="D2710" s="18">
        <v>618</v>
      </c>
      <c r="E2710" s="19">
        <v>618</v>
      </c>
      <c r="F2710" t="s">
        <v>542</v>
      </c>
      <c r="G2710" s="21" t="s">
        <v>3688</v>
      </c>
      <c r="H2710" t="s">
        <v>3680</v>
      </c>
      <c r="I2710" t="s">
        <v>3678</v>
      </c>
      <c r="J2710" s="19">
        <v>21</v>
      </c>
      <c r="K2710" t="s">
        <v>3672</v>
      </c>
      <c r="L2710" s="19">
        <v>4</v>
      </c>
      <c r="M2710" s="19">
        <v>21.73</v>
      </c>
      <c r="N2710" s="5" t="str">
        <f t="shared" si="84"/>
        <v>NA</v>
      </c>
      <c r="O2710" s="22" t="str">
        <f t="shared" si="85"/>
        <v>NA</v>
      </c>
    </row>
    <row r="2711" spans="1:15" x14ac:dyDescent="0.2">
      <c r="A2711" s="16">
        <v>44797</v>
      </c>
      <c r="B2711" s="17">
        <v>0.59513888889341615</v>
      </c>
      <c r="C2711" t="s">
        <v>15</v>
      </c>
      <c r="D2711" s="18">
        <v>145</v>
      </c>
      <c r="E2711" s="19">
        <v>145</v>
      </c>
      <c r="F2711" t="s">
        <v>543</v>
      </c>
      <c r="G2711" s="19">
        <v>57.67</v>
      </c>
      <c r="H2711" t="s">
        <v>3679</v>
      </c>
      <c r="I2711" t="s">
        <v>3678</v>
      </c>
      <c r="J2711" s="19">
        <v>45</v>
      </c>
      <c r="K2711" t="s">
        <v>3672</v>
      </c>
      <c r="L2711" s="19">
        <v>3</v>
      </c>
      <c r="M2711" s="19">
        <v>5.8</v>
      </c>
      <c r="N2711" s="5">
        <f t="shared" si="84"/>
        <v>51.870000000000005</v>
      </c>
      <c r="O2711" s="22">
        <f t="shared" si="85"/>
        <v>0.89942777874111324</v>
      </c>
    </row>
    <row r="2712" spans="1:15" x14ac:dyDescent="0.2">
      <c r="A2712" s="16">
        <v>44798</v>
      </c>
      <c r="B2712" s="17">
        <v>0.47777777777810115</v>
      </c>
      <c r="C2712" t="s">
        <v>18</v>
      </c>
      <c r="D2712" s="18">
        <v>947</v>
      </c>
      <c r="E2712" s="19">
        <v>947</v>
      </c>
      <c r="F2712" t="s">
        <v>544</v>
      </c>
      <c r="G2712" s="19">
        <v>31.77</v>
      </c>
      <c r="H2712" t="s">
        <v>3679</v>
      </c>
      <c r="I2712" t="s">
        <v>3676</v>
      </c>
      <c r="J2712" s="19">
        <v>58</v>
      </c>
      <c r="K2712" t="s">
        <v>3671</v>
      </c>
      <c r="L2712" s="19">
        <v>5</v>
      </c>
      <c r="M2712" s="19">
        <v>36.64</v>
      </c>
      <c r="N2712" s="5">
        <f t="shared" si="84"/>
        <v>-4.870000000000001</v>
      </c>
      <c r="O2712" s="22">
        <f t="shared" si="85"/>
        <v>-0.15328926660371422</v>
      </c>
    </row>
    <row r="2713" spans="1:15" x14ac:dyDescent="0.2">
      <c r="A2713" s="16">
        <v>44800</v>
      </c>
      <c r="B2713" s="17">
        <v>0.79166666665696539</v>
      </c>
      <c r="C2713" t="s">
        <v>37</v>
      </c>
      <c r="D2713" s="18">
        <v>1156</v>
      </c>
      <c r="E2713" s="19">
        <v>1156</v>
      </c>
      <c r="F2713" t="s">
        <v>545</v>
      </c>
      <c r="G2713" s="19">
        <v>55.05</v>
      </c>
      <c r="H2713" t="s">
        <v>3679</v>
      </c>
      <c r="I2713" t="s">
        <v>3675</v>
      </c>
      <c r="J2713" s="19">
        <v>51</v>
      </c>
      <c r="K2713" t="s">
        <v>3672</v>
      </c>
      <c r="L2713" s="19">
        <v>2</v>
      </c>
      <c r="M2713" s="19">
        <v>5.98</v>
      </c>
      <c r="N2713" s="5">
        <f t="shared" si="84"/>
        <v>49.069999999999993</v>
      </c>
      <c r="O2713" s="22">
        <f t="shared" si="85"/>
        <v>0.89137148047229786</v>
      </c>
    </row>
    <row r="2714" spans="1:15" x14ac:dyDescent="0.2">
      <c r="A2714" s="16">
        <v>44801</v>
      </c>
      <c r="B2714" s="17">
        <v>0.6291666666729725</v>
      </c>
      <c r="C2714" t="s">
        <v>20</v>
      </c>
      <c r="D2714" s="18">
        <v>223</v>
      </c>
      <c r="E2714" s="19">
        <v>223</v>
      </c>
      <c r="F2714" t="s">
        <v>546</v>
      </c>
      <c r="G2714" s="19">
        <v>71.17</v>
      </c>
      <c r="H2714" t="s">
        <v>3680</v>
      </c>
      <c r="I2714" t="s">
        <v>3675</v>
      </c>
      <c r="J2714" s="19">
        <v>48</v>
      </c>
      <c r="K2714" t="s">
        <v>3670</v>
      </c>
      <c r="L2714" s="19">
        <v>2</v>
      </c>
      <c r="M2714" s="19">
        <v>33.4</v>
      </c>
      <c r="N2714" s="5">
        <f t="shared" si="84"/>
        <v>37.770000000000003</v>
      </c>
      <c r="O2714" s="22">
        <f t="shared" si="85"/>
        <v>0.53070113811999442</v>
      </c>
    </row>
    <row r="2715" spans="1:15" x14ac:dyDescent="0.2">
      <c r="A2715" s="16">
        <v>44803</v>
      </c>
      <c r="B2715" s="17">
        <v>0.75486111111240461</v>
      </c>
      <c r="C2715" t="s">
        <v>46</v>
      </c>
      <c r="D2715" s="18">
        <v>900</v>
      </c>
      <c r="E2715" s="19">
        <v>900</v>
      </c>
      <c r="F2715" t="s">
        <v>209</v>
      </c>
      <c r="G2715" s="19">
        <v>16.86</v>
      </c>
      <c r="H2715" t="s">
        <v>3677</v>
      </c>
      <c r="I2715" t="s">
        <v>3676</v>
      </c>
      <c r="J2715" s="19">
        <v>38</v>
      </c>
      <c r="K2715" t="s">
        <v>3671</v>
      </c>
      <c r="L2715" s="19">
        <v>1</v>
      </c>
      <c r="M2715" s="19">
        <v>12.36</v>
      </c>
      <c r="N2715" s="5">
        <f t="shared" si="84"/>
        <v>4.5</v>
      </c>
      <c r="O2715" s="22">
        <f t="shared" si="85"/>
        <v>0.26690391459074736</v>
      </c>
    </row>
    <row r="2716" spans="1:15" x14ac:dyDescent="0.2">
      <c r="A2716" s="16">
        <v>44805</v>
      </c>
      <c r="B2716" s="17">
        <v>0.51666666667006211</v>
      </c>
      <c r="C2716" t="s">
        <v>16</v>
      </c>
      <c r="D2716" s="18">
        <v>119</v>
      </c>
      <c r="E2716" s="19">
        <v>119</v>
      </c>
      <c r="F2716" t="s">
        <v>547</v>
      </c>
      <c r="G2716" s="21" t="s">
        <v>3688</v>
      </c>
      <c r="H2716" t="s">
        <v>3680</v>
      </c>
      <c r="I2716" t="s">
        <v>3678</v>
      </c>
      <c r="J2716" s="19">
        <v>9</v>
      </c>
      <c r="K2716" t="s">
        <v>3670</v>
      </c>
      <c r="L2716" s="19">
        <v>3</v>
      </c>
      <c r="M2716" s="19">
        <v>30.45</v>
      </c>
      <c r="N2716" s="5" t="str">
        <f t="shared" si="84"/>
        <v>NA</v>
      </c>
      <c r="O2716" s="22" t="str">
        <f t="shared" si="85"/>
        <v>NA</v>
      </c>
    </row>
    <row r="2717" spans="1:15" x14ac:dyDescent="0.2">
      <c r="A2717" s="16">
        <v>44807</v>
      </c>
      <c r="B2717" s="17">
        <v>0.89166666667006211</v>
      </c>
      <c r="C2717" t="s">
        <v>45</v>
      </c>
      <c r="D2717" s="18">
        <v>151</v>
      </c>
      <c r="E2717" s="19">
        <v>151</v>
      </c>
      <c r="F2717" t="s">
        <v>548</v>
      </c>
      <c r="G2717" s="19">
        <v>82.63</v>
      </c>
      <c r="H2717" t="s">
        <v>3677</v>
      </c>
      <c r="I2717" t="s">
        <v>3675</v>
      </c>
      <c r="J2717" s="19">
        <v>49</v>
      </c>
      <c r="K2717" t="s">
        <v>3670</v>
      </c>
      <c r="L2717" s="19">
        <v>4</v>
      </c>
      <c r="M2717" s="19">
        <v>27.68</v>
      </c>
      <c r="N2717" s="5">
        <f t="shared" si="84"/>
        <v>54.949999999999996</v>
      </c>
      <c r="O2717" s="22">
        <f t="shared" si="85"/>
        <v>0.66501270724918304</v>
      </c>
    </row>
    <row r="2718" spans="1:15" x14ac:dyDescent="0.2">
      <c r="A2718" s="16">
        <v>44809</v>
      </c>
      <c r="B2718" s="17">
        <v>0.89305555556347826</v>
      </c>
      <c r="C2718" t="s">
        <v>40</v>
      </c>
      <c r="D2718" s="18">
        <v>172</v>
      </c>
      <c r="E2718" s="19">
        <v>172</v>
      </c>
      <c r="F2718" t="s">
        <v>165</v>
      </c>
      <c r="G2718" s="19">
        <v>51.37</v>
      </c>
      <c r="H2718" t="s">
        <v>3679</v>
      </c>
      <c r="I2718" t="s">
        <v>3678</v>
      </c>
      <c r="J2718" s="19">
        <v>31</v>
      </c>
      <c r="K2718" t="s">
        <v>3672</v>
      </c>
      <c r="L2718" s="19">
        <v>2</v>
      </c>
      <c r="M2718" s="19">
        <v>5.61</v>
      </c>
      <c r="N2718" s="5">
        <f t="shared" si="84"/>
        <v>45.76</v>
      </c>
      <c r="O2718" s="22">
        <f t="shared" si="85"/>
        <v>0.8907922912205567</v>
      </c>
    </row>
    <row r="2719" spans="1:15" x14ac:dyDescent="0.2">
      <c r="A2719" s="16">
        <v>44810</v>
      </c>
      <c r="B2719" s="17">
        <v>0.28472222221898846</v>
      </c>
      <c r="C2719" t="s">
        <v>36</v>
      </c>
      <c r="D2719" s="18">
        <v>1023</v>
      </c>
      <c r="E2719" s="19">
        <v>1023</v>
      </c>
      <c r="F2719" t="s">
        <v>549</v>
      </c>
      <c r="G2719" s="19">
        <v>59.19</v>
      </c>
      <c r="H2719" t="s">
        <v>3677</v>
      </c>
      <c r="I2719" t="s">
        <v>3678</v>
      </c>
      <c r="J2719" s="19">
        <v>56</v>
      </c>
      <c r="K2719" t="s">
        <v>3670</v>
      </c>
      <c r="L2719" s="19">
        <v>1</v>
      </c>
      <c r="M2719" s="19">
        <v>21.33</v>
      </c>
      <c r="N2719" s="5">
        <f t="shared" si="84"/>
        <v>37.86</v>
      </c>
      <c r="O2719" s="22">
        <f t="shared" si="85"/>
        <v>0.63963507349214399</v>
      </c>
    </row>
    <row r="2720" spans="1:15" x14ac:dyDescent="0.2">
      <c r="A2720" s="16">
        <v>44812</v>
      </c>
      <c r="B2720" s="17">
        <v>0.41666666665696539</v>
      </c>
      <c r="C2720" t="s">
        <v>54</v>
      </c>
      <c r="D2720" s="18">
        <v>135</v>
      </c>
      <c r="E2720" s="19">
        <v>135</v>
      </c>
      <c r="F2720" t="s">
        <v>439</v>
      </c>
      <c r="G2720" s="19">
        <v>48.95</v>
      </c>
      <c r="H2720" t="s">
        <v>3680</v>
      </c>
      <c r="I2720" t="s">
        <v>3675</v>
      </c>
      <c r="J2720" s="19">
        <v>27</v>
      </c>
      <c r="K2720" t="s">
        <v>3672</v>
      </c>
      <c r="L2720" s="19">
        <v>3</v>
      </c>
      <c r="M2720" s="21" t="s">
        <v>3688</v>
      </c>
      <c r="N2720" s="5" t="str">
        <f t="shared" si="84"/>
        <v>NA</v>
      </c>
      <c r="O2720" s="22" t="str">
        <f t="shared" si="85"/>
        <v>NA</v>
      </c>
    </row>
    <row r="2721" spans="1:15" x14ac:dyDescent="0.2">
      <c r="A2721" s="16">
        <v>44813</v>
      </c>
      <c r="B2721" s="17">
        <v>0.56111111110658385</v>
      </c>
      <c r="C2721" t="s">
        <v>31</v>
      </c>
      <c r="D2721" s="18">
        <v>916</v>
      </c>
      <c r="E2721" s="19">
        <v>916</v>
      </c>
      <c r="F2721" t="s">
        <v>265</v>
      </c>
      <c r="G2721" s="21" t="s">
        <v>3688</v>
      </c>
      <c r="H2721" t="s">
        <v>3680</v>
      </c>
      <c r="I2721" t="s">
        <v>3676</v>
      </c>
      <c r="J2721" s="19">
        <v>44</v>
      </c>
      <c r="K2721" t="s">
        <v>3669</v>
      </c>
      <c r="L2721" s="19">
        <v>3</v>
      </c>
      <c r="M2721" s="19">
        <v>43.19</v>
      </c>
      <c r="N2721" s="5" t="str">
        <f t="shared" si="84"/>
        <v>NA</v>
      </c>
      <c r="O2721" s="22" t="str">
        <f t="shared" si="85"/>
        <v>NA</v>
      </c>
    </row>
    <row r="2722" spans="1:15" x14ac:dyDescent="0.2">
      <c r="A2722" s="16">
        <v>44815</v>
      </c>
      <c r="B2722" s="17">
        <v>2.7777777781011537E-2</v>
      </c>
      <c r="C2722" t="s">
        <v>42</v>
      </c>
      <c r="D2722" s="18">
        <v>457</v>
      </c>
      <c r="E2722" s="19">
        <v>457</v>
      </c>
      <c r="F2722" t="s">
        <v>550</v>
      </c>
      <c r="G2722" s="19">
        <v>24.92</v>
      </c>
      <c r="H2722" t="s">
        <v>3679</v>
      </c>
      <c r="I2722" t="s">
        <v>3678</v>
      </c>
      <c r="J2722" s="19">
        <v>18</v>
      </c>
      <c r="K2722" t="s">
        <v>3672</v>
      </c>
      <c r="L2722" s="19">
        <v>1</v>
      </c>
      <c r="M2722" s="19">
        <v>44.99</v>
      </c>
      <c r="N2722" s="5">
        <f t="shared" si="84"/>
        <v>-20.07</v>
      </c>
      <c r="O2722" s="22">
        <f t="shared" si="85"/>
        <v>-0.8053772070626003</v>
      </c>
    </row>
    <row r="2723" spans="1:15" x14ac:dyDescent="0.2">
      <c r="A2723" s="16">
        <v>44817</v>
      </c>
      <c r="B2723" s="17">
        <v>0.77569444444088731</v>
      </c>
      <c r="C2723" t="s">
        <v>12</v>
      </c>
      <c r="D2723" s="18">
        <v>346</v>
      </c>
      <c r="E2723" s="19">
        <v>346</v>
      </c>
      <c r="F2723" t="s">
        <v>551</v>
      </c>
      <c r="G2723" s="19">
        <v>50.1</v>
      </c>
      <c r="H2723" t="s">
        <v>3677</v>
      </c>
      <c r="I2723" t="s">
        <v>3675</v>
      </c>
      <c r="J2723" s="19">
        <v>19</v>
      </c>
      <c r="K2723" t="s">
        <v>3670</v>
      </c>
      <c r="L2723" s="19">
        <v>1</v>
      </c>
      <c r="M2723" s="19">
        <v>26.77</v>
      </c>
      <c r="N2723" s="5">
        <f t="shared" si="84"/>
        <v>23.330000000000002</v>
      </c>
      <c r="O2723" s="22">
        <f t="shared" si="85"/>
        <v>0.46566866267465074</v>
      </c>
    </row>
    <row r="2724" spans="1:15" x14ac:dyDescent="0.2">
      <c r="A2724" s="16">
        <v>44819</v>
      </c>
      <c r="B2724" s="17">
        <v>0.72708333333139308</v>
      </c>
      <c r="C2724" t="s">
        <v>51</v>
      </c>
      <c r="D2724" s="18">
        <v>664</v>
      </c>
      <c r="E2724" s="19">
        <v>664</v>
      </c>
      <c r="F2724" t="s">
        <v>451</v>
      </c>
      <c r="G2724" s="19">
        <v>28.83</v>
      </c>
      <c r="H2724" t="s">
        <v>3679</v>
      </c>
      <c r="I2724" t="s">
        <v>3675</v>
      </c>
      <c r="J2724" s="19">
        <v>47</v>
      </c>
      <c r="K2724" t="s">
        <v>3669</v>
      </c>
      <c r="L2724" s="19">
        <v>4</v>
      </c>
      <c r="M2724" s="19">
        <v>37.78</v>
      </c>
      <c r="N2724" s="5">
        <f t="shared" si="84"/>
        <v>-8.9500000000000028</v>
      </c>
      <c r="O2724" s="22">
        <f t="shared" si="85"/>
        <v>-0.31044051335414513</v>
      </c>
    </row>
    <row r="2725" spans="1:15" x14ac:dyDescent="0.2">
      <c r="A2725" s="16">
        <v>44821</v>
      </c>
      <c r="B2725" s="17">
        <v>0.54861111110949423</v>
      </c>
      <c r="C2725" t="s">
        <v>55</v>
      </c>
      <c r="D2725" s="18">
        <v>38</v>
      </c>
      <c r="E2725" s="19">
        <v>38</v>
      </c>
      <c r="F2725" t="s">
        <v>182</v>
      </c>
      <c r="G2725" s="19">
        <v>14.5</v>
      </c>
      <c r="H2725" t="s">
        <v>3679</v>
      </c>
      <c r="I2725" t="s">
        <v>3676</v>
      </c>
      <c r="J2725" s="19">
        <v>37</v>
      </c>
      <c r="K2725" t="s">
        <v>3672</v>
      </c>
      <c r="L2725" s="19">
        <v>1</v>
      </c>
      <c r="M2725" s="19">
        <v>19.239999999999998</v>
      </c>
      <c r="N2725" s="5">
        <f t="shared" si="84"/>
        <v>-4.7399999999999984</v>
      </c>
      <c r="O2725" s="22">
        <f t="shared" si="85"/>
        <v>-0.32689655172413784</v>
      </c>
    </row>
    <row r="2726" spans="1:15" x14ac:dyDescent="0.2">
      <c r="A2726" s="16">
        <v>44822</v>
      </c>
      <c r="B2726" s="17">
        <v>0.19583333333139308</v>
      </c>
      <c r="C2726" t="s">
        <v>22</v>
      </c>
      <c r="D2726" s="18">
        <v>803</v>
      </c>
      <c r="E2726" s="19">
        <v>803</v>
      </c>
      <c r="F2726" t="s">
        <v>551</v>
      </c>
      <c r="G2726" s="19">
        <v>85.93</v>
      </c>
      <c r="H2726" t="s">
        <v>3680</v>
      </c>
      <c r="I2726" t="s">
        <v>3675</v>
      </c>
      <c r="J2726" s="19">
        <v>57</v>
      </c>
      <c r="K2726" t="s">
        <v>3670</v>
      </c>
      <c r="L2726" s="19">
        <v>4</v>
      </c>
      <c r="M2726" s="19">
        <v>20.399999999999999</v>
      </c>
      <c r="N2726" s="5">
        <f t="shared" si="84"/>
        <v>65.53</v>
      </c>
      <c r="O2726" s="22">
        <f t="shared" si="85"/>
        <v>0.76259746305132081</v>
      </c>
    </row>
    <row r="2727" spans="1:15" x14ac:dyDescent="0.2">
      <c r="A2727" s="16">
        <v>44824</v>
      </c>
      <c r="B2727" s="17">
        <v>0.58402777778246673</v>
      </c>
      <c r="C2727" t="s">
        <v>35</v>
      </c>
      <c r="D2727" s="18">
        <v>1126</v>
      </c>
      <c r="E2727" s="19">
        <v>1126</v>
      </c>
      <c r="F2727" t="s">
        <v>545</v>
      </c>
      <c r="G2727" s="19">
        <v>98.31</v>
      </c>
      <c r="H2727" t="s">
        <v>3677</v>
      </c>
      <c r="I2727" t="s">
        <v>3676</v>
      </c>
      <c r="J2727" s="19">
        <v>35</v>
      </c>
      <c r="K2727" t="s">
        <v>3671</v>
      </c>
      <c r="L2727" s="19">
        <v>4</v>
      </c>
      <c r="M2727" s="19">
        <v>13.75</v>
      </c>
      <c r="N2727" s="5">
        <f t="shared" si="84"/>
        <v>84.56</v>
      </c>
      <c r="O2727" s="22">
        <f t="shared" si="85"/>
        <v>0.86013630352965109</v>
      </c>
    </row>
    <row r="2728" spans="1:15" x14ac:dyDescent="0.2">
      <c r="A2728" s="16">
        <v>44826</v>
      </c>
      <c r="B2728" s="17">
        <v>0.12569444444670808</v>
      </c>
      <c r="C2728" t="s">
        <v>17</v>
      </c>
      <c r="D2728" s="18">
        <v>252</v>
      </c>
      <c r="E2728" s="19">
        <v>252</v>
      </c>
      <c r="F2728" t="s">
        <v>552</v>
      </c>
      <c r="G2728" s="21" t="s">
        <v>3688</v>
      </c>
      <c r="H2728" t="s">
        <v>3677</v>
      </c>
      <c r="I2728" t="s">
        <v>3678</v>
      </c>
      <c r="J2728" s="19">
        <v>39</v>
      </c>
      <c r="K2728" t="s">
        <v>3671</v>
      </c>
      <c r="L2728" s="19">
        <v>5</v>
      </c>
      <c r="M2728" s="19">
        <v>30.29</v>
      </c>
      <c r="N2728" s="5" t="str">
        <f t="shared" si="84"/>
        <v>NA</v>
      </c>
      <c r="O2728" s="22" t="str">
        <f t="shared" si="85"/>
        <v>NA</v>
      </c>
    </row>
    <row r="2729" spans="1:15" x14ac:dyDescent="0.2">
      <c r="A2729" s="16">
        <v>44827</v>
      </c>
      <c r="B2729" s="17">
        <v>0.19374999999854481</v>
      </c>
      <c r="C2729" t="s">
        <v>18</v>
      </c>
      <c r="D2729" s="18">
        <v>582</v>
      </c>
      <c r="E2729" s="19">
        <v>582</v>
      </c>
      <c r="F2729" t="s">
        <v>553</v>
      </c>
      <c r="G2729" s="19">
        <v>86.84</v>
      </c>
      <c r="H2729" t="s">
        <v>3677</v>
      </c>
      <c r="I2729" t="s">
        <v>3678</v>
      </c>
      <c r="J2729" s="19">
        <v>21</v>
      </c>
      <c r="K2729" t="s">
        <v>3672</v>
      </c>
      <c r="L2729" s="19">
        <v>3</v>
      </c>
      <c r="M2729" s="21" t="s">
        <v>3688</v>
      </c>
      <c r="N2729" s="5" t="str">
        <f t="shared" si="84"/>
        <v>NA</v>
      </c>
      <c r="O2729" s="22" t="str">
        <f t="shared" si="85"/>
        <v>NA</v>
      </c>
    </row>
    <row r="2730" spans="1:15" x14ac:dyDescent="0.2">
      <c r="A2730" s="16">
        <v>44829</v>
      </c>
      <c r="B2730" s="17">
        <v>0.25763888889196096</v>
      </c>
      <c r="C2730" t="s">
        <v>29</v>
      </c>
      <c r="D2730" s="18">
        <v>745</v>
      </c>
      <c r="E2730" s="19">
        <v>745</v>
      </c>
      <c r="F2730" t="s">
        <v>399</v>
      </c>
      <c r="G2730" s="19">
        <v>31.78</v>
      </c>
      <c r="H2730" t="s">
        <v>3677</v>
      </c>
      <c r="I2730" t="s">
        <v>3676</v>
      </c>
      <c r="J2730" s="19">
        <v>32</v>
      </c>
      <c r="K2730" t="s">
        <v>3672</v>
      </c>
      <c r="L2730" s="19">
        <v>3</v>
      </c>
      <c r="M2730" s="19">
        <v>8.8000000000000007</v>
      </c>
      <c r="N2730" s="5">
        <f t="shared" si="84"/>
        <v>22.98</v>
      </c>
      <c r="O2730" s="22">
        <f t="shared" si="85"/>
        <v>0.72309628697293893</v>
      </c>
    </row>
    <row r="2731" spans="1:15" x14ac:dyDescent="0.2">
      <c r="A2731" s="16">
        <v>44831</v>
      </c>
      <c r="B2731" s="17">
        <v>2.6388888887595385E-2</v>
      </c>
      <c r="C2731" t="s">
        <v>50</v>
      </c>
      <c r="D2731" s="18">
        <v>1137</v>
      </c>
      <c r="E2731" s="19">
        <v>1137</v>
      </c>
      <c r="F2731" t="s">
        <v>92</v>
      </c>
      <c r="G2731" s="19">
        <v>96.46</v>
      </c>
      <c r="H2731" t="s">
        <v>3679</v>
      </c>
      <c r="I2731" t="s">
        <v>3675</v>
      </c>
      <c r="J2731" s="19">
        <v>23</v>
      </c>
      <c r="K2731" t="s">
        <v>3671</v>
      </c>
      <c r="L2731" s="19">
        <v>3</v>
      </c>
      <c r="M2731" s="19">
        <v>35.83</v>
      </c>
      <c r="N2731" s="5">
        <f t="shared" si="84"/>
        <v>60.629999999999995</v>
      </c>
      <c r="O2731" s="22">
        <f t="shared" si="85"/>
        <v>0.62855069458843038</v>
      </c>
    </row>
    <row r="2732" spans="1:15" x14ac:dyDescent="0.2">
      <c r="A2732" s="16">
        <v>44832</v>
      </c>
      <c r="B2732" s="17">
        <v>0.60833333332993789</v>
      </c>
      <c r="C2732" t="s">
        <v>58</v>
      </c>
      <c r="D2732" s="18">
        <v>140</v>
      </c>
      <c r="E2732" s="19">
        <v>140</v>
      </c>
      <c r="F2732" t="s">
        <v>123</v>
      </c>
      <c r="G2732" s="19">
        <v>27.72</v>
      </c>
      <c r="H2732" t="s">
        <v>3679</v>
      </c>
      <c r="I2732" t="s">
        <v>3675</v>
      </c>
      <c r="J2732" s="19">
        <v>50</v>
      </c>
      <c r="K2732" t="s">
        <v>3670</v>
      </c>
      <c r="L2732" s="19">
        <v>5</v>
      </c>
      <c r="M2732" s="19">
        <v>36.85</v>
      </c>
      <c r="N2732" s="5">
        <f t="shared" si="84"/>
        <v>-9.1300000000000026</v>
      </c>
      <c r="O2732" s="22">
        <f t="shared" si="85"/>
        <v>-0.32936507936507947</v>
      </c>
    </row>
    <row r="2733" spans="1:15" x14ac:dyDescent="0.2">
      <c r="A2733" s="16">
        <v>44834</v>
      </c>
      <c r="B2733" s="17">
        <v>0.85972222222335404</v>
      </c>
      <c r="C2733" t="s">
        <v>35</v>
      </c>
      <c r="D2733" s="18">
        <v>280</v>
      </c>
      <c r="E2733" s="19">
        <v>280</v>
      </c>
      <c r="F2733" t="s">
        <v>375</v>
      </c>
      <c r="G2733" s="19">
        <v>95.63</v>
      </c>
      <c r="H2733" t="s">
        <v>3680</v>
      </c>
      <c r="I2733" t="s">
        <v>3676</v>
      </c>
      <c r="J2733" s="19">
        <v>58</v>
      </c>
      <c r="K2733" t="s">
        <v>3670</v>
      </c>
      <c r="L2733" s="19">
        <v>4</v>
      </c>
      <c r="M2733" s="19">
        <v>21.2</v>
      </c>
      <c r="N2733" s="5">
        <f t="shared" si="84"/>
        <v>74.429999999999993</v>
      </c>
      <c r="O2733" s="22">
        <f t="shared" si="85"/>
        <v>0.77831224511136665</v>
      </c>
    </row>
    <row r="2734" spans="1:15" x14ac:dyDescent="0.2">
      <c r="A2734" s="16">
        <v>44836</v>
      </c>
      <c r="B2734" s="17">
        <v>0.50694444445252884</v>
      </c>
      <c r="C2734" t="s">
        <v>14</v>
      </c>
      <c r="D2734" s="18">
        <v>412</v>
      </c>
      <c r="E2734" s="19">
        <v>412</v>
      </c>
      <c r="F2734" t="s">
        <v>554</v>
      </c>
      <c r="G2734" s="21" t="s">
        <v>3688</v>
      </c>
      <c r="H2734" t="s">
        <v>3679</v>
      </c>
      <c r="I2734" t="s">
        <v>3678</v>
      </c>
      <c r="J2734" s="19">
        <v>27</v>
      </c>
      <c r="K2734" t="s">
        <v>3670</v>
      </c>
      <c r="L2734" s="19">
        <v>4</v>
      </c>
      <c r="M2734" s="19">
        <v>8.4499999999999993</v>
      </c>
      <c r="N2734" s="5" t="str">
        <f t="shared" si="84"/>
        <v>NA</v>
      </c>
      <c r="O2734" s="22" t="str">
        <f t="shared" si="85"/>
        <v>NA</v>
      </c>
    </row>
    <row r="2735" spans="1:15" x14ac:dyDescent="0.2">
      <c r="A2735" s="16">
        <v>44837</v>
      </c>
      <c r="B2735" s="17">
        <v>8.1944444442342501E-2</v>
      </c>
      <c r="C2735" t="s">
        <v>27</v>
      </c>
      <c r="D2735" s="18">
        <v>36</v>
      </c>
      <c r="E2735" s="19">
        <v>36</v>
      </c>
      <c r="F2735" t="s">
        <v>63</v>
      </c>
      <c r="G2735" s="19">
        <v>74.06</v>
      </c>
      <c r="H2735" t="s">
        <v>3679</v>
      </c>
      <c r="I2735" t="s">
        <v>3678</v>
      </c>
      <c r="J2735" s="19">
        <v>36</v>
      </c>
      <c r="K2735" t="s">
        <v>3672</v>
      </c>
      <c r="L2735" s="19">
        <v>1</v>
      </c>
      <c r="M2735" s="19">
        <v>24.18</v>
      </c>
      <c r="N2735" s="5">
        <f t="shared" si="84"/>
        <v>49.88</v>
      </c>
      <c r="O2735" s="22">
        <f t="shared" si="85"/>
        <v>0.67350796651363765</v>
      </c>
    </row>
    <row r="2736" spans="1:15" x14ac:dyDescent="0.2">
      <c r="A2736" s="16">
        <v>44839</v>
      </c>
      <c r="B2736" s="17">
        <v>0.29861111110949423</v>
      </c>
      <c r="C2736" t="s">
        <v>29</v>
      </c>
      <c r="D2736" s="18">
        <v>488</v>
      </c>
      <c r="E2736" s="19">
        <v>488</v>
      </c>
      <c r="F2736" t="s">
        <v>555</v>
      </c>
      <c r="G2736" s="19">
        <v>98.3</v>
      </c>
      <c r="H2736" t="s">
        <v>3680</v>
      </c>
      <c r="I2736" t="s">
        <v>3675</v>
      </c>
      <c r="J2736" s="19">
        <v>44</v>
      </c>
      <c r="K2736" t="s">
        <v>3669</v>
      </c>
      <c r="L2736" s="19">
        <v>5</v>
      </c>
      <c r="M2736" s="19">
        <v>24.91</v>
      </c>
      <c r="N2736" s="5">
        <f t="shared" si="84"/>
        <v>73.39</v>
      </c>
      <c r="O2736" s="22">
        <f t="shared" si="85"/>
        <v>0.74659206510681586</v>
      </c>
    </row>
    <row r="2737" spans="1:15" x14ac:dyDescent="0.2">
      <c r="A2737" s="16">
        <v>44841</v>
      </c>
      <c r="B2737" s="17">
        <v>0.84513888889341615</v>
      </c>
      <c r="C2737" t="s">
        <v>19</v>
      </c>
      <c r="D2737" s="18">
        <v>1137</v>
      </c>
      <c r="E2737" s="19">
        <v>1137</v>
      </c>
      <c r="F2737" t="s">
        <v>556</v>
      </c>
      <c r="G2737" s="19">
        <v>61.26</v>
      </c>
      <c r="H2737" t="s">
        <v>3680</v>
      </c>
      <c r="I2737" t="s">
        <v>3675</v>
      </c>
      <c r="J2737" s="19">
        <v>17</v>
      </c>
      <c r="K2737" t="s">
        <v>3669</v>
      </c>
      <c r="L2737" s="19">
        <v>1</v>
      </c>
      <c r="M2737" s="19">
        <v>35.090000000000003</v>
      </c>
      <c r="N2737" s="5">
        <f t="shared" si="84"/>
        <v>26.169999999999995</v>
      </c>
      <c r="O2737" s="22">
        <f t="shared" si="85"/>
        <v>0.42719555990858626</v>
      </c>
    </row>
    <row r="2738" spans="1:15" x14ac:dyDescent="0.2">
      <c r="A2738" s="16">
        <v>44843</v>
      </c>
      <c r="B2738" s="17">
        <v>0.90972222221898846</v>
      </c>
      <c r="C2738" t="s">
        <v>34</v>
      </c>
      <c r="D2738" s="18">
        <v>237</v>
      </c>
      <c r="E2738" s="19">
        <v>237</v>
      </c>
      <c r="F2738" t="s">
        <v>282</v>
      </c>
      <c r="G2738" s="19">
        <v>33.36</v>
      </c>
      <c r="H2738" t="s">
        <v>3680</v>
      </c>
      <c r="I2738" t="s">
        <v>3676</v>
      </c>
      <c r="J2738" s="19">
        <v>24</v>
      </c>
      <c r="K2738" t="s">
        <v>3669</v>
      </c>
      <c r="L2738" s="19">
        <v>5</v>
      </c>
      <c r="M2738" s="19">
        <v>19.190000000000001</v>
      </c>
      <c r="N2738" s="5">
        <f t="shared" si="84"/>
        <v>14.169999999999998</v>
      </c>
      <c r="O2738" s="22">
        <f t="shared" si="85"/>
        <v>0.42476019184652275</v>
      </c>
    </row>
    <row r="2739" spans="1:15" x14ac:dyDescent="0.2">
      <c r="A2739" s="16">
        <v>44845</v>
      </c>
      <c r="B2739" s="17">
        <v>0.56180555555329192</v>
      </c>
      <c r="C2739" t="s">
        <v>14</v>
      </c>
      <c r="D2739" s="18">
        <v>929</v>
      </c>
      <c r="E2739" s="19">
        <v>929</v>
      </c>
      <c r="F2739" t="s">
        <v>102</v>
      </c>
      <c r="G2739" s="19">
        <v>49.33</v>
      </c>
      <c r="H2739" t="s">
        <v>3679</v>
      </c>
      <c r="I2739" t="s">
        <v>3675</v>
      </c>
      <c r="J2739" s="19">
        <v>39</v>
      </c>
      <c r="K2739" t="s">
        <v>3669</v>
      </c>
      <c r="L2739" s="19">
        <v>1</v>
      </c>
      <c r="M2739" s="19">
        <v>35.72</v>
      </c>
      <c r="N2739" s="5">
        <f t="shared" si="84"/>
        <v>13.61</v>
      </c>
      <c r="O2739" s="22">
        <f t="shared" si="85"/>
        <v>0.27589702006892358</v>
      </c>
    </row>
    <row r="2740" spans="1:15" x14ac:dyDescent="0.2">
      <c r="A2740" s="16">
        <v>44846</v>
      </c>
      <c r="B2740" s="17">
        <v>0.49444444444088731</v>
      </c>
      <c r="C2740" t="s">
        <v>34</v>
      </c>
      <c r="D2740" s="18">
        <v>51</v>
      </c>
      <c r="E2740" s="19">
        <v>51</v>
      </c>
      <c r="F2740" t="s">
        <v>557</v>
      </c>
      <c r="G2740" s="19">
        <v>63.42</v>
      </c>
      <c r="H2740" t="s">
        <v>3679</v>
      </c>
      <c r="I2740" t="s">
        <v>3675</v>
      </c>
      <c r="J2740" s="19">
        <v>9</v>
      </c>
      <c r="K2740" t="s">
        <v>3669</v>
      </c>
      <c r="L2740" s="19">
        <v>2</v>
      </c>
      <c r="M2740" s="21" t="s">
        <v>3688</v>
      </c>
      <c r="N2740" s="5" t="str">
        <f t="shared" si="84"/>
        <v>NA</v>
      </c>
      <c r="O2740" s="22" t="str">
        <f t="shared" si="85"/>
        <v>NA</v>
      </c>
    </row>
    <row r="2741" spans="1:15" x14ac:dyDescent="0.2">
      <c r="A2741" s="16">
        <v>44848</v>
      </c>
      <c r="B2741" s="17">
        <v>4.3055555557657499E-2</v>
      </c>
      <c r="C2741" t="s">
        <v>20</v>
      </c>
      <c r="D2741" s="18">
        <v>439</v>
      </c>
      <c r="E2741" s="19">
        <v>439</v>
      </c>
      <c r="F2741" t="s">
        <v>558</v>
      </c>
      <c r="G2741" s="21" t="s">
        <v>3688</v>
      </c>
      <c r="H2741" t="s">
        <v>3680</v>
      </c>
      <c r="I2741" t="s">
        <v>3676</v>
      </c>
      <c r="J2741" s="19">
        <v>13</v>
      </c>
      <c r="K2741" t="s">
        <v>3672</v>
      </c>
      <c r="L2741" s="19">
        <v>3</v>
      </c>
      <c r="M2741" s="19">
        <v>15.69</v>
      </c>
      <c r="N2741" s="5" t="str">
        <f t="shared" si="84"/>
        <v>NA</v>
      </c>
      <c r="O2741" s="22" t="str">
        <f t="shared" si="85"/>
        <v>NA</v>
      </c>
    </row>
    <row r="2742" spans="1:15" x14ac:dyDescent="0.2">
      <c r="A2742" s="16">
        <v>44850</v>
      </c>
      <c r="B2742" s="17">
        <v>0.44444444445252884</v>
      </c>
      <c r="C2742" t="s">
        <v>44</v>
      </c>
      <c r="D2742" s="18">
        <v>924</v>
      </c>
      <c r="E2742" s="19">
        <v>924</v>
      </c>
      <c r="F2742" t="s">
        <v>348</v>
      </c>
      <c r="G2742" s="19">
        <v>66.010000000000005</v>
      </c>
      <c r="H2742" t="s">
        <v>3680</v>
      </c>
      <c r="I2742" t="s">
        <v>3675</v>
      </c>
      <c r="J2742" s="19">
        <v>33</v>
      </c>
      <c r="K2742" t="s">
        <v>3672</v>
      </c>
      <c r="L2742" s="19">
        <v>3</v>
      </c>
      <c r="M2742" s="19">
        <v>49.05</v>
      </c>
      <c r="N2742" s="5">
        <f t="shared" si="84"/>
        <v>16.960000000000008</v>
      </c>
      <c r="O2742" s="22">
        <f t="shared" si="85"/>
        <v>0.25693076806544474</v>
      </c>
    </row>
    <row r="2743" spans="1:15" x14ac:dyDescent="0.2">
      <c r="A2743" s="16">
        <v>44852</v>
      </c>
      <c r="B2743" s="17">
        <v>0.60763888889050577</v>
      </c>
      <c r="C2743" t="s">
        <v>14</v>
      </c>
      <c r="D2743" s="18">
        <v>544</v>
      </c>
      <c r="E2743" s="19">
        <v>544</v>
      </c>
      <c r="F2743" t="s">
        <v>559</v>
      </c>
      <c r="G2743" s="19">
        <v>98.31</v>
      </c>
      <c r="H2743" t="s">
        <v>3680</v>
      </c>
      <c r="I2743" t="s">
        <v>3675</v>
      </c>
      <c r="J2743" s="19">
        <v>10</v>
      </c>
      <c r="K2743" t="s">
        <v>3669</v>
      </c>
      <c r="L2743" s="19">
        <v>4</v>
      </c>
      <c r="M2743" s="19">
        <v>22.39</v>
      </c>
      <c r="N2743" s="5">
        <f t="shared" si="84"/>
        <v>75.92</v>
      </c>
      <c r="O2743" s="22">
        <f t="shared" si="85"/>
        <v>0.77225104262028277</v>
      </c>
    </row>
    <row r="2744" spans="1:15" x14ac:dyDescent="0.2">
      <c r="A2744" s="16">
        <v>44853</v>
      </c>
      <c r="B2744" s="17">
        <v>0.3631944444423425</v>
      </c>
      <c r="C2744" t="s">
        <v>43</v>
      </c>
      <c r="D2744" s="18">
        <v>1180</v>
      </c>
      <c r="E2744" s="19">
        <v>1180</v>
      </c>
      <c r="F2744" t="s">
        <v>560</v>
      </c>
      <c r="G2744" s="19">
        <v>27.11</v>
      </c>
      <c r="H2744" t="s">
        <v>3679</v>
      </c>
      <c r="I2744" t="s">
        <v>3676</v>
      </c>
      <c r="J2744" s="19">
        <v>29</v>
      </c>
      <c r="K2744" t="s">
        <v>3672</v>
      </c>
      <c r="L2744" s="19">
        <v>2</v>
      </c>
      <c r="M2744" s="19">
        <v>17.03</v>
      </c>
      <c r="N2744" s="5">
        <f t="shared" si="84"/>
        <v>10.079999999999998</v>
      </c>
      <c r="O2744" s="22">
        <f t="shared" si="85"/>
        <v>0.37181851715234226</v>
      </c>
    </row>
    <row r="2745" spans="1:15" x14ac:dyDescent="0.2">
      <c r="A2745" s="16">
        <v>44854</v>
      </c>
      <c r="B2745" s="17">
        <v>0.60347222221753327</v>
      </c>
      <c r="C2745" t="s">
        <v>34</v>
      </c>
      <c r="D2745" s="18">
        <v>838</v>
      </c>
      <c r="E2745" s="19">
        <v>838</v>
      </c>
      <c r="F2745" t="s">
        <v>561</v>
      </c>
      <c r="G2745" s="19">
        <v>81.33</v>
      </c>
      <c r="H2745" t="s">
        <v>3679</v>
      </c>
      <c r="I2745" t="s">
        <v>3678</v>
      </c>
      <c r="J2745" s="19">
        <v>35</v>
      </c>
      <c r="K2745" t="s">
        <v>3672</v>
      </c>
      <c r="L2745" s="19">
        <v>3</v>
      </c>
      <c r="M2745" s="19">
        <v>23.97</v>
      </c>
      <c r="N2745" s="5">
        <f t="shared" si="84"/>
        <v>57.36</v>
      </c>
      <c r="O2745" s="22">
        <f t="shared" si="85"/>
        <v>0.70527480634452233</v>
      </c>
    </row>
    <row r="2746" spans="1:15" x14ac:dyDescent="0.2">
      <c r="A2746" s="16">
        <v>44857</v>
      </c>
      <c r="B2746" s="17">
        <v>0.57222222221753327</v>
      </c>
      <c r="C2746" t="s">
        <v>34</v>
      </c>
      <c r="D2746" s="18">
        <v>903</v>
      </c>
      <c r="E2746" s="19">
        <v>903</v>
      </c>
      <c r="F2746" t="s">
        <v>545</v>
      </c>
      <c r="G2746" s="19">
        <v>91.71</v>
      </c>
      <c r="H2746" t="s">
        <v>3677</v>
      </c>
      <c r="I2746" t="s">
        <v>3675</v>
      </c>
      <c r="J2746" s="19">
        <v>26</v>
      </c>
      <c r="K2746" t="s">
        <v>3669</v>
      </c>
      <c r="L2746" s="19">
        <v>4</v>
      </c>
      <c r="M2746" s="19">
        <v>9.25</v>
      </c>
      <c r="N2746" s="5">
        <f t="shared" si="84"/>
        <v>82.46</v>
      </c>
      <c r="O2746" s="22">
        <f t="shared" si="85"/>
        <v>0.89913858903064003</v>
      </c>
    </row>
    <row r="2747" spans="1:15" x14ac:dyDescent="0.2">
      <c r="A2747" s="16">
        <v>44858</v>
      </c>
      <c r="B2747" s="17">
        <v>0.5194444444423425</v>
      </c>
      <c r="C2747" t="s">
        <v>37</v>
      </c>
      <c r="D2747" s="18">
        <v>43</v>
      </c>
      <c r="E2747" s="19">
        <v>43</v>
      </c>
      <c r="F2747" t="s">
        <v>471</v>
      </c>
      <c r="G2747" s="19">
        <v>94.93</v>
      </c>
      <c r="H2747" t="s">
        <v>3679</v>
      </c>
      <c r="I2747" t="s">
        <v>3675</v>
      </c>
      <c r="J2747" s="19">
        <v>6</v>
      </c>
      <c r="K2747" t="s">
        <v>3670</v>
      </c>
      <c r="L2747" s="19">
        <v>2</v>
      </c>
      <c r="M2747" s="19">
        <v>10.66</v>
      </c>
      <c r="N2747" s="5">
        <f t="shared" si="84"/>
        <v>84.27000000000001</v>
      </c>
      <c r="O2747" s="22">
        <f t="shared" si="85"/>
        <v>0.8877067312756769</v>
      </c>
    </row>
    <row r="2748" spans="1:15" x14ac:dyDescent="0.2">
      <c r="A2748" s="16">
        <v>44860</v>
      </c>
      <c r="B2748" s="17">
        <v>0.33333333334303461</v>
      </c>
      <c r="C2748" t="s">
        <v>54</v>
      </c>
      <c r="D2748" s="18">
        <v>1000</v>
      </c>
      <c r="E2748" s="19">
        <v>1000</v>
      </c>
      <c r="F2748" t="s">
        <v>463</v>
      </c>
      <c r="G2748" s="19">
        <v>96.41</v>
      </c>
      <c r="H2748" t="s">
        <v>3679</v>
      </c>
      <c r="I2748" t="s">
        <v>3675</v>
      </c>
      <c r="J2748" s="19">
        <v>49</v>
      </c>
      <c r="K2748" t="s">
        <v>3672</v>
      </c>
      <c r="L2748" s="19">
        <v>3</v>
      </c>
      <c r="M2748" s="19">
        <v>23.65</v>
      </c>
      <c r="N2748" s="5">
        <f t="shared" si="84"/>
        <v>72.759999999999991</v>
      </c>
      <c r="O2748" s="22">
        <f t="shared" si="85"/>
        <v>0.75469349652525664</v>
      </c>
    </row>
    <row r="2749" spans="1:15" x14ac:dyDescent="0.2">
      <c r="A2749" s="16">
        <v>44861</v>
      </c>
      <c r="B2749" s="17">
        <v>0.84583333333284827</v>
      </c>
      <c r="C2749" t="s">
        <v>20</v>
      </c>
      <c r="D2749" s="18">
        <v>1007</v>
      </c>
      <c r="E2749" s="19">
        <v>1007</v>
      </c>
      <c r="F2749" t="s">
        <v>562</v>
      </c>
      <c r="G2749" s="19">
        <v>56.93</v>
      </c>
      <c r="H2749" t="s">
        <v>3679</v>
      </c>
      <c r="I2749" t="s">
        <v>3676</v>
      </c>
      <c r="J2749" s="19">
        <v>9</v>
      </c>
      <c r="K2749" t="s">
        <v>3670</v>
      </c>
      <c r="L2749" s="19">
        <v>1</v>
      </c>
      <c r="M2749" s="19">
        <v>39.31</v>
      </c>
      <c r="N2749" s="5">
        <f t="shared" si="84"/>
        <v>17.619999999999997</v>
      </c>
      <c r="O2749" s="22">
        <f t="shared" si="85"/>
        <v>0.30950289829615313</v>
      </c>
    </row>
    <row r="2750" spans="1:15" x14ac:dyDescent="0.2">
      <c r="A2750" s="16">
        <v>44863</v>
      </c>
      <c r="B2750" s="17">
        <v>0.68125000000145519</v>
      </c>
      <c r="C2750" t="s">
        <v>32</v>
      </c>
      <c r="D2750" s="18">
        <v>1043</v>
      </c>
      <c r="E2750" s="19">
        <v>1043</v>
      </c>
      <c r="F2750" t="s">
        <v>563</v>
      </c>
      <c r="G2750" s="19">
        <v>97.96</v>
      </c>
      <c r="H2750" t="s">
        <v>3680</v>
      </c>
      <c r="I2750" t="s">
        <v>3678</v>
      </c>
      <c r="J2750" s="19">
        <v>31</v>
      </c>
      <c r="K2750" t="s">
        <v>3672</v>
      </c>
      <c r="L2750" s="19">
        <v>5</v>
      </c>
      <c r="M2750" s="19">
        <v>45.51</v>
      </c>
      <c r="N2750" s="5">
        <f t="shared" si="84"/>
        <v>52.449999999999996</v>
      </c>
      <c r="O2750" s="22">
        <f t="shared" si="85"/>
        <v>0.53542262147815434</v>
      </c>
    </row>
    <row r="2751" spans="1:15" x14ac:dyDescent="0.2">
      <c r="A2751" s="16">
        <v>44865</v>
      </c>
      <c r="B2751" s="17">
        <v>0.20972222222189885</v>
      </c>
      <c r="C2751" t="s">
        <v>47</v>
      </c>
      <c r="D2751" s="18">
        <v>1065</v>
      </c>
      <c r="E2751" s="19">
        <v>1065</v>
      </c>
      <c r="F2751" t="s">
        <v>355</v>
      </c>
      <c r="G2751" s="19">
        <v>78.16</v>
      </c>
      <c r="H2751" t="s">
        <v>3679</v>
      </c>
      <c r="I2751" t="s">
        <v>3678</v>
      </c>
      <c r="J2751" s="19">
        <v>29</v>
      </c>
      <c r="K2751" t="s">
        <v>3672</v>
      </c>
      <c r="L2751" s="19">
        <v>2</v>
      </c>
      <c r="M2751" s="19">
        <v>34.92</v>
      </c>
      <c r="N2751" s="5">
        <f t="shared" si="84"/>
        <v>43.239999999999995</v>
      </c>
      <c r="O2751" s="22">
        <f t="shared" si="85"/>
        <v>0.55322415557830085</v>
      </c>
    </row>
    <row r="2752" spans="1:15" x14ac:dyDescent="0.2">
      <c r="A2752" s="16">
        <v>44867</v>
      </c>
      <c r="B2752" s="17">
        <v>0.71250000000145519</v>
      </c>
      <c r="C2752" t="s">
        <v>39</v>
      </c>
      <c r="D2752" s="18">
        <v>116</v>
      </c>
      <c r="E2752" s="19">
        <v>116</v>
      </c>
      <c r="F2752" t="s">
        <v>280</v>
      </c>
      <c r="G2752" s="19">
        <v>24.55</v>
      </c>
      <c r="H2752" t="s">
        <v>3680</v>
      </c>
      <c r="I2752" t="s">
        <v>3678</v>
      </c>
      <c r="J2752" s="19">
        <v>12</v>
      </c>
      <c r="K2752" t="s">
        <v>3669</v>
      </c>
      <c r="L2752" s="19">
        <v>4</v>
      </c>
      <c r="M2752" s="19">
        <v>9.73</v>
      </c>
      <c r="N2752" s="5">
        <f t="shared" si="84"/>
        <v>14.82</v>
      </c>
      <c r="O2752" s="22">
        <f t="shared" si="85"/>
        <v>0.60366598778004077</v>
      </c>
    </row>
    <row r="2753" spans="1:15" x14ac:dyDescent="0.2">
      <c r="A2753" s="16">
        <v>44868</v>
      </c>
      <c r="B2753" s="17">
        <v>0.51249999999708962</v>
      </c>
      <c r="C2753" t="s">
        <v>28</v>
      </c>
      <c r="D2753" s="18">
        <v>938</v>
      </c>
      <c r="E2753" s="19">
        <v>938</v>
      </c>
      <c r="F2753" t="s">
        <v>215</v>
      </c>
      <c r="G2753" s="19">
        <v>52.92</v>
      </c>
      <c r="H2753" t="s">
        <v>3677</v>
      </c>
      <c r="I2753" t="s">
        <v>3675</v>
      </c>
      <c r="J2753" s="19">
        <v>59</v>
      </c>
      <c r="K2753" t="s">
        <v>3672</v>
      </c>
      <c r="L2753" s="19">
        <v>2</v>
      </c>
      <c r="M2753" s="19">
        <v>35.24</v>
      </c>
      <c r="N2753" s="5">
        <f t="shared" si="84"/>
        <v>17.68</v>
      </c>
      <c r="O2753" s="22">
        <f t="shared" si="85"/>
        <v>0.33408919123204833</v>
      </c>
    </row>
    <row r="2754" spans="1:15" x14ac:dyDescent="0.2">
      <c r="A2754" s="16">
        <v>44870</v>
      </c>
      <c r="B2754" s="17">
        <v>0.36597222222189885</v>
      </c>
      <c r="C2754" t="s">
        <v>45</v>
      </c>
      <c r="D2754" s="18">
        <v>151</v>
      </c>
      <c r="E2754" s="19">
        <v>151</v>
      </c>
      <c r="F2754" t="s">
        <v>564</v>
      </c>
      <c r="G2754" s="19">
        <v>74.650000000000006</v>
      </c>
      <c r="H2754" t="s">
        <v>3677</v>
      </c>
      <c r="I2754" t="s">
        <v>3676</v>
      </c>
      <c r="J2754" s="19">
        <v>5</v>
      </c>
      <c r="K2754" t="s">
        <v>3671</v>
      </c>
      <c r="L2754" s="19">
        <v>4</v>
      </c>
      <c r="M2754" s="19">
        <v>33.590000000000003</v>
      </c>
      <c r="N2754" s="5">
        <f t="shared" si="84"/>
        <v>41.06</v>
      </c>
      <c r="O2754" s="22">
        <f t="shared" si="85"/>
        <v>0.5500334896182183</v>
      </c>
    </row>
    <row r="2755" spans="1:15" x14ac:dyDescent="0.2">
      <c r="A2755" s="16">
        <v>44871</v>
      </c>
      <c r="B2755" s="17">
        <v>0.65138888888759539</v>
      </c>
      <c r="C2755" t="s">
        <v>57</v>
      </c>
      <c r="D2755" s="18">
        <v>779</v>
      </c>
      <c r="E2755" s="19">
        <v>779</v>
      </c>
      <c r="F2755" t="s">
        <v>160</v>
      </c>
      <c r="G2755" s="19">
        <v>32.26</v>
      </c>
      <c r="H2755" t="s">
        <v>3680</v>
      </c>
      <c r="I2755" t="s">
        <v>3676</v>
      </c>
      <c r="J2755" s="19">
        <v>24</v>
      </c>
      <c r="K2755" t="s">
        <v>3671</v>
      </c>
      <c r="L2755" s="19">
        <v>2</v>
      </c>
      <c r="M2755" s="19">
        <v>41.26</v>
      </c>
      <c r="N2755" s="5">
        <f t="shared" ref="N2755:N2818" si="86">IFERROR(G2755-M2755, "NA")</f>
        <v>-9</v>
      </c>
      <c r="O2755" s="22">
        <f t="shared" ref="O2755:O2818" si="87">IFERROR(N2755/G2755, "NA")</f>
        <v>-0.27898326100433973</v>
      </c>
    </row>
    <row r="2756" spans="1:15" x14ac:dyDescent="0.2">
      <c r="A2756" s="16">
        <v>44873</v>
      </c>
      <c r="B2756" s="17">
        <v>0.23958333334303461</v>
      </c>
      <c r="C2756" t="s">
        <v>34</v>
      </c>
      <c r="D2756" s="18">
        <v>714</v>
      </c>
      <c r="E2756" s="19">
        <v>714</v>
      </c>
      <c r="F2756" t="s">
        <v>299</v>
      </c>
      <c r="G2756" s="19">
        <v>67.66</v>
      </c>
      <c r="H2756" t="s">
        <v>3680</v>
      </c>
      <c r="I2756" t="s">
        <v>3675</v>
      </c>
      <c r="J2756" s="19">
        <v>48</v>
      </c>
      <c r="K2756" t="s">
        <v>3669</v>
      </c>
      <c r="L2756" s="19">
        <v>4</v>
      </c>
      <c r="M2756" s="19">
        <v>42.14</v>
      </c>
      <c r="N2756" s="5">
        <f t="shared" si="86"/>
        <v>25.519999999999996</v>
      </c>
      <c r="O2756" s="22">
        <f t="shared" si="87"/>
        <v>0.37718001773573745</v>
      </c>
    </row>
    <row r="2757" spans="1:15" x14ac:dyDescent="0.2">
      <c r="A2757" s="16">
        <v>44875</v>
      </c>
      <c r="B2757" s="17">
        <v>0.63472222221753327</v>
      </c>
      <c r="C2757" t="s">
        <v>52</v>
      </c>
      <c r="D2757" s="18">
        <v>338</v>
      </c>
      <c r="E2757" s="19">
        <v>338</v>
      </c>
      <c r="F2757" t="s">
        <v>550</v>
      </c>
      <c r="G2757" s="19">
        <v>69.989999999999995</v>
      </c>
      <c r="H2757" t="s">
        <v>3680</v>
      </c>
      <c r="I2757" t="s">
        <v>3676</v>
      </c>
      <c r="J2757" s="19">
        <v>27</v>
      </c>
      <c r="K2757" t="s">
        <v>3670</v>
      </c>
      <c r="L2757" s="19">
        <v>3</v>
      </c>
      <c r="M2757" s="19">
        <v>44.07</v>
      </c>
      <c r="N2757" s="5">
        <f t="shared" si="86"/>
        <v>25.919999999999995</v>
      </c>
      <c r="O2757" s="22">
        <f t="shared" si="87"/>
        <v>0.37033861980282895</v>
      </c>
    </row>
    <row r="2758" spans="1:15" x14ac:dyDescent="0.2">
      <c r="A2758" s="16">
        <v>44876</v>
      </c>
      <c r="B2758" s="17">
        <v>0.96736111110658385</v>
      </c>
      <c r="C2758" t="s">
        <v>11</v>
      </c>
      <c r="D2758" s="18">
        <v>724</v>
      </c>
      <c r="E2758" s="19">
        <v>724</v>
      </c>
      <c r="F2758" t="s">
        <v>208</v>
      </c>
      <c r="G2758" s="19">
        <v>24.64</v>
      </c>
      <c r="H2758" t="s">
        <v>3679</v>
      </c>
      <c r="I2758" t="s">
        <v>3676</v>
      </c>
      <c r="J2758" s="19">
        <v>36</v>
      </c>
      <c r="K2758" t="s">
        <v>3670</v>
      </c>
      <c r="L2758" s="19">
        <v>1</v>
      </c>
      <c r="M2758" s="19">
        <v>23.64</v>
      </c>
      <c r="N2758" s="5">
        <f t="shared" si="86"/>
        <v>1</v>
      </c>
      <c r="O2758" s="22">
        <f t="shared" si="87"/>
        <v>4.0584415584415584E-2</v>
      </c>
    </row>
    <row r="2759" spans="1:15" x14ac:dyDescent="0.2">
      <c r="A2759" s="16">
        <v>44879</v>
      </c>
      <c r="B2759" s="17">
        <v>0.10694444443652174</v>
      </c>
      <c r="C2759" t="s">
        <v>57</v>
      </c>
      <c r="D2759" s="18">
        <v>317</v>
      </c>
      <c r="E2759" s="19">
        <v>317</v>
      </c>
      <c r="F2759" t="s">
        <v>240</v>
      </c>
      <c r="G2759" s="19">
        <v>60.86</v>
      </c>
      <c r="H2759" t="s">
        <v>3677</v>
      </c>
      <c r="I2759" t="s">
        <v>3678</v>
      </c>
      <c r="J2759" s="19">
        <v>15</v>
      </c>
      <c r="K2759" t="s">
        <v>3670</v>
      </c>
      <c r="L2759" s="19">
        <v>3</v>
      </c>
      <c r="M2759" s="19">
        <v>36.4</v>
      </c>
      <c r="N2759" s="5">
        <f t="shared" si="86"/>
        <v>24.46</v>
      </c>
      <c r="O2759" s="22">
        <f t="shared" si="87"/>
        <v>0.40190601380216895</v>
      </c>
    </row>
    <row r="2760" spans="1:15" x14ac:dyDescent="0.2">
      <c r="A2760" s="16">
        <v>44880</v>
      </c>
      <c r="B2760" s="17">
        <v>2.9166666667151731E-2</v>
      </c>
      <c r="C2760" t="s">
        <v>59</v>
      </c>
      <c r="D2760" s="18">
        <v>336</v>
      </c>
      <c r="E2760" s="19">
        <v>336</v>
      </c>
      <c r="F2760" t="s">
        <v>525</v>
      </c>
      <c r="G2760" s="19">
        <v>79.45</v>
      </c>
      <c r="H2760" t="s">
        <v>3680</v>
      </c>
      <c r="I2760" t="s">
        <v>3676</v>
      </c>
      <c r="J2760" s="19">
        <v>43</v>
      </c>
      <c r="K2760" t="s">
        <v>3671</v>
      </c>
      <c r="L2760" s="19">
        <v>1</v>
      </c>
      <c r="M2760" s="19">
        <v>17.07</v>
      </c>
      <c r="N2760" s="5">
        <f t="shared" si="86"/>
        <v>62.38</v>
      </c>
      <c r="O2760" s="22">
        <f t="shared" si="87"/>
        <v>0.78514789175582123</v>
      </c>
    </row>
    <row r="2761" spans="1:15" x14ac:dyDescent="0.2">
      <c r="A2761" s="16">
        <v>44882</v>
      </c>
      <c r="B2761" s="17">
        <v>0.11666666666860692</v>
      </c>
      <c r="C2761" t="s">
        <v>46</v>
      </c>
      <c r="D2761" s="18">
        <v>943</v>
      </c>
      <c r="E2761" s="19">
        <v>943</v>
      </c>
      <c r="F2761" t="s">
        <v>378</v>
      </c>
      <c r="G2761" s="21" t="s">
        <v>3688</v>
      </c>
      <c r="H2761" t="s">
        <v>3679</v>
      </c>
      <c r="I2761" t="s">
        <v>3676</v>
      </c>
      <c r="J2761" s="19">
        <v>51</v>
      </c>
      <c r="K2761" t="s">
        <v>3670</v>
      </c>
      <c r="L2761" s="19">
        <v>3</v>
      </c>
      <c r="M2761" s="19">
        <v>49.97</v>
      </c>
      <c r="N2761" s="5" t="str">
        <f t="shared" si="86"/>
        <v>NA</v>
      </c>
      <c r="O2761" s="22" t="str">
        <f t="shared" si="87"/>
        <v>NA</v>
      </c>
    </row>
    <row r="2762" spans="1:15" x14ac:dyDescent="0.2">
      <c r="A2762" s="16">
        <v>44883</v>
      </c>
      <c r="B2762" s="17">
        <v>0.77013888888905058</v>
      </c>
      <c r="C2762" t="s">
        <v>48</v>
      </c>
      <c r="D2762" s="18">
        <v>691</v>
      </c>
      <c r="E2762" s="19">
        <v>691</v>
      </c>
      <c r="F2762" t="s">
        <v>565</v>
      </c>
      <c r="G2762" s="19">
        <v>11.09</v>
      </c>
      <c r="H2762" t="s">
        <v>3677</v>
      </c>
      <c r="I2762" t="s">
        <v>3678</v>
      </c>
      <c r="J2762" s="19">
        <v>58</v>
      </c>
      <c r="K2762" t="s">
        <v>3670</v>
      </c>
      <c r="L2762" s="19">
        <v>3</v>
      </c>
      <c r="M2762" s="19">
        <v>12.89</v>
      </c>
      <c r="N2762" s="5">
        <f t="shared" si="86"/>
        <v>-1.8000000000000007</v>
      </c>
      <c r="O2762" s="22">
        <f t="shared" si="87"/>
        <v>-0.16230838593327329</v>
      </c>
    </row>
    <row r="2763" spans="1:15" x14ac:dyDescent="0.2">
      <c r="A2763" s="16">
        <v>44885</v>
      </c>
      <c r="B2763" s="17">
        <v>0.74652777778101154</v>
      </c>
      <c r="C2763" t="s">
        <v>40</v>
      </c>
      <c r="D2763" s="18">
        <v>578</v>
      </c>
      <c r="E2763" s="19">
        <v>578</v>
      </c>
      <c r="F2763" t="s">
        <v>553</v>
      </c>
      <c r="G2763" s="21" t="s">
        <v>3688</v>
      </c>
      <c r="H2763" t="s">
        <v>3679</v>
      </c>
      <c r="I2763" t="s">
        <v>3678</v>
      </c>
      <c r="J2763" s="19">
        <v>28</v>
      </c>
      <c r="K2763" t="s">
        <v>3669</v>
      </c>
      <c r="L2763" s="19">
        <v>2</v>
      </c>
      <c r="M2763" s="19">
        <v>5.46</v>
      </c>
      <c r="N2763" s="5" t="str">
        <f t="shared" si="86"/>
        <v>NA</v>
      </c>
      <c r="O2763" s="22" t="str">
        <f t="shared" si="87"/>
        <v>NA</v>
      </c>
    </row>
    <row r="2764" spans="1:15" x14ac:dyDescent="0.2">
      <c r="A2764" s="16">
        <v>44887</v>
      </c>
      <c r="B2764" s="17">
        <v>0.50069444444670808</v>
      </c>
      <c r="C2764" t="s">
        <v>56</v>
      </c>
      <c r="D2764" s="18">
        <v>341</v>
      </c>
      <c r="E2764" s="19">
        <v>341</v>
      </c>
      <c r="F2764" t="s">
        <v>566</v>
      </c>
      <c r="G2764" s="19">
        <v>42.13</v>
      </c>
      <c r="H2764" t="s">
        <v>3677</v>
      </c>
      <c r="I2764" t="s">
        <v>3676</v>
      </c>
      <c r="J2764" s="19">
        <v>15</v>
      </c>
      <c r="K2764" t="s">
        <v>3670</v>
      </c>
      <c r="L2764" s="19">
        <v>5</v>
      </c>
      <c r="M2764" s="19">
        <v>11.7</v>
      </c>
      <c r="N2764" s="5">
        <f t="shared" si="86"/>
        <v>30.430000000000003</v>
      </c>
      <c r="O2764" s="22">
        <f t="shared" si="87"/>
        <v>0.72228815570852123</v>
      </c>
    </row>
    <row r="2765" spans="1:15" x14ac:dyDescent="0.2">
      <c r="A2765" s="16">
        <v>44889</v>
      </c>
      <c r="B2765" s="17">
        <v>0.57499999999708962</v>
      </c>
      <c r="C2765" t="s">
        <v>36</v>
      </c>
      <c r="D2765" s="18">
        <v>902</v>
      </c>
      <c r="E2765" s="19">
        <v>902</v>
      </c>
      <c r="F2765" t="s">
        <v>207</v>
      </c>
      <c r="G2765" s="19">
        <v>93.36</v>
      </c>
      <c r="H2765" t="s">
        <v>3679</v>
      </c>
      <c r="I2765" t="s">
        <v>3678</v>
      </c>
      <c r="J2765" s="19">
        <v>33</v>
      </c>
      <c r="K2765" t="s">
        <v>3671</v>
      </c>
      <c r="L2765" s="19">
        <v>4</v>
      </c>
      <c r="M2765" s="19">
        <v>39.909999999999997</v>
      </c>
      <c r="N2765" s="5">
        <f t="shared" si="86"/>
        <v>53.45</v>
      </c>
      <c r="O2765" s="22">
        <f t="shared" si="87"/>
        <v>0.5725149957155099</v>
      </c>
    </row>
    <row r="2766" spans="1:15" x14ac:dyDescent="0.2">
      <c r="A2766" s="16">
        <v>44890</v>
      </c>
      <c r="B2766" s="17">
        <v>0.10833333332993789</v>
      </c>
      <c r="C2766" t="s">
        <v>30</v>
      </c>
      <c r="D2766" s="18">
        <v>1112</v>
      </c>
      <c r="E2766" s="19">
        <v>1112</v>
      </c>
      <c r="F2766" t="s">
        <v>271</v>
      </c>
      <c r="G2766" s="19">
        <v>30.58</v>
      </c>
      <c r="H2766" t="s">
        <v>3677</v>
      </c>
      <c r="I2766" t="s">
        <v>3678</v>
      </c>
      <c r="J2766" s="19">
        <v>58</v>
      </c>
      <c r="K2766" t="s">
        <v>3671</v>
      </c>
      <c r="L2766" s="19">
        <v>4</v>
      </c>
      <c r="M2766" s="19">
        <v>25.11</v>
      </c>
      <c r="N2766" s="5">
        <f t="shared" si="86"/>
        <v>5.4699999999999989</v>
      </c>
      <c r="O2766" s="22">
        <f t="shared" si="87"/>
        <v>0.17887508175277958</v>
      </c>
    </row>
    <row r="2767" spans="1:15" x14ac:dyDescent="0.2">
      <c r="A2767" s="16">
        <v>44892</v>
      </c>
      <c r="B2767" s="17">
        <v>0.44097222221898846</v>
      </c>
      <c r="C2767" t="s">
        <v>24</v>
      </c>
      <c r="D2767" s="18">
        <v>953</v>
      </c>
      <c r="E2767" s="19">
        <v>953</v>
      </c>
      <c r="F2767" t="s">
        <v>105</v>
      </c>
      <c r="G2767" s="19">
        <v>67.09</v>
      </c>
      <c r="H2767" t="s">
        <v>3677</v>
      </c>
      <c r="I2767" t="s">
        <v>3678</v>
      </c>
      <c r="J2767" s="19">
        <v>30</v>
      </c>
      <c r="K2767" t="s">
        <v>3671</v>
      </c>
      <c r="L2767" s="19">
        <v>4</v>
      </c>
      <c r="M2767" s="19">
        <v>25.14</v>
      </c>
      <c r="N2767" s="5">
        <f t="shared" si="86"/>
        <v>41.95</v>
      </c>
      <c r="O2767" s="22">
        <f t="shared" si="87"/>
        <v>0.62527947533164407</v>
      </c>
    </row>
    <row r="2768" spans="1:15" x14ac:dyDescent="0.2">
      <c r="A2768" s="16">
        <v>44894</v>
      </c>
      <c r="B2768" s="17">
        <v>6.5277777779556345E-2</v>
      </c>
      <c r="C2768" t="s">
        <v>50</v>
      </c>
      <c r="D2768" s="18">
        <v>784</v>
      </c>
      <c r="E2768" s="19">
        <v>784</v>
      </c>
      <c r="F2768" t="s">
        <v>567</v>
      </c>
      <c r="G2768" s="19">
        <v>29.99</v>
      </c>
      <c r="H2768" t="s">
        <v>3679</v>
      </c>
      <c r="I2768" t="s">
        <v>3678</v>
      </c>
      <c r="J2768" s="19">
        <v>20</v>
      </c>
      <c r="K2768" t="s">
        <v>3669</v>
      </c>
      <c r="L2768" s="19">
        <v>1</v>
      </c>
      <c r="M2768" s="19">
        <v>47.98</v>
      </c>
      <c r="N2768" s="5">
        <f t="shared" si="86"/>
        <v>-17.989999999999998</v>
      </c>
      <c r="O2768" s="22">
        <f t="shared" si="87"/>
        <v>-0.5998666222074025</v>
      </c>
    </row>
    <row r="2769" spans="1:15" x14ac:dyDescent="0.2">
      <c r="A2769" s="16">
        <v>44895</v>
      </c>
      <c r="B2769" s="17">
        <v>0.18472222222044365</v>
      </c>
      <c r="C2769" t="s">
        <v>26</v>
      </c>
      <c r="D2769" s="18">
        <v>64</v>
      </c>
      <c r="E2769" s="19">
        <v>64</v>
      </c>
      <c r="F2769" t="s">
        <v>559</v>
      </c>
      <c r="G2769" s="19">
        <v>38.950000000000003</v>
      </c>
      <c r="H2769" t="s">
        <v>3680</v>
      </c>
      <c r="I2769" t="s">
        <v>3675</v>
      </c>
      <c r="J2769" s="19">
        <v>39</v>
      </c>
      <c r="K2769" t="s">
        <v>3669</v>
      </c>
      <c r="L2769" s="19">
        <v>4</v>
      </c>
      <c r="M2769" s="21" t="s">
        <v>3688</v>
      </c>
      <c r="N2769" s="5" t="str">
        <f t="shared" si="86"/>
        <v>NA</v>
      </c>
      <c r="O2769" s="22" t="str">
        <f t="shared" si="87"/>
        <v>NA</v>
      </c>
    </row>
    <row r="2770" spans="1:15" x14ac:dyDescent="0.2">
      <c r="A2770" s="16">
        <v>44897</v>
      </c>
      <c r="B2770" s="17">
        <v>0.97638888889196096</v>
      </c>
      <c r="C2770" t="s">
        <v>43</v>
      </c>
      <c r="D2770" s="18">
        <v>474</v>
      </c>
      <c r="E2770" s="19">
        <v>474</v>
      </c>
      <c r="F2770" t="s">
        <v>100</v>
      </c>
      <c r="G2770" s="19">
        <v>86.32</v>
      </c>
      <c r="H2770" t="s">
        <v>3677</v>
      </c>
      <c r="I2770" t="s">
        <v>3676</v>
      </c>
      <c r="J2770" s="19">
        <v>24</v>
      </c>
      <c r="K2770" t="s">
        <v>3672</v>
      </c>
      <c r="L2770" s="19">
        <v>4</v>
      </c>
      <c r="M2770" s="19">
        <v>19</v>
      </c>
      <c r="N2770" s="5">
        <f t="shared" si="86"/>
        <v>67.319999999999993</v>
      </c>
      <c r="O2770" s="22">
        <f t="shared" si="87"/>
        <v>0.77988878591288224</v>
      </c>
    </row>
    <row r="2771" spans="1:15" x14ac:dyDescent="0.2">
      <c r="A2771" s="16">
        <v>44899</v>
      </c>
      <c r="B2771" s="17">
        <v>0.95138888889050577</v>
      </c>
      <c r="C2771" t="s">
        <v>53</v>
      </c>
      <c r="D2771" s="18">
        <v>122</v>
      </c>
      <c r="E2771" s="19">
        <v>122</v>
      </c>
      <c r="F2771" t="s">
        <v>105</v>
      </c>
      <c r="G2771" s="19">
        <v>75.599999999999994</v>
      </c>
      <c r="H2771" t="s">
        <v>3680</v>
      </c>
      <c r="I2771" t="s">
        <v>3678</v>
      </c>
      <c r="J2771" s="19">
        <v>50</v>
      </c>
      <c r="K2771" t="s">
        <v>3670</v>
      </c>
      <c r="L2771" s="19">
        <v>2</v>
      </c>
      <c r="M2771" s="19">
        <v>14.41</v>
      </c>
      <c r="N2771" s="5">
        <f t="shared" si="86"/>
        <v>61.19</v>
      </c>
      <c r="O2771" s="22">
        <f t="shared" si="87"/>
        <v>0.80939153439153444</v>
      </c>
    </row>
    <row r="2772" spans="1:15" x14ac:dyDescent="0.2">
      <c r="A2772" s="16">
        <v>44900</v>
      </c>
      <c r="B2772" s="17">
        <v>0.68680555555329192</v>
      </c>
      <c r="C2772" t="s">
        <v>56</v>
      </c>
      <c r="D2772" s="18">
        <v>382</v>
      </c>
      <c r="E2772" s="19">
        <v>382</v>
      </c>
      <c r="F2772" t="s">
        <v>568</v>
      </c>
      <c r="G2772" s="21" t="s">
        <v>3688</v>
      </c>
      <c r="H2772" t="s">
        <v>3679</v>
      </c>
      <c r="I2772" t="s">
        <v>3675</v>
      </c>
      <c r="J2772" s="19">
        <v>7</v>
      </c>
      <c r="K2772" t="s">
        <v>3669</v>
      </c>
      <c r="L2772" s="19">
        <v>3</v>
      </c>
      <c r="M2772" s="19">
        <v>43.18</v>
      </c>
      <c r="N2772" s="5" t="str">
        <f t="shared" si="86"/>
        <v>NA</v>
      </c>
      <c r="O2772" s="22" t="str">
        <f t="shared" si="87"/>
        <v>NA</v>
      </c>
    </row>
    <row r="2773" spans="1:15" x14ac:dyDescent="0.2">
      <c r="A2773" s="16">
        <v>44902</v>
      </c>
      <c r="B2773" s="17">
        <v>0.3479166666729725</v>
      </c>
      <c r="C2773" t="s">
        <v>28</v>
      </c>
      <c r="D2773" s="18">
        <v>932</v>
      </c>
      <c r="E2773" s="19">
        <v>932</v>
      </c>
      <c r="F2773" t="s">
        <v>569</v>
      </c>
      <c r="G2773" s="19">
        <v>48.58</v>
      </c>
      <c r="H2773" t="s">
        <v>3680</v>
      </c>
      <c r="I2773" t="s">
        <v>3678</v>
      </c>
      <c r="J2773" s="19">
        <v>5</v>
      </c>
      <c r="K2773" t="s">
        <v>3671</v>
      </c>
      <c r="L2773" s="19">
        <v>4</v>
      </c>
      <c r="M2773" s="19">
        <v>45.77</v>
      </c>
      <c r="N2773" s="5">
        <f t="shared" si="86"/>
        <v>2.8099999999999952</v>
      </c>
      <c r="O2773" s="22">
        <f t="shared" si="87"/>
        <v>5.7842733635240742E-2</v>
      </c>
    </row>
    <row r="2774" spans="1:15" x14ac:dyDescent="0.2">
      <c r="A2774" s="16">
        <v>44904</v>
      </c>
      <c r="B2774" s="17">
        <v>0.3868055555576575</v>
      </c>
      <c r="C2774" t="s">
        <v>55</v>
      </c>
      <c r="D2774" s="18">
        <v>891</v>
      </c>
      <c r="E2774" s="19">
        <v>891</v>
      </c>
      <c r="F2774" t="s">
        <v>570</v>
      </c>
      <c r="G2774" s="19">
        <v>12.63</v>
      </c>
      <c r="H2774" t="s">
        <v>3680</v>
      </c>
      <c r="I2774" t="s">
        <v>3675</v>
      </c>
      <c r="J2774" s="19">
        <v>57</v>
      </c>
      <c r="K2774" t="s">
        <v>3671</v>
      </c>
      <c r="L2774" s="19">
        <v>5</v>
      </c>
      <c r="M2774" s="19">
        <v>29.37</v>
      </c>
      <c r="N2774" s="5">
        <f t="shared" si="86"/>
        <v>-16.740000000000002</v>
      </c>
      <c r="O2774" s="22">
        <f t="shared" si="87"/>
        <v>-1.3254156769596199</v>
      </c>
    </row>
    <row r="2775" spans="1:15" x14ac:dyDescent="0.2">
      <c r="A2775" s="16">
        <v>44905</v>
      </c>
      <c r="B2775" s="17">
        <v>0.84722222221898846</v>
      </c>
      <c r="C2775" t="s">
        <v>40</v>
      </c>
      <c r="D2775" s="18">
        <v>188</v>
      </c>
      <c r="E2775" s="19">
        <v>188</v>
      </c>
      <c r="F2775" t="s">
        <v>439</v>
      </c>
      <c r="G2775" s="19">
        <v>53.28</v>
      </c>
      <c r="H2775" t="s">
        <v>3680</v>
      </c>
      <c r="I2775" t="s">
        <v>3678</v>
      </c>
      <c r="J2775" s="19">
        <v>51</v>
      </c>
      <c r="K2775" t="s">
        <v>3669</v>
      </c>
      <c r="L2775" s="19">
        <v>4</v>
      </c>
      <c r="M2775" s="19">
        <v>33.32</v>
      </c>
      <c r="N2775" s="5">
        <f t="shared" si="86"/>
        <v>19.96</v>
      </c>
      <c r="O2775" s="22">
        <f t="shared" si="87"/>
        <v>0.37462462462462465</v>
      </c>
    </row>
    <row r="2776" spans="1:15" x14ac:dyDescent="0.2">
      <c r="A2776" s="16">
        <v>44908</v>
      </c>
      <c r="B2776" s="17">
        <v>0.37777777777955635</v>
      </c>
      <c r="C2776" t="s">
        <v>58</v>
      </c>
      <c r="D2776" s="18">
        <v>986</v>
      </c>
      <c r="E2776" s="19">
        <v>986</v>
      </c>
      <c r="F2776" t="s">
        <v>231</v>
      </c>
      <c r="G2776" s="19">
        <v>69.62</v>
      </c>
      <c r="H2776" t="s">
        <v>3680</v>
      </c>
      <c r="I2776" t="s">
        <v>3678</v>
      </c>
      <c r="J2776" s="19">
        <v>5</v>
      </c>
      <c r="K2776" t="s">
        <v>3669</v>
      </c>
      <c r="L2776" s="19">
        <v>1</v>
      </c>
      <c r="M2776" s="21" t="s">
        <v>3688</v>
      </c>
      <c r="N2776" s="5" t="str">
        <f t="shared" si="86"/>
        <v>NA</v>
      </c>
      <c r="O2776" s="22" t="str">
        <f t="shared" si="87"/>
        <v>NA</v>
      </c>
    </row>
    <row r="2777" spans="1:15" x14ac:dyDescent="0.2">
      <c r="A2777" s="16">
        <v>44909</v>
      </c>
      <c r="B2777" s="17">
        <v>0.25347222221898846</v>
      </c>
      <c r="C2777" t="s">
        <v>36</v>
      </c>
      <c r="D2777" s="18">
        <v>53</v>
      </c>
      <c r="E2777" s="19">
        <v>53</v>
      </c>
      <c r="F2777" t="s">
        <v>97</v>
      </c>
      <c r="G2777" s="19">
        <v>20.67</v>
      </c>
      <c r="H2777" t="s">
        <v>3680</v>
      </c>
      <c r="I2777" t="s">
        <v>3675</v>
      </c>
      <c r="J2777" s="19">
        <v>21</v>
      </c>
      <c r="K2777" t="s">
        <v>3669</v>
      </c>
      <c r="L2777" s="19">
        <v>1</v>
      </c>
      <c r="M2777" s="19">
        <v>41.04</v>
      </c>
      <c r="N2777" s="5">
        <f t="shared" si="86"/>
        <v>-20.369999999999997</v>
      </c>
      <c r="O2777" s="22">
        <f t="shared" si="87"/>
        <v>-0.98548621190130603</v>
      </c>
    </row>
    <row r="2778" spans="1:15" x14ac:dyDescent="0.2">
      <c r="A2778" s="16">
        <v>44911</v>
      </c>
      <c r="B2778" s="17">
        <v>0.89930555554747116</v>
      </c>
      <c r="C2778" t="s">
        <v>31</v>
      </c>
      <c r="D2778" s="18">
        <v>433</v>
      </c>
      <c r="E2778" s="19">
        <v>433</v>
      </c>
      <c r="F2778" t="s">
        <v>571</v>
      </c>
      <c r="G2778" s="21" t="s">
        <v>3688</v>
      </c>
      <c r="H2778" t="s">
        <v>3677</v>
      </c>
      <c r="I2778" t="s">
        <v>3675</v>
      </c>
      <c r="J2778" s="19">
        <v>6</v>
      </c>
      <c r="K2778" t="s">
        <v>3672</v>
      </c>
      <c r="L2778" s="19">
        <v>1</v>
      </c>
      <c r="M2778" s="19">
        <v>33.450000000000003</v>
      </c>
      <c r="N2778" s="5" t="str">
        <f t="shared" si="86"/>
        <v>NA</v>
      </c>
      <c r="O2778" s="22" t="str">
        <f t="shared" si="87"/>
        <v>NA</v>
      </c>
    </row>
    <row r="2779" spans="1:15" x14ac:dyDescent="0.2">
      <c r="A2779" s="16">
        <v>44912</v>
      </c>
      <c r="B2779" s="17">
        <v>0.2618055555576575</v>
      </c>
      <c r="C2779" t="s">
        <v>18</v>
      </c>
      <c r="D2779" s="18">
        <v>834</v>
      </c>
      <c r="E2779" s="19">
        <v>834</v>
      </c>
      <c r="F2779" t="s">
        <v>572</v>
      </c>
      <c r="G2779" s="19">
        <v>45.81</v>
      </c>
      <c r="H2779" t="s">
        <v>3677</v>
      </c>
      <c r="I2779" t="s">
        <v>3678</v>
      </c>
      <c r="J2779" s="19">
        <v>33</v>
      </c>
      <c r="K2779" t="s">
        <v>3671</v>
      </c>
      <c r="L2779" s="19">
        <v>4</v>
      </c>
      <c r="M2779" s="19">
        <v>27.66</v>
      </c>
      <c r="N2779" s="5">
        <f t="shared" si="86"/>
        <v>18.150000000000002</v>
      </c>
      <c r="O2779" s="22">
        <f t="shared" si="87"/>
        <v>0.39620170268500332</v>
      </c>
    </row>
    <row r="2780" spans="1:15" x14ac:dyDescent="0.2">
      <c r="A2780" s="16">
        <v>44914</v>
      </c>
      <c r="B2780" s="17">
        <v>0.6055555555576575</v>
      </c>
      <c r="C2780" t="s">
        <v>15</v>
      </c>
      <c r="D2780" s="18">
        <v>545</v>
      </c>
      <c r="E2780" s="19">
        <v>545</v>
      </c>
      <c r="F2780" t="s">
        <v>217</v>
      </c>
      <c r="G2780" s="19">
        <v>92.76</v>
      </c>
      <c r="H2780" t="s">
        <v>3677</v>
      </c>
      <c r="I2780" t="s">
        <v>3676</v>
      </c>
      <c r="J2780" s="19">
        <v>24</v>
      </c>
      <c r="K2780" t="s">
        <v>3672</v>
      </c>
      <c r="L2780" s="19">
        <v>2</v>
      </c>
      <c r="M2780" s="19">
        <v>7.7</v>
      </c>
      <c r="N2780" s="5">
        <f t="shared" si="86"/>
        <v>85.06</v>
      </c>
      <c r="O2780" s="22">
        <f t="shared" si="87"/>
        <v>0.91699008193186715</v>
      </c>
    </row>
    <row r="2781" spans="1:15" x14ac:dyDescent="0.2">
      <c r="A2781" s="16">
        <v>44916</v>
      </c>
      <c r="B2781" s="17">
        <v>0.78055555555329192</v>
      </c>
      <c r="C2781" t="s">
        <v>44</v>
      </c>
      <c r="D2781" s="18">
        <v>761</v>
      </c>
      <c r="E2781" s="19">
        <v>761</v>
      </c>
      <c r="F2781" t="s">
        <v>538</v>
      </c>
      <c r="G2781" s="19">
        <v>99.39</v>
      </c>
      <c r="H2781" t="s">
        <v>3679</v>
      </c>
      <c r="I2781" t="s">
        <v>3676</v>
      </c>
      <c r="J2781" s="19">
        <v>10</v>
      </c>
      <c r="K2781" t="s">
        <v>3672</v>
      </c>
      <c r="L2781" s="19">
        <v>5</v>
      </c>
      <c r="M2781" s="19">
        <v>46.22</v>
      </c>
      <c r="N2781" s="5">
        <f t="shared" si="86"/>
        <v>53.17</v>
      </c>
      <c r="O2781" s="22">
        <f t="shared" si="87"/>
        <v>0.53496327598349935</v>
      </c>
    </row>
    <row r="2782" spans="1:15" x14ac:dyDescent="0.2">
      <c r="A2782" s="16">
        <v>44918</v>
      </c>
      <c r="B2782" s="17">
        <v>0.78333333333284827</v>
      </c>
      <c r="C2782" t="s">
        <v>30</v>
      </c>
      <c r="D2782" s="18">
        <v>561</v>
      </c>
      <c r="E2782" s="19">
        <v>561</v>
      </c>
      <c r="F2782" t="s">
        <v>573</v>
      </c>
      <c r="G2782" s="21" t="s">
        <v>3688</v>
      </c>
      <c r="H2782" t="s">
        <v>3680</v>
      </c>
      <c r="I2782" t="s">
        <v>3676</v>
      </c>
      <c r="J2782" s="19">
        <v>12</v>
      </c>
      <c r="K2782" t="s">
        <v>3670</v>
      </c>
      <c r="L2782" s="19">
        <v>4</v>
      </c>
      <c r="M2782" s="19">
        <v>32.700000000000003</v>
      </c>
      <c r="N2782" s="5" t="str">
        <f t="shared" si="86"/>
        <v>NA</v>
      </c>
      <c r="O2782" s="22" t="str">
        <f t="shared" si="87"/>
        <v>NA</v>
      </c>
    </row>
    <row r="2783" spans="1:15" x14ac:dyDescent="0.2">
      <c r="A2783" s="16">
        <v>44919</v>
      </c>
      <c r="B2783" s="17">
        <v>0.90555555555329192</v>
      </c>
      <c r="C2783" t="s">
        <v>23</v>
      </c>
      <c r="D2783" s="18">
        <v>985</v>
      </c>
      <c r="E2783" s="19">
        <v>985</v>
      </c>
      <c r="F2783" t="s">
        <v>305</v>
      </c>
      <c r="G2783" s="19">
        <v>78.489999999999995</v>
      </c>
      <c r="H2783" t="s">
        <v>3677</v>
      </c>
      <c r="I2783" t="s">
        <v>3675</v>
      </c>
      <c r="J2783" s="19">
        <v>33</v>
      </c>
      <c r="K2783" t="s">
        <v>3671</v>
      </c>
      <c r="L2783" s="19">
        <v>2</v>
      </c>
      <c r="M2783" s="19">
        <v>13.67</v>
      </c>
      <c r="N2783" s="5">
        <f t="shared" si="86"/>
        <v>64.819999999999993</v>
      </c>
      <c r="O2783" s="22">
        <f t="shared" si="87"/>
        <v>0.82583768632946863</v>
      </c>
    </row>
    <row r="2784" spans="1:15" x14ac:dyDescent="0.2">
      <c r="A2784" s="16">
        <v>44921</v>
      </c>
      <c r="B2784" s="17">
        <v>0.17013888889050577</v>
      </c>
      <c r="C2784" t="s">
        <v>32</v>
      </c>
      <c r="D2784" s="18">
        <v>181</v>
      </c>
      <c r="E2784" s="19">
        <v>181</v>
      </c>
      <c r="F2784" t="s">
        <v>332</v>
      </c>
      <c r="G2784" s="19">
        <v>43.46</v>
      </c>
      <c r="H2784" t="s">
        <v>3679</v>
      </c>
      <c r="I2784" t="s">
        <v>3675</v>
      </c>
      <c r="J2784" s="19">
        <v>52</v>
      </c>
      <c r="K2784" t="s">
        <v>3671</v>
      </c>
      <c r="L2784" s="19">
        <v>2</v>
      </c>
      <c r="M2784" s="19">
        <v>32.29</v>
      </c>
      <c r="N2784" s="5">
        <f t="shared" si="86"/>
        <v>11.170000000000002</v>
      </c>
      <c r="O2784" s="22">
        <f t="shared" si="87"/>
        <v>0.25701794753796597</v>
      </c>
    </row>
    <row r="2785" spans="1:15" x14ac:dyDescent="0.2">
      <c r="A2785" s="16">
        <v>44923</v>
      </c>
      <c r="B2785" s="17">
        <v>0.60347222221753327</v>
      </c>
      <c r="C2785" t="s">
        <v>31</v>
      </c>
      <c r="D2785" s="18">
        <v>976</v>
      </c>
      <c r="E2785" s="19">
        <v>976</v>
      </c>
      <c r="F2785" t="s">
        <v>574</v>
      </c>
      <c r="G2785" s="19">
        <v>45.32</v>
      </c>
      <c r="H2785" t="s">
        <v>3677</v>
      </c>
      <c r="I2785" t="s">
        <v>3676</v>
      </c>
      <c r="J2785" s="19">
        <v>55</v>
      </c>
      <c r="K2785" t="s">
        <v>3669</v>
      </c>
      <c r="L2785" s="19">
        <v>4</v>
      </c>
      <c r="M2785" s="19">
        <v>35.49</v>
      </c>
      <c r="N2785" s="5">
        <f t="shared" si="86"/>
        <v>9.8299999999999983</v>
      </c>
      <c r="O2785" s="22">
        <f t="shared" si="87"/>
        <v>0.21690203000882607</v>
      </c>
    </row>
    <row r="2786" spans="1:15" x14ac:dyDescent="0.2">
      <c r="A2786" s="16">
        <v>44925</v>
      </c>
      <c r="B2786" s="17">
        <v>0.85138888889196096</v>
      </c>
      <c r="C2786" t="s">
        <v>57</v>
      </c>
      <c r="D2786" s="18">
        <v>637</v>
      </c>
      <c r="E2786" s="19">
        <v>637</v>
      </c>
      <c r="F2786" t="s">
        <v>575</v>
      </c>
      <c r="G2786" s="19">
        <v>77.88</v>
      </c>
      <c r="H2786" t="s">
        <v>3677</v>
      </c>
      <c r="I2786" t="s">
        <v>3675</v>
      </c>
      <c r="J2786" s="19">
        <v>37</v>
      </c>
      <c r="K2786" t="s">
        <v>3669</v>
      </c>
      <c r="L2786" s="19">
        <v>4</v>
      </c>
      <c r="M2786" s="21" t="s">
        <v>3688</v>
      </c>
      <c r="N2786" s="5" t="str">
        <f t="shared" si="86"/>
        <v>NA</v>
      </c>
      <c r="O2786" s="22" t="str">
        <f t="shared" si="87"/>
        <v>NA</v>
      </c>
    </row>
    <row r="2787" spans="1:15" x14ac:dyDescent="0.2">
      <c r="A2787" s="16">
        <v>44926</v>
      </c>
      <c r="B2787" s="17">
        <v>0.78125</v>
      </c>
      <c r="C2787" t="s">
        <v>28</v>
      </c>
      <c r="D2787" s="18">
        <v>449</v>
      </c>
      <c r="E2787" s="19">
        <v>449</v>
      </c>
      <c r="F2787" t="s">
        <v>513</v>
      </c>
      <c r="G2787" s="19">
        <v>92.66</v>
      </c>
      <c r="H2787" t="s">
        <v>3680</v>
      </c>
      <c r="I2787" t="s">
        <v>3675</v>
      </c>
      <c r="J2787" s="19">
        <v>7</v>
      </c>
      <c r="K2787" t="s">
        <v>3670</v>
      </c>
      <c r="L2787" s="19">
        <v>2</v>
      </c>
      <c r="M2787" s="19">
        <v>37.31</v>
      </c>
      <c r="N2787" s="5">
        <f t="shared" si="86"/>
        <v>55.349999999999994</v>
      </c>
      <c r="O2787" s="22">
        <f t="shared" si="87"/>
        <v>0.59734513274336276</v>
      </c>
    </row>
    <row r="2788" spans="1:15" x14ac:dyDescent="0.2">
      <c r="A2788" s="16">
        <v>44928</v>
      </c>
      <c r="B2788" s="17">
        <v>0.49375000000145519</v>
      </c>
      <c r="C2788" t="s">
        <v>49</v>
      </c>
      <c r="D2788" s="18">
        <v>1170</v>
      </c>
      <c r="E2788" s="19">
        <v>1170</v>
      </c>
      <c r="F2788" t="s">
        <v>122</v>
      </c>
      <c r="G2788" s="19">
        <v>95.58</v>
      </c>
      <c r="H2788" t="s">
        <v>3679</v>
      </c>
      <c r="I2788" t="s">
        <v>3678</v>
      </c>
      <c r="J2788" s="19">
        <v>39</v>
      </c>
      <c r="K2788" t="s">
        <v>3672</v>
      </c>
      <c r="L2788" s="19">
        <v>2</v>
      </c>
      <c r="M2788" s="19">
        <v>31.17</v>
      </c>
      <c r="N2788" s="5">
        <f t="shared" si="86"/>
        <v>64.41</v>
      </c>
      <c r="O2788" s="22">
        <f t="shared" si="87"/>
        <v>0.67388575015693652</v>
      </c>
    </row>
    <row r="2789" spans="1:15" x14ac:dyDescent="0.2">
      <c r="A2789" s="16">
        <v>44930</v>
      </c>
      <c r="B2789" s="17">
        <v>0.56736111111240461</v>
      </c>
      <c r="C2789" t="s">
        <v>54</v>
      </c>
      <c r="D2789" s="18">
        <v>895</v>
      </c>
      <c r="E2789" s="19">
        <v>895</v>
      </c>
      <c r="F2789" t="s">
        <v>67</v>
      </c>
      <c r="G2789" s="19">
        <v>61.94</v>
      </c>
      <c r="H2789" t="s">
        <v>3680</v>
      </c>
      <c r="I2789" t="s">
        <v>3675</v>
      </c>
      <c r="J2789" s="19">
        <v>9</v>
      </c>
      <c r="K2789" t="s">
        <v>3669</v>
      </c>
      <c r="L2789" s="19">
        <v>2</v>
      </c>
      <c r="M2789" s="19">
        <v>47.65</v>
      </c>
      <c r="N2789" s="5">
        <f t="shared" si="86"/>
        <v>14.29</v>
      </c>
      <c r="O2789" s="22">
        <f t="shared" si="87"/>
        <v>0.23070713593800452</v>
      </c>
    </row>
    <row r="2790" spans="1:15" x14ac:dyDescent="0.2">
      <c r="A2790" s="16">
        <v>44931</v>
      </c>
      <c r="B2790" s="17">
        <v>0.83333333334303461</v>
      </c>
      <c r="C2790" t="s">
        <v>46</v>
      </c>
      <c r="D2790" s="18">
        <v>607</v>
      </c>
      <c r="E2790" s="19">
        <v>607</v>
      </c>
      <c r="F2790" t="s">
        <v>576</v>
      </c>
      <c r="G2790" s="19">
        <v>42.14</v>
      </c>
      <c r="H2790" t="s">
        <v>3680</v>
      </c>
      <c r="I2790" t="s">
        <v>3675</v>
      </c>
      <c r="J2790" s="19">
        <v>31</v>
      </c>
      <c r="K2790" t="s">
        <v>3669</v>
      </c>
      <c r="L2790" s="19">
        <v>4</v>
      </c>
      <c r="M2790" s="19">
        <v>7.42</v>
      </c>
      <c r="N2790" s="5">
        <f t="shared" si="86"/>
        <v>34.72</v>
      </c>
      <c r="O2790" s="22">
        <f t="shared" si="87"/>
        <v>0.82392026578073085</v>
      </c>
    </row>
    <row r="2791" spans="1:15" x14ac:dyDescent="0.2">
      <c r="A2791" s="16">
        <v>44933</v>
      </c>
      <c r="B2791" s="17">
        <v>0.55972222222044365</v>
      </c>
      <c r="C2791" t="s">
        <v>55</v>
      </c>
      <c r="D2791" s="18">
        <v>364</v>
      </c>
      <c r="E2791" s="19">
        <v>364</v>
      </c>
      <c r="F2791" t="s">
        <v>447</v>
      </c>
      <c r="G2791" s="19">
        <v>80.88</v>
      </c>
      <c r="H2791" t="s">
        <v>3677</v>
      </c>
      <c r="I2791" t="s">
        <v>3675</v>
      </c>
      <c r="J2791" s="19">
        <v>48</v>
      </c>
      <c r="K2791" t="s">
        <v>3671</v>
      </c>
      <c r="L2791" s="19">
        <v>2</v>
      </c>
      <c r="M2791" s="19">
        <v>9.7799999999999994</v>
      </c>
      <c r="N2791" s="5">
        <f t="shared" si="86"/>
        <v>71.099999999999994</v>
      </c>
      <c r="O2791" s="22">
        <f t="shared" si="87"/>
        <v>0.87908011869436198</v>
      </c>
    </row>
    <row r="2792" spans="1:15" x14ac:dyDescent="0.2">
      <c r="A2792" s="16">
        <v>44935</v>
      </c>
      <c r="B2792" s="17">
        <v>9.5138888893416151E-2</v>
      </c>
      <c r="C2792" t="s">
        <v>15</v>
      </c>
      <c r="D2792" s="18">
        <v>961</v>
      </c>
      <c r="E2792" s="19">
        <v>961</v>
      </c>
      <c r="F2792" t="s">
        <v>371</v>
      </c>
      <c r="G2792" s="19">
        <v>32.590000000000003</v>
      </c>
      <c r="H2792" t="s">
        <v>3680</v>
      </c>
      <c r="I2792" t="s">
        <v>3678</v>
      </c>
      <c r="J2792" s="19">
        <v>16</v>
      </c>
      <c r="K2792" t="s">
        <v>3671</v>
      </c>
      <c r="L2792" s="19">
        <v>1</v>
      </c>
      <c r="M2792" s="19">
        <v>12.82</v>
      </c>
      <c r="N2792" s="5">
        <f t="shared" si="86"/>
        <v>19.770000000000003</v>
      </c>
      <c r="O2792" s="22">
        <f t="shared" si="87"/>
        <v>0.60662779993863147</v>
      </c>
    </row>
    <row r="2793" spans="1:15" x14ac:dyDescent="0.2">
      <c r="A2793" s="16">
        <v>44937</v>
      </c>
      <c r="B2793" s="17">
        <v>0.36180555556347826</v>
      </c>
      <c r="C2793" t="s">
        <v>52</v>
      </c>
      <c r="D2793" s="18">
        <v>324</v>
      </c>
      <c r="E2793" s="19">
        <v>324</v>
      </c>
      <c r="F2793" t="s">
        <v>482</v>
      </c>
      <c r="G2793" s="19">
        <v>60.77</v>
      </c>
      <c r="H2793" t="s">
        <v>3679</v>
      </c>
      <c r="I2793" t="s">
        <v>3676</v>
      </c>
      <c r="J2793" s="19">
        <v>24</v>
      </c>
      <c r="K2793" t="s">
        <v>3669</v>
      </c>
      <c r="L2793" s="19">
        <v>4</v>
      </c>
      <c r="M2793" s="19">
        <v>36.06</v>
      </c>
      <c r="N2793" s="5">
        <f t="shared" si="86"/>
        <v>24.71</v>
      </c>
      <c r="O2793" s="22">
        <f t="shared" si="87"/>
        <v>0.40661510613789698</v>
      </c>
    </row>
    <row r="2794" spans="1:15" x14ac:dyDescent="0.2">
      <c r="A2794" s="16">
        <v>44938</v>
      </c>
      <c r="B2794" s="17">
        <v>0.36875000000145519</v>
      </c>
      <c r="C2794" t="s">
        <v>48</v>
      </c>
      <c r="D2794" s="18">
        <v>784</v>
      </c>
      <c r="E2794" s="19">
        <v>784</v>
      </c>
      <c r="F2794" t="s">
        <v>371</v>
      </c>
      <c r="G2794" s="19">
        <v>42.27</v>
      </c>
      <c r="H2794" t="s">
        <v>3680</v>
      </c>
      <c r="I2794" t="s">
        <v>3678</v>
      </c>
      <c r="J2794" s="19">
        <v>49</v>
      </c>
      <c r="K2794" t="s">
        <v>3671</v>
      </c>
      <c r="L2794" s="19">
        <v>1</v>
      </c>
      <c r="M2794" s="19">
        <v>34.049999999999997</v>
      </c>
      <c r="N2794" s="5">
        <f t="shared" si="86"/>
        <v>8.220000000000006</v>
      </c>
      <c r="O2794" s="22">
        <f t="shared" si="87"/>
        <v>0.19446415897799871</v>
      </c>
    </row>
    <row r="2795" spans="1:15" x14ac:dyDescent="0.2">
      <c r="A2795" s="16">
        <v>44940</v>
      </c>
      <c r="B2795" s="17">
        <v>0.53263888889341615</v>
      </c>
      <c r="C2795" t="s">
        <v>34</v>
      </c>
      <c r="D2795" s="18">
        <v>215</v>
      </c>
      <c r="E2795" s="19">
        <v>215</v>
      </c>
      <c r="F2795" t="s">
        <v>244</v>
      </c>
      <c r="G2795" s="19">
        <v>69.099999999999994</v>
      </c>
      <c r="H2795" t="s">
        <v>3680</v>
      </c>
      <c r="I2795" t="s">
        <v>3676</v>
      </c>
      <c r="J2795" s="19">
        <v>24</v>
      </c>
      <c r="K2795" t="s">
        <v>3670</v>
      </c>
      <c r="L2795" s="19">
        <v>3</v>
      </c>
      <c r="M2795" s="19">
        <v>45.14</v>
      </c>
      <c r="N2795" s="5">
        <f t="shared" si="86"/>
        <v>23.959999999999994</v>
      </c>
      <c r="O2795" s="22">
        <f t="shared" si="87"/>
        <v>0.34674384949348763</v>
      </c>
    </row>
    <row r="2796" spans="1:15" x14ac:dyDescent="0.2">
      <c r="A2796" s="16">
        <v>44941</v>
      </c>
      <c r="B2796" s="17">
        <v>0.45833333334303461</v>
      </c>
      <c r="C2796" t="s">
        <v>47</v>
      </c>
      <c r="D2796" s="18">
        <v>666</v>
      </c>
      <c r="E2796" s="19">
        <v>666</v>
      </c>
      <c r="F2796" t="s">
        <v>104</v>
      </c>
      <c r="G2796" s="19">
        <v>31.64</v>
      </c>
      <c r="H2796" t="s">
        <v>3680</v>
      </c>
      <c r="I2796" t="s">
        <v>3675</v>
      </c>
      <c r="J2796" s="19">
        <v>13</v>
      </c>
      <c r="K2796" t="s">
        <v>3669</v>
      </c>
      <c r="L2796" s="19">
        <v>4</v>
      </c>
      <c r="M2796" s="19">
        <v>37.979999999999997</v>
      </c>
      <c r="N2796" s="5">
        <f t="shared" si="86"/>
        <v>-6.3399999999999963</v>
      </c>
      <c r="O2796" s="22">
        <f t="shared" si="87"/>
        <v>-0.20037926675094805</v>
      </c>
    </row>
    <row r="2797" spans="1:15" x14ac:dyDescent="0.2">
      <c r="A2797" s="16">
        <v>44943</v>
      </c>
      <c r="B2797" s="17">
        <v>0.99930555555329192</v>
      </c>
      <c r="C2797" t="s">
        <v>56</v>
      </c>
      <c r="D2797" s="18">
        <v>559</v>
      </c>
      <c r="E2797" s="19">
        <v>559</v>
      </c>
      <c r="F2797" t="s">
        <v>577</v>
      </c>
      <c r="G2797" s="19">
        <v>27.24</v>
      </c>
      <c r="H2797" t="s">
        <v>3677</v>
      </c>
      <c r="I2797" t="s">
        <v>3675</v>
      </c>
      <c r="J2797" s="19">
        <v>43</v>
      </c>
      <c r="K2797" t="s">
        <v>3671</v>
      </c>
      <c r="L2797" s="19">
        <v>3</v>
      </c>
      <c r="M2797" s="19">
        <v>27.88</v>
      </c>
      <c r="N2797" s="5">
        <f t="shared" si="86"/>
        <v>-0.64000000000000057</v>
      </c>
      <c r="O2797" s="22">
        <f t="shared" si="87"/>
        <v>-2.3494860499265809E-2</v>
      </c>
    </row>
    <row r="2798" spans="1:15" x14ac:dyDescent="0.2">
      <c r="A2798" s="16">
        <v>44945</v>
      </c>
      <c r="B2798" s="17">
        <v>0.83055555556347826</v>
      </c>
      <c r="C2798" t="s">
        <v>51</v>
      </c>
      <c r="D2798" s="18">
        <v>50</v>
      </c>
      <c r="E2798" s="19">
        <v>50</v>
      </c>
      <c r="F2798" t="s">
        <v>362</v>
      </c>
      <c r="G2798" s="21" t="s">
        <v>3688</v>
      </c>
      <c r="H2798" t="s">
        <v>3679</v>
      </c>
      <c r="I2798" t="s">
        <v>3675</v>
      </c>
      <c r="J2798" s="19">
        <v>8</v>
      </c>
      <c r="K2798" t="s">
        <v>3670</v>
      </c>
      <c r="L2798" s="19">
        <v>2</v>
      </c>
      <c r="M2798" s="19">
        <v>49.63</v>
      </c>
      <c r="N2798" s="5" t="str">
        <f t="shared" si="86"/>
        <v>NA</v>
      </c>
      <c r="O2798" s="22" t="str">
        <f t="shared" si="87"/>
        <v>NA</v>
      </c>
    </row>
    <row r="2799" spans="1:15" x14ac:dyDescent="0.2">
      <c r="A2799" s="16">
        <v>44947</v>
      </c>
      <c r="B2799" s="17">
        <v>0.51249999999708962</v>
      </c>
      <c r="C2799" t="s">
        <v>56</v>
      </c>
      <c r="D2799" s="18">
        <v>940</v>
      </c>
      <c r="E2799" s="19">
        <v>940</v>
      </c>
      <c r="F2799" t="s">
        <v>482</v>
      </c>
      <c r="G2799" s="19">
        <v>19.16</v>
      </c>
      <c r="H2799" t="s">
        <v>3677</v>
      </c>
      <c r="I2799" t="s">
        <v>3678</v>
      </c>
      <c r="J2799" s="19">
        <v>55</v>
      </c>
      <c r="K2799" t="s">
        <v>3671</v>
      </c>
      <c r="L2799" s="19">
        <v>2</v>
      </c>
      <c r="M2799" s="19">
        <v>16.97</v>
      </c>
      <c r="N2799" s="5">
        <f t="shared" si="86"/>
        <v>2.1900000000000013</v>
      </c>
      <c r="O2799" s="22">
        <f t="shared" si="87"/>
        <v>0.11430062630480174</v>
      </c>
    </row>
    <row r="2800" spans="1:15" x14ac:dyDescent="0.2">
      <c r="A2800" s="16">
        <v>44948</v>
      </c>
      <c r="B2800" s="17">
        <v>0.15486111110658385</v>
      </c>
      <c r="C2800" t="s">
        <v>27</v>
      </c>
      <c r="D2800" s="18">
        <v>896</v>
      </c>
      <c r="E2800" s="19">
        <v>896</v>
      </c>
      <c r="F2800" t="s">
        <v>578</v>
      </c>
      <c r="G2800" s="19">
        <v>55.54</v>
      </c>
      <c r="H2800" t="s">
        <v>3677</v>
      </c>
      <c r="I2800" t="s">
        <v>3675</v>
      </c>
      <c r="J2800" s="19">
        <v>58</v>
      </c>
      <c r="K2800" t="s">
        <v>3671</v>
      </c>
      <c r="L2800" s="19">
        <v>5</v>
      </c>
      <c r="M2800" s="19">
        <v>42.49</v>
      </c>
      <c r="N2800" s="5">
        <f t="shared" si="86"/>
        <v>13.049999999999997</v>
      </c>
      <c r="O2800" s="22">
        <f t="shared" si="87"/>
        <v>0.23496579042131793</v>
      </c>
    </row>
    <row r="2801" spans="1:15" x14ac:dyDescent="0.2">
      <c r="A2801" s="16">
        <v>44950</v>
      </c>
      <c r="B2801" s="17">
        <v>0.19305555555911269</v>
      </c>
      <c r="C2801" t="s">
        <v>22</v>
      </c>
      <c r="D2801" s="18">
        <v>823</v>
      </c>
      <c r="E2801" s="19">
        <v>823</v>
      </c>
      <c r="F2801" t="s">
        <v>579</v>
      </c>
      <c r="G2801" s="19">
        <v>29.88</v>
      </c>
      <c r="H2801" t="s">
        <v>3677</v>
      </c>
      <c r="I2801" t="s">
        <v>3675</v>
      </c>
      <c r="J2801" s="19">
        <v>23</v>
      </c>
      <c r="K2801" t="s">
        <v>3671</v>
      </c>
      <c r="L2801" s="19">
        <v>2</v>
      </c>
      <c r="M2801" s="19">
        <v>24.21</v>
      </c>
      <c r="N2801" s="5">
        <f t="shared" si="86"/>
        <v>5.6699999999999982</v>
      </c>
      <c r="O2801" s="22">
        <f t="shared" si="87"/>
        <v>0.18975903614457826</v>
      </c>
    </row>
    <row r="2802" spans="1:15" x14ac:dyDescent="0.2">
      <c r="A2802" s="16">
        <v>44952</v>
      </c>
      <c r="B2802" s="17">
        <v>0.97847222221753327</v>
      </c>
      <c r="C2802" t="s">
        <v>17</v>
      </c>
      <c r="D2802" s="18">
        <v>129</v>
      </c>
      <c r="E2802" s="19">
        <v>129</v>
      </c>
      <c r="F2802" t="s">
        <v>578</v>
      </c>
      <c r="G2802" s="19">
        <v>13.5</v>
      </c>
      <c r="H2802" t="s">
        <v>3677</v>
      </c>
      <c r="I2802" t="s">
        <v>3678</v>
      </c>
      <c r="J2802" s="19">
        <v>42</v>
      </c>
      <c r="K2802" t="s">
        <v>3669</v>
      </c>
      <c r="L2802" s="19">
        <v>3</v>
      </c>
      <c r="M2802" s="19">
        <v>34.19</v>
      </c>
      <c r="N2802" s="5">
        <f t="shared" si="86"/>
        <v>-20.689999999999998</v>
      </c>
      <c r="O2802" s="22">
        <f t="shared" si="87"/>
        <v>-1.5325925925925925</v>
      </c>
    </row>
    <row r="2803" spans="1:15" x14ac:dyDescent="0.2">
      <c r="A2803" s="16">
        <v>44954</v>
      </c>
      <c r="B2803" s="17">
        <v>0.67222222222335404</v>
      </c>
      <c r="C2803" t="s">
        <v>37</v>
      </c>
      <c r="D2803" s="18">
        <v>781</v>
      </c>
      <c r="E2803" s="19">
        <v>781</v>
      </c>
      <c r="F2803" t="s">
        <v>202</v>
      </c>
      <c r="G2803" s="19">
        <v>13.24</v>
      </c>
      <c r="H2803" t="s">
        <v>3677</v>
      </c>
      <c r="I2803" t="s">
        <v>3678</v>
      </c>
      <c r="J2803" s="19">
        <v>31</v>
      </c>
      <c r="K2803" t="s">
        <v>3672</v>
      </c>
      <c r="L2803" s="19">
        <v>2</v>
      </c>
      <c r="M2803" s="19">
        <v>37.729999999999997</v>
      </c>
      <c r="N2803" s="5">
        <f t="shared" si="86"/>
        <v>-24.489999999999995</v>
      </c>
      <c r="O2803" s="22">
        <f t="shared" si="87"/>
        <v>-1.8496978851963741</v>
      </c>
    </row>
    <row r="2804" spans="1:15" x14ac:dyDescent="0.2">
      <c r="A2804" s="16">
        <v>44955</v>
      </c>
      <c r="B2804" s="17">
        <v>0.97083333333284827</v>
      </c>
      <c r="C2804" t="s">
        <v>37</v>
      </c>
      <c r="D2804" s="18">
        <v>507</v>
      </c>
      <c r="E2804" s="19">
        <v>507</v>
      </c>
      <c r="F2804" t="s">
        <v>580</v>
      </c>
      <c r="G2804" s="19">
        <v>25.77</v>
      </c>
      <c r="H2804" t="s">
        <v>3679</v>
      </c>
      <c r="I2804" t="s">
        <v>3678</v>
      </c>
      <c r="J2804" s="19">
        <v>49</v>
      </c>
      <c r="K2804" t="s">
        <v>3671</v>
      </c>
      <c r="L2804" s="19">
        <v>4</v>
      </c>
      <c r="M2804" s="19">
        <v>33.520000000000003</v>
      </c>
      <c r="N2804" s="5">
        <f t="shared" si="86"/>
        <v>-7.7500000000000036</v>
      </c>
      <c r="O2804" s="22">
        <f t="shared" si="87"/>
        <v>-0.30073729142413674</v>
      </c>
    </row>
    <row r="2805" spans="1:15" x14ac:dyDescent="0.2">
      <c r="A2805" s="16">
        <v>44957</v>
      </c>
      <c r="B2805" s="17">
        <v>0.71805555555329192</v>
      </c>
      <c r="C2805" t="s">
        <v>50</v>
      </c>
      <c r="D2805" s="18">
        <v>969</v>
      </c>
      <c r="E2805" s="19">
        <v>969</v>
      </c>
      <c r="F2805" t="s">
        <v>581</v>
      </c>
      <c r="G2805" s="19">
        <v>88.01</v>
      </c>
      <c r="H2805" t="s">
        <v>3680</v>
      </c>
      <c r="I2805" t="s">
        <v>3675</v>
      </c>
      <c r="J2805" s="19">
        <v>47</v>
      </c>
      <c r="K2805" t="s">
        <v>3670</v>
      </c>
      <c r="L2805" s="19">
        <v>2</v>
      </c>
      <c r="M2805" s="19">
        <v>11.32</v>
      </c>
      <c r="N2805" s="5">
        <f t="shared" si="86"/>
        <v>76.69</v>
      </c>
      <c r="O2805" s="22">
        <f t="shared" si="87"/>
        <v>0.87137825247130996</v>
      </c>
    </row>
    <row r="2806" spans="1:15" x14ac:dyDescent="0.2">
      <c r="A2806" s="16">
        <v>44959</v>
      </c>
      <c r="B2806" s="17">
        <v>8.4722222221898846E-2</v>
      </c>
      <c r="C2806" t="s">
        <v>50</v>
      </c>
      <c r="D2806" s="18">
        <v>555</v>
      </c>
      <c r="E2806" s="19">
        <v>555</v>
      </c>
      <c r="F2806" t="s">
        <v>74</v>
      </c>
      <c r="G2806" s="19">
        <v>35.42</v>
      </c>
      <c r="H2806" t="s">
        <v>3677</v>
      </c>
      <c r="I2806" t="s">
        <v>3675</v>
      </c>
      <c r="J2806" s="19">
        <v>17</v>
      </c>
      <c r="K2806" t="s">
        <v>3669</v>
      </c>
      <c r="L2806" s="19">
        <v>5</v>
      </c>
      <c r="M2806" s="19">
        <v>24.93</v>
      </c>
      <c r="N2806" s="5">
        <f t="shared" si="86"/>
        <v>10.490000000000002</v>
      </c>
      <c r="O2806" s="22">
        <f t="shared" si="87"/>
        <v>0.2961603613777527</v>
      </c>
    </row>
    <row r="2807" spans="1:15" x14ac:dyDescent="0.2">
      <c r="A2807" s="16">
        <v>44960</v>
      </c>
      <c r="B2807" s="17">
        <v>0.47777777777810115</v>
      </c>
      <c r="C2807" t="s">
        <v>16</v>
      </c>
      <c r="D2807" s="18">
        <v>363</v>
      </c>
      <c r="E2807" s="19">
        <v>363</v>
      </c>
      <c r="F2807" t="s">
        <v>582</v>
      </c>
      <c r="G2807" s="19">
        <v>95.54</v>
      </c>
      <c r="H2807" t="s">
        <v>3677</v>
      </c>
      <c r="I2807" t="s">
        <v>3675</v>
      </c>
      <c r="J2807" s="19">
        <v>17</v>
      </c>
      <c r="K2807" t="s">
        <v>3669</v>
      </c>
      <c r="L2807" s="19">
        <v>2</v>
      </c>
      <c r="M2807" s="21" t="s">
        <v>3688</v>
      </c>
      <c r="N2807" s="5" t="str">
        <f t="shared" si="86"/>
        <v>NA</v>
      </c>
      <c r="O2807" s="22" t="str">
        <f t="shared" si="87"/>
        <v>NA</v>
      </c>
    </row>
    <row r="2808" spans="1:15" x14ac:dyDescent="0.2">
      <c r="A2808" s="16">
        <v>44962</v>
      </c>
      <c r="B2808" s="17">
        <v>0.36041666667006211</v>
      </c>
      <c r="C2808" t="s">
        <v>47</v>
      </c>
      <c r="D2808" s="18">
        <v>31</v>
      </c>
      <c r="E2808" s="19">
        <v>31</v>
      </c>
      <c r="F2808" t="s">
        <v>236</v>
      </c>
      <c r="G2808" s="19">
        <v>62.35</v>
      </c>
      <c r="H2808" t="s">
        <v>3679</v>
      </c>
      <c r="I2808" t="s">
        <v>3678</v>
      </c>
      <c r="J2808" s="19">
        <v>26</v>
      </c>
      <c r="K2808" t="s">
        <v>3670</v>
      </c>
      <c r="L2808" s="19">
        <v>3</v>
      </c>
      <c r="M2808" s="19">
        <v>43.21</v>
      </c>
      <c r="N2808" s="5">
        <f t="shared" si="86"/>
        <v>19.14</v>
      </c>
      <c r="O2808" s="22">
        <f t="shared" si="87"/>
        <v>0.30697674418604654</v>
      </c>
    </row>
    <row r="2809" spans="1:15" x14ac:dyDescent="0.2">
      <c r="A2809" s="16">
        <v>44964</v>
      </c>
      <c r="B2809" s="17">
        <v>0.84027777778101154</v>
      </c>
      <c r="C2809" t="s">
        <v>15</v>
      </c>
      <c r="D2809" s="18">
        <v>404</v>
      </c>
      <c r="E2809" s="19">
        <v>404</v>
      </c>
      <c r="F2809" t="s">
        <v>583</v>
      </c>
      <c r="G2809" s="19">
        <v>49.3</v>
      </c>
      <c r="H2809" t="s">
        <v>3679</v>
      </c>
      <c r="I2809" t="s">
        <v>3675</v>
      </c>
      <c r="J2809" s="19">
        <v>32</v>
      </c>
      <c r="K2809" t="s">
        <v>3671</v>
      </c>
      <c r="L2809" s="19">
        <v>3</v>
      </c>
      <c r="M2809" s="19">
        <v>24.96</v>
      </c>
      <c r="N2809" s="5">
        <f t="shared" si="86"/>
        <v>24.339999999999996</v>
      </c>
      <c r="O2809" s="22">
        <f t="shared" si="87"/>
        <v>0.4937119675456389</v>
      </c>
    </row>
    <row r="2810" spans="1:15" x14ac:dyDescent="0.2">
      <c r="A2810" s="16">
        <v>44965</v>
      </c>
      <c r="B2810" s="17">
        <v>0.86180555556347826</v>
      </c>
      <c r="C2810" t="s">
        <v>42</v>
      </c>
      <c r="D2810" s="18">
        <v>322</v>
      </c>
      <c r="E2810" s="19">
        <v>322</v>
      </c>
      <c r="F2810" t="s">
        <v>584</v>
      </c>
      <c r="G2810" s="19">
        <v>62.21</v>
      </c>
      <c r="H2810" t="s">
        <v>3680</v>
      </c>
      <c r="I2810" t="s">
        <v>3675</v>
      </c>
      <c r="J2810" s="19">
        <v>56</v>
      </c>
      <c r="K2810" t="s">
        <v>3672</v>
      </c>
      <c r="L2810" s="19">
        <v>2</v>
      </c>
      <c r="M2810" s="19">
        <v>46.34</v>
      </c>
      <c r="N2810" s="5">
        <f t="shared" si="86"/>
        <v>15.869999999999997</v>
      </c>
      <c r="O2810" s="22">
        <f t="shared" si="87"/>
        <v>0.25510368108021214</v>
      </c>
    </row>
    <row r="2811" spans="1:15" x14ac:dyDescent="0.2">
      <c r="A2811" s="16">
        <v>44967</v>
      </c>
      <c r="B2811" s="17">
        <v>0.76875000000291038</v>
      </c>
      <c r="C2811" t="s">
        <v>39</v>
      </c>
      <c r="D2811" s="18">
        <v>866</v>
      </c>
      <c r="E2811" s="19">
        <v>866</v>
      </c>
      <c r="F2811" t="s">
        <v>347</v>
      </c>
      <c r="G2811" s="19">
        <v>56.5</v>
      </c>
      <c r="H2811" t="s">
        <v>3679</v>
      </c>
      <c r="I2811" t="s">
        <v>3676</v>
      </c>
      <c r="J2811" s="19">
        <v>51</v>
      </c>
      <c r="K2811" t="s">
        <v>3671</v>
      </c>
      <c r="L2811" s="19">
        <v>3</v>
      </c>
      <c r="M2811" s="19">
        <v>24.82</v>
      </c>
      <c r="N2811" s="5">
        <f t="shared" si="86"/>
        <v>31.68</v>
      </c>
      <c r="O2811" s="22">
        <f t="shared" si="87"/>
        <v>0.56070796460176986</v>
      </c>
    </row>
    <row r="2812" spans="1:15" x14ac:dyDescent="0.2">
      <c r="A2812" s="16">
        <v>44969</v>
      </c>
      <c r="B2812" s="17">
        <v>0.19097222221898846</v>
      </c>
      <c r="C2812" t="s">
        <v>59</v>
      </c>
      <c r="D2812" s="18">
        <v>1034</v>
      </c>
      <c r="E2812" s="19">
        <v>1034</v>
      </c>
      <c r="F2812" t="s">
        <v>585</v>
      </c>
      <c r="G2812" s="19">
        <v>78.290000000000006</v>
      </c>
      <c r="H2812" t="s">
        <v>3680</v>
      </c>
      <c r="I2812" t="s">
        <v>3676</v>
      </c>
      <c r="J2812" s="19">
        <v>57</v>
      </c>
      <c r="K2812" t="s">
        <v>3670</v>
      </c>
      <c r="L2812" s="19">
        <v>3</v>
      </c>
      <c r="M2812" s="19">
        <v>29.7</v>
      </c>
      <c r="N2812" s="5">
        <f t="shared" si="86"/>
        <v>48.59</v>
      </c>
      <c r="O2812" s="22">
        <f t="shared" si="87"/>
        <v>0.62064120577340653</v>
      </c>
    </row>
    <row r="2813" spans="1:15" x14ac:dyDescent="0.2">
      <c r="A2813" s="16">
        <v>44970</v>
      </c>
      <c r="B2813" s="17">
        <v>0.79166666665696539</v>
      </c>
      <c r="C2813" t="s">
        <v>55</v>
      </c>
      <c r="D2813" s="18">
        <v>582</v>
      </c>
      <c r="E2813" s="19">
        <v>582</v>
      </c>
      <c r="F2813" t="s">
        <v>586</v>
      </c>
      <c r="G2813" s="19">
        <v>35.42</v>
      </c>
      <c r="H2813" t="s">
        <v>3677</v>
      </c>
      <c r="I2813" t="s">
        <v>3675</v>
      </c>
      <c r="J2813" s="19">
        <v>49</v>
      </c>
      <c r="K2813" t="s">
        <v>3669</v>
      </c>
      <c r="L2813" s="19">
        <v>5</v>
      </c>
      <c r="M2813" s="19">
        <v>40.83</v>
      </c>
      <c r="N2813" s="5">
        <f t="shared" si="86"/>
        <v>-5.4099999999999966</v>
      </c>
      <c r="O2813" s="22">
        <f t="shared" si="87"/>
        <v>-0.15273856578204395</v>
      </c>
    </row>
    <row r="2814" spans="1:15" x14ac:dyDescent="0.2">
      <c r="A2814" s="16">
        <v>44972</v>
      </c>
      <c r="B2814" s="17">
        <v>0.125</v>
      </c>
      <c r="C2814" t="s">
        <v>53</v>
      </c>
      <c r="D2814" s="18">
        <v>347</v>
      </c>
      <c r="E2814" s="19">
        <v>347</v>
      </c>
      <c r="F2814" t="s">
        <v>587</v>
      </c>
      <c r="G2814" s="19">
        <v>41.77</v>
      </c>
      <c r="H2814" t="s">
        <v>3677</v>
      </c>
      <c r="I2814" t="s">
        <v>3678</v>
      </c>
      <c r="J2814" s="19">
        <v>26</v>
      </c>
      <c r="K2814" t="s">
        <v>3672</v>
      </c>
      <c r="L2814" s="19">
        <v>4</v>
      </c>
      <c r="M2814" s="19">
        <v>31.24</v>
      </c>
      <c r="N2814" s="5">
        <f t="shared" si="86"/>
        <v>10.530000000000005</v>
      </c>
      <c r="O2814" s="22">
        <f t="shared" si="87"/>
        <v>0.25209480488388802</v>
      </c>
    </row>
    <row r="2815" spans="1:15" x14ac:dyDescent="0.2">
      <c r="A2815" s="16">
        <v>44974</v>
      </c>
      <c r="B2815" s="17">
        <v>0.70138888889050577</v>
      </c>
      <c r="C2815" t="s">
        <v>57</v>
      </c>
      <c r="D2815" s="18">
        <v>410</v>
      </c>
      <c r="E2815" s="19">
        <v>410</v>
      </c>
      <c r="F2815" t="s">
        <v>251</v>
      </c>
      <c r="G2815" s="19">
        <v>90.47</v>
      </c>
      <c r="H2815" t="s">
        <v>3680</v>
      </c>
      <c r="I2815" t="s">
        <v>3675</v>
      </c>
      <c r="J2815" s="19">
        <v>47</v>
      </c>
      <c r="K2815" t="s">
        <v>3669</v>
      </c>
      <c r="L2815" s="19">
        <v>5</v>
      </c>
      <c r="M2815" s="19">
        <v>48.21</v>
      </c>
      <c r="N2815" s="5">
        <f t="shared" si="86"/>
        <v>42.26</v>
      </c>
      <c r="O2815" s="22">
        <f t="shared" si="87"/>
        <v>0.4671161711064441</v>
      </c>
    </row>
    <row r="2816" spans="1:15" x14ac:dyDescent="0.2">
      <c r="A2816" s="16">
        <v>44976</v>
      </c>
      <c r="B2816" s="17">
        <v>0.41319444445252884</v>
      </c>
      <c r="C2816" t="s">
        <v>41</v>
      </c>
      <c r="D2816" s="18">
        <v>43</v>
      </c>
      <c r="E2816" s="19">
        <v>43</v>
      </c>
      <c r="F2816" t="s">
        <v>281</v>
      </c>
      <c r="G2816" s="19">
        <v>95.18</v>
      </c>
      <c r="H2816" t="s">
        <v>3679</v>
      </c>
      <c r="I2816" t="s">
        <v>3675</v>
      </c>
      <c r="J2816" s="19">
        <v>23</v>
      </c>
      <c r="K2816" t="s">
        <v>3670</v>
      </c>
      <c r="L2816" s="19">
        <v>1</v>
      </c>
      <c r="M2816" s="21" t="s">
        <v>3688</v>
      </c>
      <c r="N2816" s="5" t="str">
        <f t="shared" si="86"/>
        <v>NA</v>
      </c>
      <c r="O2816" s="22" t="str">
        <f t="shared" si="87"/>
        <v>NA</v>
      </c>
    </row>
    <row r="2817" spans="1:15" x14ac:dyDescent="0.2">
      <c r="A2817" s="16">
        <v>44977</v>
      </c>
      <c r="B2817" s="17">
        <v>0.80138888888905058</v>
      </c>
      <c r="C2817" t="s">
        <v>55</v>
      </c>
      <c r="D2817" s="18">
        <v>533</v>
      </c>
      <c r="E2817" s="19">
        <v>533</v>
      </c>
      <c r="F2817" t="s">
        <v>588</v>
      </c>
      <c r="G2817" s="19">
        <v>90.33</v>
      </c>
      <c r="H2817" t="s">
        <v>3680</v>
      </c>
      <c r="I2817" t="s">
        <v>3678</v>
      </c>
      <c r="J2817" s="19">
        <v>12</v>
      </c>
      <c r="K2817" t="s">
        <v>3671</v>
      </c>
      <c r="L2817" s="19">
        <v>5</v>
      </c>
      <c r="M2817" s="21" t="s">
        <v>3688</v>
      </c>
      <c r="N2817" s="5" t="str">
        <f t="shared" si="86"/>
        <v>NA</v>
      </c>
      <c r="O2817" s="22" t="str">
        <f t="shared" si="87"/>
        <v>NA</v>
      </c>
    </row>
    <row r="2818" spans="1:15" x14ac:dyDescent="0.2">
      <c r="A2818" s="16">
        <v>44979</v>
      </c>
      <c r="B2818" s="17">
        <v>0.15902777777955635</v>
      </c>
      <c r="C2818" t="s">
        <v>31</v>
      </c>
      <c r="D2818" s="18">
        <v>260</v>
      </c>
      <c r="E2818" s="19">
        <v>260</v>
      </c>
      <c r="F2818" t="s">
        <v>69</v>
      </c>
      <c r="G2818" s="19">
        <v>47.75</v>
      </c>
      <c r="H2818" t="s">
        <v>3679</v>
      </c>
      <c r="I2818" t="s">
        <v>3678</v>
      </c>
      <c r="J2818" s="19">
        <v>56</v>
      </c>
      <c r="K2818" t="s">
        <v>3672</v>
      </c>
      <c r="L2818" s="19">
        <v>2</v>
      </c>
      <c r="M2818" s="19">
        <v>6.06</v>
      </c>
      <c r="N2818" s="5">
        <f t="shared" si="86"/>
        <v>41.69</v>
      </c>
      <c r="O2818" s="22">
        <f t="shared" si="87"/>
        <v>0.87308900523560207</v>
      </c>
    </row>
    <row r="2819" spans="1:15" x14ac:dyDescent="0.2">
      <c r="A2819" s="16">
        <v>44981</v>
      </c>
      <c r="B2819" s="17">
        <v>5.0694444442342501E-2</v>
      </c>
      <c r="C2819" t="s">
        <v>21</v>
      </c>
      <c r="D2819" s="18">
        <v>1137</v>
      </c>
      <c r="E2819" s="19">
        <v>1137</v>
      </c>
      <c r="F2819" t="s">
        <v>589</v>
      </c>
      <c r="G2819" s="21" t="s">
        <v>3688</v>
      </c>
      <c r="H2819" t="s">
        <v>3677</v>
      </c>
      <c r="I2819" t="s">
        <v>3675</v>
      </c>
      <c r="J2819" s="19">
        <v>12</v>
      </c>
      <c r="K2819" t="s">
        <v>3669</v>
      </c>
      <c r="L2819" s="19">
        <v>4</v>
      </c>
      <c r="M2819" s="19">
        <v>23.62</v>
      </c>
      <c r="N2819" s="5" t="str">
        <f t="shared" ref="N2819:N2882" si="88">IFERROR(G2819-M2819, "NA")</f>
        <v>NA</v>
      </c>
      <c r="O2819" s="22" t="str">
        <f t="shared" ref="O2819:O2882" si="89">IFERROR(N2819/G2819, "NA")</f>
        <v>NA</v>
      </c>
    </row>
    <row r="2820" spans="1:15" x14ac:dyDescent="0.2">
      <c r="A2820" s="16">
        <v>44983</v>
      </c>
      <c r="B2820" s="17">
        <v>0.86250000000291038</v>
      </c>
      <c r="C2820" t="s">
        <v>58</v>
      </c>
      <c r="D2820" s="18">
        <v>159</v>
      </c>
      <c r="E2820" s="19">
        <v>159</v>
      </c>
      <c r="F2820" t="s">
        <v>357</v>
      </c>
      <c r="G2820" s="21" t="s">
        <v>3688</v>
      </c>
      <c r="H2820" t="s">
        <v>3679</v>
      </c>
      <c r="I2820" t="s">
        <v>3676</v>
      </c>
      <c r="J2820" s="19">
        <v>46</v>
      </c>
      <c r="K2820" t="s">
        <v>3669</v>
      </c>
      <c r="L2820" s="19">
        <v>2</v>
      </c>
      <c r="M2820" s="19">
        <v>18.47</v>
      </c>
      <c r="N2820" s="5" t="str">
        <f t="shared" si="88"/>
        <v>NA</v>
      </c>
      <c r="O2820" s="22" t="str">
        <f t="shared" si="89"/>
        <v>NA</v>
      </c>
    </row>
    <row r="2821" spans="1:15" x14ac:dyDescent="0.2">
      <c r="A2821" s="16">
        <v>44984</v>
      </c>
      <c r="B2821" s="17">
        <v>9.4444444446708076E-2</v>
      </c>
      <c r="C2821" t="s">
        <v>49</v>
      </c>
      <c r="D2821" s="18">
        <v>867</v>
      </c>
      <c r="E2821" s="19">
        <v>867</v>
      </c>
      <c r="F2821" t="s">
        <v>590</v>
      </c>
      <c r="G2821" s="19">
        <v>54.78</v>
      </c>
      <c r="H2821" t="s">
        <v>3680</v>
      </c>
      <c r="I2821" t="s">
        <v>3675</v>
      </c>
      <c r="J2821" s="19">
        <v>30</v>
      </c>
      <c r="K2821" t="s">
        <v>3669</v>
      </c>
      <c r="L2821" s="19">
        <v>1</v>
      </c>
      <c r="M2821" s="19">
        <v>38.659999999999997</v>
      </c>
      <c r="N2821" s="5">
        <f t="shared" si="88"/>
        <v>16.120000000000005</v>
      </c>
      <c r="O2821" s="22">
        <f t="shared" si="89"/>
        <v>0.29426798101496904</v>
      </c>
    </row>
    <row r="2822" spans="1:15" x14ac:dyDescent="0.2">
      <c r="A2822" s="16">
        <v>44986</v>
      </c>
      <c r="B2822" s="17">
        <v>0.33541666666860692</v>
      </c>
      <c r="C2822" t="s">
        <v>34</v>
      </c>
      <c r="D2822" s="18">
        <v>1198</v>
      </c>
      <c r="E2822" s="19">
        <v>1198</v>
      </c>
      <c r="F2822" t="s">
        <v>556</v>
      </c>
      <c r="G2822" s="19">
        <v>28.42</v>
      </c>
      <c r="H2822" t="s">
        <v>3680</v>
      </c>
      <c r="I2822" t="s">
        <v>3675</v>
      </c>
      <c r="J2822" s="19">
        <v>52</v>
      </c>
      <c r="K2822" t="s">
        <v>3671</v>
      </c>
      <c r="L2822" s="19">
        <v>4</v>
      </c>
      <c r="M2822" s="19">
        <v>14.37</v>
      </c>
      <c r="N2822" s="5">
        <f t="shared" si="88"/>
        <v>14.050000000000002</v>
      </c>
      <c r="O2822" s="22">
        <f t="shared" si="89"/>
        <v>0.49437016185784666</v>
      </c>
    </row>
    <row r="2823" spans="1:15" x14ac:dyDescent="0.2">
      <c r="A2823" s="16">
        <v>44987</v>
      </c>
      <c r="B2823" s="17">
        <v>0.4805555555576575</v>
      </c>
      <c r="C2823" t="s">
        <v>51</v>
      </c>
      <c r="D2823" s="18">
        <v>920</v>
      </c>
      <c r="E2823" s="19">
        <v>920</v>
      </c>
      <c r="F2823" t="s">
        <v>591</v>
      </c>
      <c r="G2823" s="19">
        <v>63.2</v>
      </c>
      <c r="H2823" t="s">
        <v>3677</v>
      </c>
      <c r="I2823" t="s">
        <v>3675</v>
      </c>
      <c r="J2823" s="19">
        <v>55</v>
      </c>
      <c r="K2823" t="s">
        <v>3672</v>
      </c>
      <c r="L2823" s="19">
        <v>3</v>
      </c>
      <c r="M2823" s="19">
        <v>14.23</v>
      </c>
      <c r="N2823" s="5">
        <f t="shared" si="88"/>
        <v>48.97</v>
      </c>
      <c r="O2823" s="22">
        <f t="shared" si="89"/>
        <v>0.77484177215189864</v>
      </c>
    </row>
    <row r="2824" spans="1:15" x14ac:dyDescent="0.2">
      <c r="A2824" s="16">
        <v>44990</v>
      </c>
      <c r="B2824" s="17">
        <v>7.2222222217533272E-2</v>
      </c>
      <c r="C2824" t="s">
        <v>14</v>
      </c>
      <c r="D2824" s="18">
        <v>57</v>
      </c>
      <c r="E2824" s="19">
        <v>57</v>
      </c>
      <c r="F2824" t="s">
        <v>537</v>
      </c>
      <c r="G2824" s="19">
        <v>26.75</v>
      </c>
      <c r="H2824" t="s">
        <v>3679</v>
      </c>
      <c r="I2824" t="s">
        <v>3675</v>
      </c>
      <c r="J2824" s="19">
        <v>30</v>
      </c>
      <c r="K2824" t="s">
        <v>3671</v>
      </c>
      <c r="L2824" s="19">
        <v>5</v>
      </c>
      <c r="M2824" s="19">
        <v>13.53</v>
      </c>
      <c r="N2824" s="5">
        <f t="shared" si="88"/>
        <v>13.22</v>
      </c>
      <c r="O2824" s="22">
        <f t="shared" si="89"/>
        <v>0.49420560747663556</v>
      </c>
    </row>
    <row r="2825" spans="1:15" x14ac:dyDescent="0.2">
      <c r="A2825" s="16">
        <v>44991</v>
      </c>
      <c r="B2825" s="17">
        <v>0.5666666666729725</v>
      </c>
      <c r="C2825" t="s">
        <v>10</v>
      </c>
      <c r="D2825" s="18">
        <v>95</v>
      </c>
      <c r="E2825" s="19">
        <v>95</v>
      </c>
      <c r="F2825" t="s">
        <v>212</v>
      </c>
      <c r="G2825" s="19">
        <v>39.840000000000003</v>
      </c>
      <c r="H2825" t="s">
        <v>3679</v>
      </c>
      <c r="I2825" t="s">
        <v>3675</v>
      </c>
      <c r="J2825" s="19">
        <v>27</v>
      </c>
      <c r="K2825" t="s">
        <v>3671</v>
      </c>
      <c r="L2825" s="19">
        <v>2</v>
      </c>
      <c r="M2825" s="19">
        <v>10.65</v>
      </c>
      <c r="N2825" s="5">
        <f t="shared" si="88"/>
        <v>29.190000000000005</v>
      </c>
      <c r="O2825" s="22">
        <f t="shared" si="89"/>
        <v>0.73268072289156627</v>
      </c>
    </row>
    <row r="2826" spans="1:15" x14ac:dyDescent="0.2">
      <c r="A2826" s="16">
        <v>44993</v>
      </c>
      <c r="B2826" s="17">
        <v>0.98333333332993789</v>
      </c>
      <c r="C2826" t="s">
        <v>44</v>
      </c>
      <c r="D2826" s="18">
        <v>290</v>
      </c>
      <c r="E2826" s="19">
        <v>290</v>
      </c>
      <c r="F2826" t="s">
        <v>592</v>
      </c>
      <c r="G2826" s="19">
        <v>86.95</v>
      </c>
      <c r="H2826" t="s">
        <v>3679</v>
      </c>
      <c r="I2826" t="s">
        <v>3678</v>
      </c>
      <c r="J2826" s="19">
        <v>47</v>
      </c>
      <c r="K2826" t="s">
        <v>3671</v>
      </c>
      <c r="L2826" s="19">
        <v>1</v>
      </c>
      <c r="M2826" s="19">
        <v>19</v>
      </c>
      <c r="N2826" s="5">
        <f t="shared" si="88"/>
        <v>67.95</v>
      </c>
      <c r="O2826" s="22">
        <f t="shared" si="89"/>
        <v>0.78148361127084531</v>
      </c>
    </row>
    <row r="2827" spans="1:15" x14ac:dyDescent="0.2">
      <c r="A2827" s="16">
        <v>44995</v>
      </c>
      <c r="B2827" s="17">
        <v>0.4881944444423425</v>
      </c>
      <c r="C2827" t="s">
        <v>49</v>
      </c>
      <c r="D2827" s="18">
        <v>489</v>
      </c>
      <c r="E2827" s="19">
        <v>489</v>
      </c>
      <c r="F2827" t="s">
        <v>432</v>
      </c>
      <c r="G2827" s="19">
        <v>28.64</v>
      </c>
      <c r="H2827" t="s">
        <v>3677</v>
      </c>
      <c r="I2827" t="s">
        <v>3675</v>
      </c>
      <c r="J2827" s="19">
        <v>17</v>
      </c>
      <c r="K2827" t="s">
        <v>3670</v>
      </c>
      <c r="L2827" s="19">
        <v>3</v>
      </c>
      <c r="M2827" s="19">
        <v>44.87</v>
      </c>
      <c r="N2827" s="5">
        <f t="shared" si="88"/>
        <v>-16.229999999999997</v>
      </c>
      <c r="O2827" s="22">
        <f t="shared" si="89"/>
        <v>-0.56668994413407814</v>
      </c>
    </row>
    <row r="2828" spans="1:15" x14ac:dyDescent="0.2">
      <c r="A2828" s="16">
        <v>44996</v>
      </c>
      <c r="B2828" s="17">
        <v>0.57291666665696539</v>
      </c>
      <c r="C2828" t="s">
        <v>22</v>
      </c>
      <c r="D2828" s="18">
        <v>330</v>
      </c>
      <c r="E2828" s="19">
        <v>330</v>
      </c>
      <c r="F2828" t="s">
        <v>240</v>
      </c>
      <c r="G2828" s="19">
        <v>16.399999999999999</v>
      </c>
      <c r="H2828" t="s">
        <v>3679</v>
      </c>
      <c r="I2828" t="s">
        <v>3678</v>
      </c>
      <c r="J2828" s="19">
        <v>32</v>
      </c>
      <c r="K2828" t="s">
        <v>3670</v>
      </c>
      <c r="L2828" s="19">
        <v>5</v>
      </c>
      <c r="M2828" s="19">
        <v>39.869999999999997</v>
      </c>
      <c r="N2828" s="5">
        <f t="shared" si="88"/>
        <v>-23.47</v>
      </c>
      <c r="O2828" s="22">
        <f t="shared" si="89"/>
        <v>-1.4310975609756098</v>
      </c>
    </row>
    <row r="2829" spans="1:15" x14ac:dyDescent="0.2">
      <c r="A2829" s="16">
        <v>44998</v>
      </c>
      <c r="B2829" s="17">
        <v>0.37708333333284827</v>
      </c>
      <c r="C2829" t="s">
        <v>43</v>
      </c>
      <c r="D2829" s="18">
        <v>948</v>
      </c>
      <c r="E2829" s="19">
        <v>948</v>
      </c>
      <c r="F2829" t="s">
        <v>593</v>
      </c>
      <c r="G2829" s="21" t="s">
        <v>3688</v>
      </c>
      <c r="H2829" t="s">
        <v>3680</v>
      </c>
      <c r="I2829" t="s">
        <v>3678</v>
      </c>
      <c r="J2829" s="19">
        <v>13</v>
      </c>
      <c r="K2829" t="s">
        <v>3670</v>
      </c>
      <c r="L2829" s="19">
        <v>3</v>
      </c>
      <c r="M2829" s="21" t="s">
        <v>3688</v>
      </c>
      <c r="N2829" s="5" t="str">
        <f t="shared" si="88"/>
        <v>NA</v>
      </c>
      <c r="O2829" s="22" t="str">
        <f t="shared" si="89"/>
        <v>NA</v>
      </c>
    </row>
    <row r="2830" spans="1:15" x14ac:dyDescent="0.2">
      <c r="A2830" s="16">
        <v>44999</v>
      </c>
      <c r="B2830" s="17">
        <v>0.42013888889050577</v>
      </c>
      <c r="C2830" t="s">
        <v>29</v>
      </c>
      <c r="D2830" s="18">
        <v>316</v>
      </c>
      <c r="E2830" s="19">
        <v>316</v>
      </c>
      <c r="F2830" t="s">
        <v>450</v>
      </c>
      <c r="G2830" s="19">
        <v>94.67</v>
      </c>
      <c r="H2830" t="s">
        <v>3679</v>
      </c>
      <c r="I2830" t="s">
        <v>3678</v>
      </c>
      <c r="J2830" s="19">
        <v>24</v>
      </c>
      <c r="K2830" t="s">
        <v>3672</v>
      </c>
      <c r="L2830" s="19">
        <v>5</v>
      </c>
      <c r="M2830" s="19">
        <v>40.880000000000003</v>
      </c>
      <c r="N2830" s="5">
        <f t="shared" si="88"/>
        <v>53.79</v>
      </c>
      <c r="O2830" s="22">
        <f t="shared" si="89"/>
        <v>0.56818421886553283</v>
      </c>
    </row>
    <row r="2831" spans="1:15" x14ac:dyDescent="0.2">
      <c r="A2831" s="16">
        <v>45001</v>
      </c>
      <c r="B2831" s="17">
        <v>0.91458333333139308</v>
      </c>
      <c r="C2831" t="s">
        <v>55</v>
      </c>
      <c r="D2831" s="18">
        <v>1063</v>
      </c>
      <c r="E2831" s="19">
        <v>1063</v>
      </c>
      <c r="F2831" t="s">
        <v>96</v>
      </c>
      <c r="G2831" s="21" t="s">
        <v>3688</v>
      </c>
      <c r="H2831" t="s">
        <v>3677</v>
      </c>
      <c r="I2831" t="s">
        <v>3675</v>
      </c>
      <c r="J2831" s="19">
        <v>23</v>
      </c>
      <c r="K2831" t="s">
        <v>3671</v>
      </c>
      <c r="L2831" s="19">
        <v>4</v>
      </c>
      <c r="M2831" s="19">
        <v>17.12</v>
      </c>
      <c r="N2831" s="5" t="str">
        <f t="shared" si="88"/>
        <v>NA</v>
      </c>
      <c r="O2831" s="22" t="str">
        <f t="shared" si="89"/>
        <v>NA</v>
      </c>
    </row>
    <row r="2832" spans="1:15" x14ac:dyDescent="0.2">
      <c r="A2832" s="16">
        <v>45003</v>
      </c>
      <c r="B2832" s="17">
        <v>0.30625000000145519</v>
      </c>
      <c r="C2832" t="s">
        <v>25</v>
      </c>
      <c r="D2832" s="18">
        <v>659</v>
      </c>
      <c r="E2832" s="19">
        <v>659</v>
      </c>
      <c r="F2832" t="s">
        <v>594</v>
      </c>
      <c r="G2832" s="19">
        <v>46.85</v>
      </c>
      <c r="H2832" t="s">
        <v>3679</v>
      </c>
      <c r="I2832" t="s">
        <v>3676</v>
      </c>
      <c r="J2832" s="19">
        <v>52</v>
      </c>
      <c r="K2832" t="s">
        <v>3671</v>
      </c>
      <c r="L2832" s="19">
        <v>3</v>
      </c>
      <c r="M2832" s="19">
        <v>44.93</v>
      </c>
      <c r="N2832" s="5">
        <f t="shared" si="88"/>
        <v>1.9200000000000017</v>
      </c>
      <c r="O2832" s="22">
        <f t="shared" si="89"/>
        <v>4.0981856990394909E-2</v>
      </c>
    </row>
    <row r="2833" spans="1:15" x14ac:dyDescent="0.2">
      <c r="A2833" s="16">
        <v>45005</v>
      </c>
      <c r="B2833" s="17">
        <v>0.2854166666729725</v>
      </c>
      <c r="C2833" t="s">
        <v>56</v>
      </c>
      <c r="D2833" s="18">
        <v>299</v>
      </c>
      <c r="E2833" s="19">
        <v>299</v>
      </c>
      <c r="F2833" t="s">
        <v>595</v>
      </c>
      <c r="G2833" s="19">
        <v>82.98</v>
      </c>
      <c r="H2833" t="s">
        <v>3679</v>
      </c>
      <c r="I2833" t="s">
        <v>3675</v>
      </c>
      <c r="J2833" s="19">
        <v>43</v>
      </c>
      <c r="K2833" t="s">
        <v>3670</v>
      </c>
      <c r="L2833" s="19">
        <v>3</v>
      </c>
      <c r="M2833" s="19">
        <v>11.18</v>
      </c>
      <c r="N2833" s="5">
        <f t="shared" si="88"/>
        <v>71.800000000000011</v>
      </c>
      <c r="O2833" s="22">
        <f t="shared" si="89"/>
        <v>0.86526873945529048</v>
      </c>
    </row>
    <row r="2834" spans="1:15" x14ac:dyDescent="0.2">
      <c r="A2834" s="16">
        <v>45006</v>
      </c>
      <c r="B2834" s="17">
        <v>7.2222222217533272E-2</v>
      </c>
      <c r="C2834" t="s">
        <v>26</v>
      </c>
      <c r="D2834" s="18">
        <v>621</v>
      </c>
      <c r="E2834" s="19">
        <v>621</v>
      </c>
      <c r="F2834" t="s">
        <v>596</v>
      </c>
      <c r="G2834" s="19">
        <v>85.22</v>
      </c>
      <c r="H2834" t="s">
        <v>3680</v>
      </c>
      <c r="I2834" t="s">
        <v>3676</v>
      </c>
      <c r="J2834" s="19">
        <v>55</v>
      </c>
      <c r="K2834" t="s">
        <v>3671</v>
      </c>
      <c r="L2834" s="19">
        <v>3</v>
      </c>
      <c r="M2834" s="19">
        <v>20.14</v>
      </c>
      <c r="N2834" s="5">
        <f t="shared" si="88"/>
        <v>65.08</v>
      </c>
      <c r="O2834" s="22">
        <f t="shared" si="89"/>
        <v>0.76367049988265667</v>
      </c>
    </row>
    <row r="2835" spans="1:15" x14ac:dyDescent="0.2">
      <c r="A2835" s="16">
        <v>45008</v>
      </c>
      <c r="B2835" s="17">
        <v>0.90416666666715173</v>
      </c>
      <c r="C2835" t="s">
        <v>26</v>
      </c>
      <c r="D2835" s="18">
        <v>873</v>
      </c>
      <c r="E2835" s="19">
        <v>873</v>
      </c>
      <c r="F2835" t="s">
        <v>405</v>
      </c>
      <c r="G2835" s="19">
        <v>39.9</v>
      </c>
      <c r="H2835" t="s">
        <v>3679</v>
      </c>
      <c r="I2835" t="s">
        <v>3678</v>
      </c>
      <c r="J2835" s="19">
        <v>16</v>
      </c>
      <c r="K2835" t="s">
        <v>3671</v>
      </c>
      <c r="L2835" s="19">
        <v>4</v>
      </c>
      <c r="M2835" s="19">
        <v>31.4</v>
      </c>
      <c r="N2835" s="5">
        <f t="shared" si="88"/>
        <v>8.5</v>
      </c>
      <c r="O2835" s="22">
        <f t="shared" si="89"/>
        <v>0.2130325814536341</v>
      </c>
    </row>
    <row r="2836" spans="1:15" x14ac:dyDescent="0.2">
      <c r="A2836" s="16">
        <v>45010</v>
      </c>
      <c r="B2836" s="17">
        <v>0.38819444443652174</v>
      </c>
      <c r="C2836" t="s">
        <v>47</v>
      </c>
      <c r="D2836" s="18">
        <v>891</v>
      </c>
      <c r="E2836" s="19">
        <v>891</v>
      </c>
      <c r="F2836" t="s">
        <v>597</v>
      </c>
      <c r="G2836" s="19">
        <v>72.430000000000007</v>
      </c>
      <c r="H2836" t="s">
        <v>3680</v>
      </c>
      <c r="I2836" t="s">
        <v>3676</v>
      </c>
      <c r="J2836" s="19">
        <v>19</v>
      </c>
      <c r="K2836" t="s">
        <v>3669</v>
      </c>
      <c r="L2836" s="19">
        <v>1</v>
      </c>
      <c r="M2836" s="19">
        <v>9.6300000000000008</v>
      </c>
      <c r="N2836" s="5">
        <f t="shared" si="88"/>
        <v>62.800000000000004</v>
      </c>
      <c r="O2836" s="22">
        <f t="shared" si="89"/>
        <v>0.86704404252381606</v>
      </c>
    </row>
    <row r="2837" spans="1:15" x14ac:dyDescent="0.2">
      <c r="A2837" s="16">
        <v>45011</v>
      </c>
      <c r="B2837" s="17">
        <v>0.85694444443652174</v>
      </c>
      <c r="C2837" t="s">
        <v>52</v>
      </c>
      <c r="D2837" s="18">
        <v>162</v>
      </c>
      <c r="E2837" s="19">
        <v>162</v>
      </c>
      <c r="F2837" t="s">
        <v>136</v>
      </c>
      <c r="G2837" s="19">
        <v>79.400000000000006</v>
      </c>
      <c r="H2837" t="s">
        <v>3680</v>
      </c>
      <c r="I2837" t="s">
        <v>3678</v>
      </c>
      <c r="J2837" s="19">
        <v>35</v>
      </c>
      <c r="K2837" t="s">
        <v>3671</v>
      </c>
      <c r="L2837" s="19">
        <v>5</v>
      </c>
      <c r="M2837" s="19">
        <v>37.86</v>
      </c>
      <c r="N2837" s="5">
        <f t="shared" si="88"/>
        <v>41.540000000000006</v>
      </c>
      <c r="O2837" s="22">
        <f t="shared" si="89"/>
        <v>0.52317380352644838</v>
      </c>
    </row>
    <row r="2838" spans="1:15" x14ac:dyDescent="0.2">
      <c r="A2838" s="16">
        <v>45013</v>
      </c>
      <c r="B2838" s="17">
        <v>0.34305555555329192</v>
      </c>
      <c r="C2838" t="s">
        <v>36</v>
      </c>
      <c r="D2838" s="18">
        <v>1001</v>
      </c>
      <c r="E2838" s="19">
        <v>1001</v>
      </c>
      <c r="F2838" t="s">
        <v>223</v>
      </c>
      <c r="G2838" s="19">
        <v>68.92</v>
      </c>
      <c r="H2838" t="s">
        <v>3677</v>
      </c>
      <c r="I2838" t="s">
        <v>3675</v>
      </c>
      <c r="J2838" s="19">
        <v>59</v>
      </c>
      <c r="K2838" t="s">
        <v>3669</v>
      </c>
      <c r="L2838" s="19">
        <v>3</v>
      </c>
      <c r="M2838" s="19">
        <v>22.43</v>
      </c>
      <c r="N2838" s="5">
        <f t="shared" si="88"/>
        <v>46.49</v>
      </c>
      <c r="O2838" s="22">
        <f t="shared" si="89"/>
        <v>0.67455020313406855</v>
      </c>
    </row>
    <row r="2839" spans="1:15" x14ac:dyDescent="0.2">
      <c r="A2839" s="16">
        <v>45015</v>
      </c>
      <c r="B2839" s="17">
        <v>0.40486111110658385</v>
      </c>
      <c r="C2839" t="s">
        <v>17</v>
      </c>
      <c r="D2839" s="18">
        <v>542</v>
      </c>
      <c r="E2839" s="19">
        <v>542</v>
      </c>
      <c r="F2839" t="s">
        <v>588</v>
      </c>
      <c r="G2839" s="21" t="s">
        <v>3688</v>
      </c>
      <c r="H2839" t="s">
        <v>3680</v>
      </c>
      <c r="I2839" t="s">
        <v>3675</v>
      </c>
      <c r="J2839" s="19">
        <v>18</v>
      </c>
      <c r="K2839" t="s">
        <v>3671</v>
      </c>
      <c r="L2839" s="19">
        <v>4</v>
      </c>
      <c r="M2839" s="19">
        <v>40.299999999999997</v>
      </c>
      <c r="N2839" s="5" t="str">
        <f t="shared" si="88"/>
        <v>NA</v>
      </c>
      <c r="O2839" s="22" t="str">
        <f t="shared" si="89"/>
        <v>NA</v>
      </c>
    </row>
    <row r="2840" spans="1:15" x14ac:dyDescent="0.2">
      <c r="A2840" s="16">
        <v>45017</v>
      </c>
      <c r="B2840" s="17">
        <v>0.93472222222044365</v>
      </c>
      <c r="C2840" t="s">
        <v>12</v>
      </c>
      <c r="D2840" s="18">
        <v>342</v>
      </c>
      <c r="E2840" s="19">
        <v>342</v>
      </c>
      <c r="F2840" t="s">
        <v>598</v>
      </c>
      <c r="G2840" s="19">
        <v>88.83</v>
      </c>
      <c r="H2840" t="s">
        <v>3680</v>
      </c>
      <c r="I2840" t="s">
        <v>3678</v>
      </c>
      <c r="J2840" s="19">
        <v>15</v>
      </c>
      <c r="K2840" t="s">
        <v>3672</v>
      </c>
      <c r="L2840" s="19">
        <v>1</v>
      </c>
      <c r="M2840" s="19">
        <v>27.18</v>
      </c>
      <c r="N2840" s="5">
        <f t="shared" si="88"/>
        <v>61.65</v>
      </c>
      <c r="O2840" s="22">
        <f t="shared" si="89"/>
        <v>0.69402228976697067</v>
      </c>
    </row>
    <row r="2841" spans="1:15" x14ac:dyDescent="0.2">
      <c r="A2841" s="16">
        <v>45019</v>
      </c>
      <c r="B2841" s="17">
        <v>0.87013888888759539</v>
      </c>
      <c r="C2841" t="s">
        <v>37</v>
      </c>
      <c r="D2841" s="18">
        <v>605</v>
      </c>
      <c r="E2841" s="19">
        <v>605</v>
      </c>
      <c r="F2841" t="s">
        <v>599</v>
      </c>
      <c r="G2841" s="19">
        <v>58.52</v>
      </c>
      <c r="H2841" t="s">
        <v>3677</v>
      </c>
      <c r="I2841" t="s">
        <v>3678</v>
      </c>
      <c r="J2841" s="19">
        <v>30</v>
      </c>
      <c r="K2841" t="s">
        <v>3670</v>
      </c>
      <c r="L2841" s="19">
        <v>5</v>
      </c>
      <c r="M2841" s="19">
        <v>13.14</v>
      </c>
      <c r="N2841" s="5">
        <f t="shared" si="88"/>
        <v>45.38</v>
      </c>
      <c r="O2841" s="22">
        <f t="shared" si="89"/>
        <v>0.77546138072453863</v>
      </c>
    </row>
    <row r="2842" spans="1:15" x14ac:dyDescent="0.2">
      <c r="A2842" s="16">
        <v>45020</v>
      </c>
      <c r="B2842" s="17">
        <v>0.99097222222189885</v>
      </c>
      <c r="C2842" t="s">
        <v>15</v>
      </c>
      <c r="D2842" s="18">
        <v>915</v>
      </c>
      <c r="E2842" s="19">
        <v>915</v>
      </c>
      <c r="F2842" t="s">
        <v>443</v>
      </c>
      <c r="G2842" s="19">
        <v>35.42</v>
      </c>
      <c r="H2842" t="s">
        <v>3680</v>
      </c>
      <c r="I2842" t="s">
        <v>3678</v>
      </c>
      <c r="J2842" s="19">
        <v>46</v>
      </c>
      <c r="K2842" t="s">
        <v>3669</v>
      </c>
      <c r="L2842" s="19">
        <v>4</v>
      </c>
      <c r="M2842" s="19">
        <v>38.06</v>
      </c>
      <c r="N2842" s="5">
        <f t="shared" si="88"/>
        <v>-2.6400000000000006</v>
      </c>
      <c r="O2842" s="22">
        <f t="shared" si="89"/>
        <v>-7.4534161490683246E-2</v>
      </c>
    </row>
    <row r="2843" spans="1:15" x14ac:dyDescent="0.2">
      <c r="A2843" s="16">
        <v>45021</v>
      </c>
      <c r="B2843" s="17">
        <v>0.53749999999854481</v>
      </c>
      <c r="C2843" t="s">
        <v>42</v>
      </c>
      <c r="D2843" s="18">
        <v>1174</v>
      </c>
      <c r="E2843" s="19">
        <v>1174</v>
      </c>
      <c r="F2843" t="s">
        <v>600</v>
      </c>
      <c r="G2843" s="19">
        <v>48.27</v>
      </c>
      <c r="H2843" t="s">
        <v>3677</v>
      </c>
      <c r="I2843" t="s">
        <v>3676</v>
      </c>
      <c r="J2843" s="19">
        <v>31</v>
      </c>
      <c r="K2843" t="s">
        <v>3670</v>
      </c>
      <c r="L2843" s="19">
        <v>5</v>
      </c>
      <c r="M2843" s="19">
        <v>16.350000000000001</v>
      </c>
      <c r="N2843" s="5">
        <f t="shared" si="88"/>
        <v>31.92</v>
      </c>
      <c r="O2843" s="22">
        <f t="shared" si="89"/>
        <v>0.66128029832193913</v>
      </c>
    </row>
    <row r="2844" spans="1:15" x14ac:dyDescent="0.2">
      <c r="A2844" s="16">
        <v>45024</v>
      </c>
      <c r="B2844" s="17">
        <v>0.1055555555576575</v>
      </c>
      <c r="C2844" t="s">
        <v>24</v>
      </c>
      <c r="D2844" s="18">
        <v>1160</v>
      </c>
      <c r="E2844" s="19">
        <v>1160</v>
      </c>
      <c r="F2844" t="s">
        <v>105</v>
      </c>
      <c r="G2844" s="19">
        <v>13.38</v>
      </c>
      <c r="H2844" t="s">
        <v>3679</v>
      </c>
      <c r="I2844" t="s">
        <v>3676</v>
      </c>
      <c r="J2844" s="19">
        <v>15</v>
      </c>
      <c r="K2844" t="s">
        <v>3669</v>
      </c>
      <c r="L2844" s="19">
        <v>3</v>
      </c>
      <c r="M2844" s="21" t="s">
        <v>3688</v>
      </c>
      <c r="N2844" s="5" t="str">
        <f t="shared" si="88"/>
        <v>NA</v>
      </c>
      <c r="O2844" s="22" t="str">
        <f t="shared" si="89"/>
        <v>NA</v>
      </c>
    </row>
    <row r="2845" spans="1:15" x14ac:dyDescent="0.2">
      <c r="A2845" s="16">
        <v>45025</v>
      </c>
      <c r="B2845" s="17">
        <v>0.80972222222044365</v>
      </c>
      <c r="C2845" t="s">
        <v>18</v>
      </c>
      <c r="D2845" s="18">
        <v>716</v>
      </c>
      <c r="E2845" s="19">
        <v>716</v>
      </c>
      <c r="F2845" t="s">
        <v>601</v>
      </c>
      <c r="G2845" s="19">
        <v>21.51</v>
      </c>
      <c r="H2845" t="s">
        <v>3677</v>
      </c>
      <c r="I2845" t="s">
        <v>3678</v>
      </c>
      <c r="J2845" s="19">
        <v>42</v>
      </c>
      <c r="K2845" t="s">
        <v>3669</v>
      </c>
      <c r="L2845" s="19">
        <v>1</v>
      </c>
      <c r="M2845" s="21" t="s">
        <v>3688</v>
      </c>
      <c r="N2845" s="5" t="str">
        <f t="shared" si="88"/>
        <v>NA</v>
      </c>
      <c r="O2845" s="22" t="str">
        <f t="shared" si="89"/>
        <v>NA</v>
      </c>
    </row>
    <row r="2846" spans="1:15" x14ac:dyDescent="0.2">
      <c r="A2846" s="16">
        <v>45027</v>
      </c>
      <c r="B2846" s="17">
        <v>0.35277777777810115</v>
      </c>
      <c r="C2846" t="s">
        <v>10</v>
      </c>
      <c r="D2846" s="18">
        <v>194</v>
      </c>
      <c r="E2846" s="19">
        <v>194</v>
      </c>
      <c r="F2846" t="s">
        <v>602</v>
      </c>
      <c r="G2846" s="19">
        <v>78.900000000000006</v>
      </c>
      <c r="H2846" t="s">
        <v>3680</v>
      </c>
      <c r="I2846" t="s">
        <v>3678</v>
      </c>
      <c r="J2846" s="19">
        <v>38</v>
      </c>
      <c r="K2846" t="s">
        <v>3669</v>
      </c>
      <c r="L2846" s="19">
        <v>4</v>
      </c>
      <c r="M2846" s="19">
        <v>32.799999999999997</v>
      </c>
      <c r="N2846" s="5">
        <f t="shared" si="88"/>
        <v>46.100000000000009</v>
      </c>
      <c r="O2846" s="22">
        <f t="shared" si="89"/>
        <v>0.58428390367553873</v>
      </c>
    </row>
    <row r="2847" spans="1:15" x14ac:dyDescent="0.2">
      <c r="A2847" s="16">
        <v>45028</v>
      </c>
      <c r="B2847" s="17">
        <v>7.2222222217533272E-2</v>
      </c>
      <c r="C2847" t="s">
        <v>27</v>
      </c>
      <c r="D2847" s="18">
        <v>334</v>
      </c>
      <c r="E2847" s="19">
        <v>334</v>
      </c>
      <c r="F2847" t="s">
        <v>153</v>
      </c>
      <c r="G2847" s="19">
        <v>10</v>
      </c>
      <c r="H2847" t="s">
        <v>3677</v>
      </c>
      <c r="I2847" t="s">
        <v>3678</v>
      </c>
      <c r="J2847" s="19">
        <v>47</v>
      </c>
      <c r="K2847" t="s">
        <v>3672</v>
      </c>
      <c r="L2847" s="19">
        <v>1</v>
      </c>
      <c r="M2847" s="19">
        <v>34.96</v>
      </c>
      <c r="N2847" s="5">
        <f t="shared" si="88"/>
        <v>-24.96</v>
      </c>
      <c r="O2847" s="22">
        <f t="shared" si="89"/>
        <v>-2.496</v>
      </c>
    </row>
    <row r="2848" spans="1:15" x14ac:dyDescent="0.2">
      <c r="A2848" s="16">
        <v>45030</v>
      </c>
      <c r="B2848" s="17">
        <v>0.25833333333139308</v>
      </c>
      <c r="C2848" t="s">
        <v>49</v>
      </c>
      <c r="D2848" s="18">
        <v>185</v>
      </c>
      <c r="E2848" s="19">
        <v>185</v>
      </c>
      <c r="F2848" t="s">
        <v>603</v>
      </c>
      <c r="G2848" s="19">
        <v>47.49</v>
      </c>
      <c r="H2848" t="s">
        <v>3680</v>
      </c>
      <c r="I2848" t="s">
        <v>3678</v>
      </c>
      <c r="J2848" s="19">
        <v>23</v>
      </c>
      <c r="K2848" t="s">
        <v>3671</v>
      </c>
      <c r="L2848" s="19">
        <v>3</v>
      </c>
      <c r="M2848" s="19">
        <v>22.04</v>
      </c>
      <c r="N2848" s="5">
        <f t="shared" si="88"/>
        <v>25.450000000000003</v>
      </c>
      <c r="O2848" s="22">
        <f t="shared" si="89"/>
        <v>0.5359022952200464</v>
      </c>
    </row>
    <row r="2849" spans="1:15" x14ac:dyDescent="0.2">
      <c r="A2849" s="16">
        <v>45032</v>
      </c>
      <c r="B2849" s="17">
        <v>0.29791666667006211</v>
      </c>
      <c r="C2849" t="s">
        <v>27</v>
      </c>
      <c r="D2849" s="18">
        <v>649</v>
      </c>
      <c r="E2849" s="19">
        <v>649</v>
      </c>
      <c r="F2849" t="s">
        <v>111</v>
      </c>
      <c r="G2849" s="19">
        <v>57.03</v>
      </c>
      <c r="H2849" t="s">
        <v>3679</v>
      </c>
      <c r="I2849" t="s">
        <v>3678</v>
      </c>
      <c r="J2849" s="19">
        <v>10</v>
      </c>
      <c r="K2849" t="s">
        <v>3669</v>
      </c>
      <c r="L2849" s="19">
        <v>1</v>
      </c>
      <c r="M2849" s="19">
        <v>47.95</v>
      </c>
      <c r="N2849" s="5">
        <f t="shared" si="88"/>
        <v>9.0799999999999983</v>
      </c>
      <c r="O2849" s="22">
        <f t="shared" si="89"/>
        <v>0.15921444853585828</v>
      </c>
    </row>
    <row r="2850" spans="1:15" x14ac:dyDescent="0.2">
      <c r="A2850" s="16">
        <v>45033</v>
      </c>
      <c r="B2850" s="17">
        <v>0.5666666666729725</v>
      </c>
      <c r="C2850" t="s">
        <v>43</v>
      </c>
      <c r="D2850" s="18">
        <v>986</v>
      </c>
      <c r="E2850" s="19">
        <v>986</v>
      </c>
      <c r="F2850" t="s">
        <v>604</v>
      </c>
      <c r="G2850" s="19">
        <v>14.92</v>
      </c>
      <c r="H2850" t="s">
        <v>3677</v>
      </c>
      <c r="I2850" t="s">
        <v>3675</v>
      </c>
      <c r="J2850" s="19">
        <v>50</v>
      </c>
      <c r="K2850" t="s">
        <v>3672</v>
      </c>
      <c r="L2850" s="19">
        <v>1</v>
      </c>
      <c r="M2850" s="19">
        <v>44.34</v>
      </c>
      <c r="N2850" s="5">
        <f t="shared" si="88"/>
        <v>-29.42</v>
      </c>
      <c r="O2850" s="22">
        <f t="shared" si="89"/>
        <v>-1.9718498659517427</v>
      </c>
    </row>
    <row r="2851" spans="1:15" x14ac:dyDescent="0.2">
      <c r="A2851" s="16">
        <v>45035</v>
      </c>
      <c r="B2851" s="17">
        <v>0.13958333332993789</v>
      </c>
      <c r="C2851" t="s">
        <v>49</v>
      </c>
      <c r="D2851" s="18">
        <v>363</v>
      </c>
      <c r="E2851" s="19">
        <v>363</v>
      </c>
      <c r="F2851" t="s">
        <v>527</v>
      </c>
      <c r="G2851" s="19">
        <v>97.58</v>
      </c>
      <c r="H2851" t="s">
        <v>3679</v>
      </c>
      <c r="I2851" t="s">
        <v>3676</v>
      </c>
      <c r="J2851" s="19">
        <v>56</v>
      </c>
      <c r="K2851" t="s">
        <v>3669</v>
      </c>
      <c r="L2851" s="19">
        <v>2</v>
      </c>
      <c r="M2851" s="19">
        <v>36.86</v>
      </c>
      <c r="N2851" s="5">
        <f t="shared" si="88"/>
        <v>60.72</v>
      </c>
      <c r="O2851" s="22">
        <f t="shared" si="89"/>
        <v>0.62225865956138549</v>
      </c>
    </row>
    <row r="2852" spans="1:15" x14ac:dyDescent="0.2">
      <c r="A2852" s="16">
        <v>45037</v>
      </c>
      <c r="B2852" s="17">
        <v>0.80625000000145519</v>
      </c>
      <c r="C2852" t="s">
        <v>40</v>
      </c>
      <c r="D2852" s="18">
        <v>998</v>
      </c>
      <c r="E2852" s="19">
        <v>998</v>
      </c>
      <c r="F2852" t="s">
        <v>605</v>
      </c>
      <c r="G2852" s="19">
        <v>30.35</v>
      </c>
      <c r="H2852" t="s">
        <v>3680</v>
      </c>
      <c r="I2852" t="s">
        <v>3675</v>
      </c>
      <c r="J2852" s="19">
        <v>42</v>
      </c>
      <c r="K2852" t="s">
        <v>3671</v>
      </c>
      <c r="L2852" s="19">
        <v>1</v>
      </c>
      <c r="M2852" s="19">
        <v>37.11</v>
      </c>
      <c r="N2852" s="5">
        <f t="shared" si="88"/>
        <v>-6.759999999999998</v>
      </c>
      <c r="O2852" s="22">
        <f t="shared" si="89"/>
        <v>-0.22273476112026352</v>
      </c>
    </row>
    <row r="2853" spans="1:15" x14ac:dyDescent="0.2">
      <c r="A2853" s="16">
        <v>45039</v>
      </c>
      <c r="B2853" s="17">
        <v>0.37291666666715173</v>
      </c>
      <c r="C2853" t="s">
        <v>26</v>
      </c>
      <c r="D2853" s="18">
        <v>540</v>
      </c>
      <c r="E2853" s="19">
        <v>540</v>
      </c>
      <c r="F2853" t="s">
        <v>214</v>
      </c>
      <c r="G2853" s="19">
        <v>37.380000000000003</v>
      </c>
      <c r="H2853" t="s">
        <v>3680</v>
      </c>
      <c r="I2853" t="s">
        <v>3676</v>
      </c>
      <c r="J2853" s="19">
        <v>53</v>
      </c>
      <c r="K2853" t="s">
        <v>3669</v>
      </c>
      <c r="L2853" s="19">
        <v>5</v>
      </c>
      <c r="M2853" s="19">
        <v>16.36</v>
      </c>
      <c r="N2853" s="5">
        <f t="shared" si="88"/>
        <v>21.020000000000003</v>
      </c>
      <c r="O2853" s="22">
        <f t="shared" si="89"/>
        <v>0.56233279828785454</v>
      </c>
    </row>
    <row r="2854" spans="1:15" x14ac:dyDescent="0.2">
      <c r="A2854" s="16">
        <v>45040</v>
      </c>
      <c r="B2854" s="17">
        <v>0.63402777777810115</v>
      </c>
      <c r="C2854" t="s">
        <v>12</v>
      </c>
      <c r="D2854" s="18">
        <v>1073</v>
      </c>
      <c r="E2854" s="19">
        <v>1073</v>
      </c>
      <c r="F2854" t="s">
        <v>91</v>
      </c>
      <c r="G2854" s="19">
        <v>37.35</v>
      </c>
      <c r="H2854" t="s">
        <v>3679</v>
      </c>
      <c r="I2854" t="s">
        <v>3678</v>
      </c>
      <c r="J2854" s="19">
        <v>46</v>
      </c>
      <c r="K2854" t="s">
        <v>3672</v>
      </c>
      <c r="L2854" s="19">
        <v>4</v>
      </c>
      <c r="M2854" s="19">
        <v>34.56</v>
      </c>
      <c r="N2854" s="5">
        <f t="shared" si="88"/>
        <v>2.7899999999999991</v>
      </c>
      <c r="O2854" s="22">
        <f t="shared" si="89"/>
        <v>7.4698795180722866E-2</v>
      </c>
    </row>
    <row r="2855" spans="1:15" x14ac:dyDescent="0.2">
      <c r="A2855" s="16">
        <v>45042</v>
      </c>
      <c r="B2855" s="17">
        <v>0.26319444443652174</v>
      </c>
      <c r="C2855" t="s">
        <v>32</v>
      </c>
      <c r="D2855" s="18">
        <v>311</v>
      </c>
      <c r="E2855" s="19">
        <v>311</v>
      </c>
      <c r="F2855" t="s">
        <v>308</v>
      </c>
      <c r="G2855" s="19">
        <v>30.74</v>
      </c>
      <c r="H2855" t="s">
        <v>3677</v>
      </c>
      <c r="I2855" t="s">
        <v>3676</v>
      </c>
      <c r="J2855" s="19">
        <v>32</v>
      </c>
      <c r="K2855" t="s">
        <v>3671</v>
      </c>
      <c r="L2855" s="19">
        <v>2</v>
      </c>
      <c r="M2855" s="19">
        <v>13.92</v>
      </c>
      <c r="N2855" s="5">
        <f t="shared" si="88"/>
        <v>16.82</v>
      </c>
      <c r="O2855" s="22">
        <f t="shared" si="89"/>
        <v>0.54716981132075471</v>
      </c>
    </row>
    <row r="2856" spans="1:15" x14ac:dyDescent="0.2">
      <c r="A2856" s="16">
        <v>45044</v>
      </c>
      <c r="B2856" s="17">
        <v>0.49791666666715173</v>
      </c>
      <c r="C2856" t="s">
        <v>49</v>
      </c>
      <c r="D2856" s="18">
        <v>826</v>
      </c>
      <c r="E2856" s="19">
        <v>826</v>
      </c>
      <c r="F2856" t="s">
        <v>606</v>
      </c>
      <c r="G2856" s="19">
        <v>10.130000000000001</v>
      </c>
      <c r="H2856" t="s">
        <v>3677</v>
      </c>
      <c r="I2856" t="s">
        <v>3678</v>
      </c>
      <c r="J2856" s="19">
        <v>5</v>
      </c>
      <c r="K2856" t="s">
        <v>3672</v>
      </c>
      <c r="L2856" s="19">
        <v>4</v>
      </c>
      <c r="M2856" s="19">
        <v>11.48</v>
      </c>
      <c r="N2856" s="5">
        <f t="shared" si="88"/>
        <v>-1.3499999999999996</v>
      </c>
      <c r="O2856" s="22">
        <f t="shared" si="89"/>
        <v>-0.13326752221125365</v>
      </c>
    </row>
    <row r="2857" spans="1:15" x14ac:dyDescent="0.2">
      <c r="A2857" s="16">
        <v>45046</v>
      </c>
      <c r="B2857" s="17">
        <v>0.21319444444088731</v>
      </c>
      <c r="C2857" t="s">
        <v>27</v>
      </c>
      <c r="D2857" s="18">
        <v>1054</v>
      </c>
      <c r="E2857" s="19">
        <v>1054</v>
      </c>
      <c r="F2857" t="s">
        <v>575</v>
      </c>
      <c r="G2857" s="19">
        <v>75.64</v>
      </c>
      <c r="H2857" t="s">
        <v>3680</v>
      </c>
      <c r="I2857" t="s">
        <v>3676</v>
      </c>
      <c r="J2857" s="19">
        <v>39</v>
      </c>
      <c r="K2857" t="s">
        <v>3671</v>
      </c>
      <c r="L2857" s="19">
        <v>4</v>
      </c>
      <c r="M2857" s="19">
        <v>49.98</v>
      </c>
      <c r="N2857" s="5">
        <f t="shared" si="88"/>
        <v>25.660000000000004</v>
      </c>
      <c r="O2857" s="22">
        <f t="shared" si="89"/>
        <v>0.33923849814912749</v>
      </c>
    </row>
    <row r="2858" spans="1:15" x14ac:dyDescent="0.2">
      <c r="A2858" s="16">
        <v>45047</v>
      </c>
      <c r="B2858" s="17">
        <v>0.30416666666860692</v>
      </c>
      <c r="C2858" t="s">
        <v>28</v>
      </c>
      <c r="D2858" s="18">
        <v>148</v>
      </c>
      <c r="E2858" s="19">
        <v>148</v>
      </c>
      <c r="F2858" t="s">
        <v>445</v>
      </c>
      <c r="G2858" s="19">
        <v>97.02</v>
      </c>
      <c r="H2858" t="s">
        <v>3679</v>
      </c>
      <c r="I2858" t="s">
        <v>3676</v>
      </c>
      <c r="J2858" s="19">
        <v>44</v>
      </c>
      <c r="K2858" t="s">
        <v>3671</v>
      </c>
      <c r="L2858" s="19">
        <v>3</v>
      </c>
      <c r="M2858" s="19">
        <v>33.01</v>
      </c>
      <c r="N2858" s="5">
        <f t="shared" si="88"/>
        <v>64.009999999999991</v>
      </c>
      <c r="O2858" s="22">
        <f t="shared" si="89"/>
        <v>0.65976087404658823</v>
      </c>
    </row>
    <row r="2859" spans="1:15" x14ac:dyDescent="0.2">
      <c r="A2859" s="16">
        <v>45049</v>
      </c>
      <c r="B2859" s="17">
        <v>0.91388888889196096</v>
      </c>
      <c r="C2859" t="s">
        <v>19</v>
      </c>
      <c r="D2859" s="18">
        <v>1088</v>
      </c>
      <c r="E2859" s="19">
        <v>1088</v>
      </c>
      <c r="F2859" t="s">
        <v>607</v>
      </c>
      <c r="G2859" s="21" t="s">
        <v>3688</v>
      </c>
      <c r="H2859" t="s">
        <v>3679</v>
      </c>
      <c r="I2859" t="s">
        <v>3675</v>
      </c>
      <c r="J2859" s="19">
        <v>12</v>
      </c>
      <c r="K2859" t="s">
        <v>3670</v>
      </c>
      <c r="L2859" s="19">
        <v>3</v>
      </c>
      <c r="M2859" s="21" t="s">
        <v>3688</v>
      </c>
      <c r="N2859" s="5" t="str">
        <f t="shared" si="88"/>
        <v>NA</v>
      </c>
      <c r="O2859" s="22" t="str">
        <f t="shared" si="89"/>
        <v>NA</v>
      </c>
    </row>
    <row r="2860" spans="1:15" x14ac:dyDescent="0.2">
      <c r="A2860" s="16">
        <v>45051</v>
      </c>
      <c r="B2860" s="17">
        <v>9.8611111112404615E-2</v>
      </c>
      <c r="C2860" t="s">
        <v>12</v>
      </c>
      <c r="D2860" s="18">
        <v>227</v>
      </c>
      <c r="E2860" s="19">
        <v>227</v>
      </c>
      <c r="F2860" t="s">
        <v>608</v>
      </c>
      <c r="G2860" s="21" t="s">
        <v>3688</v>
      </c>
      <c r="H2860" t="s">
        <v>3677</v>
      </c>
      <c r="I2860" t="s">
        <v>3678</v>
      </c>
      <c r="J2860" s="19">
        <v>56</v>
      </c>
      <c r="K2860" t="s">
        <v>3670</v>
      </c>
      <c r="L2860" s="19">
        <v>2</v>
      </c>
      <c r="M2860" s="21" t="s">
        <v>3688</v>
      </c>
      <c r="N2860" s="5" t="str">
        <f t="shared" si="88"/>
        <v>NA</v>
      </c>
      <c r="O2860" s="22" t="str">
        <f t="shared" si="89"/>
        <v>NA</v>
      </c>
    </row>
    <row r="2861" spans="1:15" x14ac:dyDescent="0.2">
      <c r="A2861" s="16">
        <v>45053</v>
      </c>
      <c r="B2861" s="17">
        <v>0.95486111110949423</v>
      </c>
      <c r="C2861" t="s">
        <v>26</v>
      </c>
      <c r="D2861" s="18">
        <v>514</v>
      </c>
      <c r="E2861" s="19">
        <v>514</v>
      </c>
      <c r="F2861" t="s">
        <v>537</v>
      </c>
      <c r="G2861" s="19">
        <v>76.77</v>
      </c>
      <c r="H2861" t="s">
        <v>3677</v>
      </c>
      <c r="I2861" t="s">
        <v>3676</v>
      </c>
      <c r="J2861" s="19">
        <v>58</v>
      </c>
      <c r="K2861" t="s">
        <v>3670</v>
      </c>
      <c r="L2861" s="19">
        <v>3</v>
      </c>
      <c r="M2861" s="19">
        <v>32.18</v>
      </c>
      <c r="N2861" s="5">
        <f t="shared" si="88"/>
        <v>44.589999999999996</v>
      </c>
      <c r="O2861" s="22">
        <f t="shared" si="89"/>
        <v>0.58082584342842258</v>
      </c>
    </row>
    <row r="2862" spans="1:15" x14ac:dyDescent="0.2">
      <c r="A2862" s="16">
        <v>45054</v>
      </c>
      <c r="B2862" s="17">
        <v>0.94861111111094942</v>
      </c>
      <c r="C2862" t="s">
        <v>33</v>
      </c>
      <c r="D2862" s="18">
        <v>1112</v>
      </c>
      <c r="E2862" s="19">
        <v>1112</v>
      </c>
      <c r="F2862" t="s">
        <v>347</v>
      </c>
      <c r="G2862" s="19">
        <v>86.36</v>
      </c>
      <c r="H2862" t="s">
        <v>3677</v>
      </c>
      <c r="I2862" t="s">
        <v>3675</v>
      </c>
      <c r="J2862" s="19">
        <v>51</v>
      </c>
      <c r="K2862" t="s">
        <v>3671</v>
      </c>
      <c r="L2862" s="19">
        <v>3</v>
      </c>
      <c r="M2862" s="19">
        <v>7.23</v>
      </c>
      <c r="N2862" s="5">
        <f t="shared" si="88"/>
        <v>79.13</v>
      </c>
      <c r="O2862" s="22">
        <f t="shared" si="89"/>
        <v>0.91628068550254738</v>
      </c>
    </row>
    <row r="2863" spans="1:15" x14ac:dyDescent="0.2">
      <c r="A2863" s="16">
        <v>45055</v>
      </c>
      <c r="B2863" s="17">
        <v>1.5277777776645962E-2</v>
      </c>
      <c r="C2863" t="s">
        <v>47</v>
      </c>
      <c r="D2863" s="18">
        <v>866</v>
      </c>
      <c r="E2863" s="19">
        <v>866</v>
      </c>
      <c r="F2863" t="s">
        <v>491</v>
      </c>
      <c r="G2863" s="19">
        <v>48.04</v>
      </c>
      <c r="H2863" t="s">
        <v>3679</v>
      </c>
      <c r="I2863" t="s">
        <v>3678</v>
      </c>
      <c r="J2863" s="19">
        <v>11</v>
      </c>
      <c r="K2863" t="s">
        <v>3669</v>
      </c>
      <c r="L2863" s="19">
        <v>3</v>
      </c>
      <c r="M2863" s="19">
        <v>9.26</v>
      </c>
      <c r="N2863" s="5">
        <f t="shared" si="88"/>
        <v>38.78</v>
      </c>
      <c r="O2863" s="22">
        <f t="shared" si="89"/>
        <v>0.8072439633638635</v>
      </c>
    </row>
    <row r="2864" spans="1:15" x14ac:dyDescent="0.2">
      <c r="A2864" s="16">
        <v>45058</v>
      </c>
      <c r="B2864" s="17">
        <v>0.57222222221753327</v>
      </c>
      <c r="C2864" t="s">
        <v>56</v>
      </c>
      <c r="D2864" s="18">
        <v>1038</v>
      </c>
      <c r="E2864" s="19">
        <v>1038</v>
      </c>
      <c r="F2864" t="s">
        <v>234</v>
      </c>
      <c r="G2864" s="19">
        <v>37.26</v>
      </c>
      <c r="H2864" t="s">
        <v>3677</v>
      </c>
      <c r="I2864" t="s">
        <v>3675</v>
      </c>
      <c r="J2864" s="19">
        <v>15</v>
      </c>
      <c r="K2864" t="s">
        <v>3672</v>
      </c>
      <c r="L2864" s="19">
        <v>4</v>
      </c>
      <c r="M2864" s="21" t="s">
        <v>3688</v>
      </c>
      <c r="N2864" s="5" t="str">
        <f t="shared" si="88"/>
        <v>NA</v>
      </c>
      <c r="O2864" s="22" t="str">
        <f t="shared" si="89"/>
        <v>NA</v>
      </c>
    </row>
    <row r="2865" spans="1:15" x14ac:dyDescent="0.2">
      <c r="A2865" s="16">
        <v>45059</v>
      </c>
      <c r="B2865" s="17">
        <v>0.47499999999854481</v>
      </c>
      <c r="C2865" t="s">
        <v>11</v>
      </c>
      <c r="D2865" s="18">
        <v>720</v>
      </c>
      <c r="E2865" s="19">
        <v>720</v>
      </c>
      <c r="F2865" t="s">
        <v>609</v>
      </c>
      <c r="G2865" s="19">
        <v>39.28</v>
      </c>
      <c r="H2865" t="s">
        <v>3677</v>
      </c>
      <c r="I2865" t="s">
        <v>3678</v>
      </c>
      <c r="J2865" s="19">
        <v>43</v>
      </c>
      <c r="K2865" t="s">
        <v>3672</v>
      </c>
      <c r="L2865" s="19">
        <v>2</v>
      </c>
      <c r="M2865" s="19">
        <v>27.46</v>
      </c>
      <c r="N2865" s="5">
        <f t="shared" si="88"/>
        <v>11.82</v>
      </c>
      <c r="O2865" s="22">
        <f t="shared" si="89"/>
        <v>0.30091649694501016</v>
      </c>
    </row>
    <row r="2866" spans="1:15" x14ac:dyDescent="0.2">
      <c r="A2866" s="16">
        <v>45061</v>
      </c>
      <c r="B2866" s="17">
        <v>0.70902777778246673</v>
      </c>
      <c r="C2866" t="s">
        <v>41</v>
      </c>
      <c r="D2866" s="18">
        <v>1065</v>
      </c>
      <c r="E2866" s="19">
        <v>1065</v>
      </c>
      <c r="F2866" t="s">
        <v>284</v>
      </c>
      <c r="G2866" s="19">
        <v>74.14</v>
      </c>
      <c r="H2866" t="s">
        <v>3680</v>
      </c>
      <c r="I2866" t="s">
        <v>3678</v>
      </c>
      <c r="J2866" s="19">
        <v>8</v>
      </c>
      <c r="K2866" t="s">
        <v>3672</v>
      </c>
      <c r="L2866" s="19">
        <v>4</v>
      </c>
      <c r="M2866" s="19">
        <v>32.03</v>
      </c>
      <c r="N2866" s="5">
        <f t="shared" si="88"/>
        <v>42.11</v>
      </c>
      <c r="O2866" s="22">
        <f t="shared" si="89"/>
        <v>0.56797949824656058</v>
      </c>
    </row>
    <row r="2867" spans="1:15" x14ac:dyDescent="0.2">
      <c r="A2867" s="16">
        <v>45063</v>
      </c>
      <c r="B2867" s="17">
        <v>0.82083333333139308</v>
      </c>
      <c r="C2867" t="s">
        <v>50</v>
      </c>
      <c r="D2867" s="18">
        <v>519</v>
      </c>
      <c r="E2867" s="19">
        <v>519</v>
      </c>
      <c r="F2867" t="s">
        <v>610</v>
      </c>
      <c r="G2867" s="19">
        <v>83.51</v>
      </c>
      <c r="H2867" t="s">
        <v>3677</v>
      </c>
      <c r="I2867" t="s">
        <v>3676</v>
      </c>
      <c r="J2867" s="19">
        <v>29</v>
      </c>
      <c r="K2867" t="s">
        <v>3670</v>
      </c>
      <c r="L2867" s="19">
        <v>5</v>
      </c>
      <c r="M2867" s="19">
        <v>7.81</v>
      </c>
      <c r="N2867" s="5">
        <f t="shared" si="88"/>
        <v>75.7</v>
      </c>
      <c r="O2867" s="22">
        <f t="shared" si="89"/>
        <v>0.90647826607591908</v>
      </c>
    </row>
    <row r="2868" spans="1:15" x14ac:dyDescent="0.2">
      <c r="A2868" s="16">
        <v>45064</v>
      </c>
      <c r="B2868" s="17">
        <v>0.38888888889050577</v>
      </c>
      <c r="C2868" t="s">
        <v>47</v>
      </c>
      <c r="D2868" s="18">
        <v>305</v>
      </c>
      <c r="E2868" s="19">
        <v>305</v>
      </c>
      <c r="F2868" t="s">
        <v>611</v>
      </c>
      <c r="G2868" s="19">
        <v>26.35</v>
      </c>
      <c r="H2868" t="s">
        <v>3677</v>
      </c>
      <c r="I2868" t="s">
        <v>3675</v>
      </c>
      <c r="J2868" s="19">
        <v>16</v>
      </c>
      <c r="K2868" t="s">
        <v>3671</v>
      </c>
      <c r="L2868" s="19">
        <v>4</v>
      </c>
      <c r="M2868" s="19">
        <v>37.46</v>
      </c>
      <c r="N2868" s="5">
        <f t="shared" si="88"/>
        <v>-11.11</v>
      </c>
      <c r="O2868" s="22">
        <f t="shared" si="89"/>
        <v>-0.42163187855787471</v>
      </c>
    </row>
    <row r="2869" spans="1:15" x14ac:dyDescent="0.2">
      <c r="A2869" s="16">
        <v>45066</v>
      </c>
      <c r="B2869" s="17">
        <v>0.89097222222335404</v>
      </c>
      <c r="C2869" t="s">
        <v>50</v>
      </c>
      <c r="D2869" s="18">
        <v>722</v>
      </c>
      <c r="E2869" s="19">
        <v>722</v>
      </c>
      <c r="F2869" t="s">
        <v>612</v>
      </c>
      <c r="G2869" s="19">
        <v>43.38</v>
      </c>
      <c r="H2869" t="s">
        <v>3679</v>
      </c>
      <c r="I2869" t="s">
        <v>3678</v>
      </c>
      <c r="J2869" s="19">
        <v>30</v>
      </c>
      <c r="K2869" t="s">
        <v>3670</v>
      </c>
      <c r="L2869" s="19">
        <v>5</v>
      </c>
      <c r="M2869" s="19">
        <v>15.37</v>
      </c>
      <c r="N2869" s="5">
        <f t="shared" si="88"/>
        <v>28.010000000000005</v>
      </c>
      <c r="O2869" s="22">
        <f t="shared" si="89"/>
        <v>0.64568925772245278</v>
      </c>
    </row>
    <row r="2870" spans="1:15" x14ac:dyDescent="0.2">
      <c r="A2870" s="16">
        <v>45067</v>
      </c>
      <c r="B2870" s="17">
        <v>0.52013888888905058</v>
      </c>
      <c r="C2870" t="s">
        <v>47</v>
      </c>
      <c r="D2870" s="18">
        <v>271</v>
      </c>
      <c r="E2870" s="19">
        <v>271</v>
      </c>
      <c r="F2870" t="s">
        <v>99</v>
      </c>
      <c r="G2870" s="19">
        <v>91.17</v>
      </c>
      <c r="H2870" t="s">
        <v>3679</v>
      </c>
      <c r="I2870" t="s">
        <v>3675</v>
      </c>
      <c r="J2870" s="19">
        <v>42</v>
      </c>
      <c r="K2870" t="s">
        <v>3669</v>
      </c>
      <c r="L2870" s="19">
        <v>1</v>
      </c>
      <c r="M2870" s="19">
        <v>35.83</v>
      </c>
      <c r="N2870" s="5">
        <f t="shared" si="88"/>
        <v>55.34</v>
      </c>
      <c r="O2870" s="22">
        <f t="shared" si="89"/>
        <v>0.60699791598113417</v>
      </c>
    </row>
    <row r="2871" spans="1:15" x14ac:dyDescent="0.2">
      <c r="A2871" s="16">
        <v>45070</v>
      </c>
      <c r="B2871" s="17">
        <v>0.63888888889050577</v>
      </c>
      <c r="C2871" t="s">
        <v>45</v>
      </c>
      <c r="D2871" s="18">
        <v>155</v>
      </c>
      <c r="E2871" s="19">
        <v>155</v>
      </c>
      <c r="F2871" t="s">
        <v>186</v>
      </c>
      <c r="G2871" s="19">
        <v>82.6</v>
      </c>
      <c r="H2871" t="s">
        <v>3680</v>
      </c>
      <c r="I2871" t="s">
        <v>3678</v>
      </c>
      <c r="J2871" s="19">
        <v>50</v>
      </c>
      <c r="K2871" t="s">
        <v>3671</v>
      </c>
      <c r="L2871" s="19">
        <v>1</v>
      </c>
      <c r="M2871" s="19">
        <v>49.19</v>
      </c>
      <c r="N2871" s="5">
        <f t="shared" si="88"/>
        <v>33.409999999999997</v>
      </c>
      <c r="O2871" s="22">
        <f t="shared" si="89"/>
        <v>0.40447941888619854</v>
      </c>
    </row>
    <row r="2872" spans="1:15" x14ac:dyDescent="0.2">
      <c r="A2872" s="16">
        <v>45071</v>
      </c>
      <c r="B2872" s="17">
        <v>6.805555555911269E-2</v>
      </c>
      <c r="C2872" t="s">
        <v>19</v>
      </c>
      <c r="D2872" s="18">
        <v>246</v>
      </c>
      <c r="E2872" s="19">
        <v>246</v>
      </c>
      <c r="F2872" t="s">
        <v>613</v>
      </c>
      <c r="G2872" s="19">
        <v>98.64</v>
      </c>
      <c r="H2872" t="s">
        <v>3677</v>
      </c>
      <c r="I2872" t="s">
        <v>3676</v>
      </c>
      <c r="J2872" s="19">
        <v>16</v>
      </c>
      <c r="K2872" t="s">
        <v>3672</v>
      </c>
      <c r="L2872" s="19">
        <v>5</v>
      </c>
      <c r="M2872" s="19">
        <v>36.1</v>
      </c>
      <c r="N2872" s="5">
        <f t="shared" si="88"/>
        <v>62.54</v>
      </c>
      <c r="O2872" s="22">
        <f t="shared" si="89"/>
        <v>0.63402270884022705</v>
      </c>
    </row>
    <row r="2873" spans="1:15" x14ac:dyDescent="0.2">
      <c r="A2873" s="16">
        <v>45072</v>
      </c>
      <c r="B2873" s="17">
        <v>0.12013888888759539</v>
      </c>
      <c r="C2873" t="s">
        <v>56</v>
      </c>
      <c r="D2873" s="18">
        <v>1092</v>
      </c>
      <c r="E2873" s="19">
        <v>1092</v>
      </c>
      <c r="F2873" t="s">
        <v>614</v>
      </c>
      <c r="G2873" s="19">
        <v>77.88</v>
      </c>
      <c r="H2873" t="s">
        <v>3680</v>
      </c>
      <c r="I2873" t="s">
        <v>3675</v>
      </c>
      <c r="J2873" s="19">
        <v>47</v>
      </c>
      <c r="K2873" t="s">
        <v>3670</v>
      </c>
      <c r="L2873" s="19">
        <v>5</v>
      </c>
      <c r="M2873" s="19">
        <v>44.74</v>
      </c>
      <c r="N2873" s="5">
        <f t="shared" si="88"/>
        <v>33.139999999999993</v>
      </c>
      <c r="O2873" s="22">
        <f t="shared" si="89"/>
        <v>0.42552645095017971</v>
      </c>
    </row>
    <row r="2874" spans="1:15" x14ac:dyDescent="0.2">
      <c r="A2874" s="16">
        <v>45075</v>
      </c>
      <c r="B2874" s="17">
        <v>0.30138888888905058</v>
      </c>
      <c r="C2874" t="s">
        <v>49</v>
      </c>
      <c r="D2874" s="18">
        <v>524</v>
      </c>
      <c r="E2874" s="19">
        <v>524</v>
      </c>
      <c r="F2874" t="s">
        <v>481</v>
      </c>
      <c r="G2874" s="19">
        <v>45.39</v>
      </c>
      <c r="H2874" t="s">
        <v>3679</v>
      </c>
      <c r="I2874" t="s">
        <v>3676</v>
      </c>
      <c r="J2874" s="19">
        <v>55</v>
      </c>
      <c r="K2874" t="s">
        <v>3670</v>
      </c>
      <c r="L2874" s="19">
        <v>4</v>
      </c>
      <c r="M2874" s="19">
        <v>47.67</v>
      </c>
      <c r="N2874" s="5">
        <f t="shared" si="88"/>
        <v>-2.2800000000000011</v>
      </c>
      <c r="O2874" s="22">
        <f t="shared" si="89"/>
        <v>-5.0231328486450781E-2</v>
      </c>
    </row>
    <row r="2875" spans="1:15" x14ac:dyDescent="0.2">
      <c r="A2875" s="16">
        <v>45076</v>
      </c>
      <c r="B2875" s="17">
        <v>0.61111111110949423</v>
      </c>
      <c r="C2875" t="s">
        <v>48</v>
      </c>
      <c r="D2875" s="18">
        <v>456</v>
      </c>
      <c r="E2875" s="19">
        <v>456</v>
      </c>
      <c r="F2875" t="s">
        <v>169</v>
      </c>
      <c r="G2875" s="19">
        <v>63.16</v>
      </c>
      <c r="H2875" t="s">
        <v>3680</v>
      </c>
      <c r="I2875" t="s">
        <v>3675</v>
      </c>
      <c r="J2875" s="19">
        <v>57</v>
      </c>
      <c r="K2875" t="s">
        <v>3669</v>
      </c>
      <c r="L2875" s="19">
        <v>5</v>
      </c>
      <c r="M2875" s="19">
        <v>26.9</v>
      </c>
      <c r="N2875" s="5">
        <f t="shared" si="88"/>
        <v>36.26</v>
      </c>
      <c r="O2875" s="22">
        <f t="shared" si="89"/>
        <v>0.57409753008233055</v>
      </c>
    </row>
    <row r="2876" spans="1:15" x14ac:dyDescent="0.2">
      <c r="A2876" s="16">
        <v>45078</v>
      </c>
      <c r="B2876" s="17">
        <v>0.52291666666860692</v>
      </c>
      <c r="C2876" t="s">
        <v>24</v>
      </c>
      <c r="D2876" s="18">
        <v>948</v>
      </c>
      <c r="E2876" s="19">
        <v>948</v>
      </c>
      <c r="F2876" t="s">
        <v>226</v>
      </c>
      <c r="G2876" s="19">
        <v>69.489999999999995</v>
      </c>
      <c r="H2876" t="s">
        <v>3679</v>
      </c>
      <c r="I2876" t="s">
        <v>3678</v>
      </c>
      <c r="J2876" s="19">
        <v>41</v>
      </c>
      <c r="K2876" t="s">
        <v>3669</v>
      </c>
      <c r="L2876" s="19">
        <v>2</v>
      </c>
      <c r="M2876" s="19">
        <v>36.6</v>
      </c>
      <c r="N2876" s="5">
        <f t="shared" si="88"/>
        <v>32.889999999999993</v>
      </c>
      <c r="O2876" s="22">
        <f t="shared" si="89"/>
        <v>0.4733055115844006</v>
      </c>
    </row>
    <row r="2877" spans="1:15" x14ac:dyDescent="0.2">
      <c r="A2877" s="16">
        <v>45080</v>
      </c>
      <c r="B2877" s="17">
        <v>0.2305555555576575</v>
      </c>
      <c r="C2877" t="s">
        <v>57</v>
      </c>
      <c r="D2877" s="18">
        <v>180</v>
      </c>
      <c r="E2877" s="19">
        <v>180</v>
      </c>
      <c r="F2877" t="s">
        <v>559</v>
      </c>
      <c r="G2877" s="19">
        <v>17.059999999999999</v>
      </c>
      <c r="H2877" t="s">
        <v>3680</v>
      </c>
      <c r="I2877" t="s">
        <v>3678</v>
      </c>
      <c r="J2877" s="19">
        <v>50</v>
      </c>
      <c r="K2877" t="s">
        <v>3670</v>
      </c>
      <c r="L2877" s="19">
        <v>1</v>
      </c>
      <c r="M2877" s="19">
        <v>43.34</v>
      </c>
      <c r="N2877" s="5">
        <f t="shared" si="88"/>
        <v>-26.280000000000005</v>
      </c>
      <c r="O2877" s="22">
        <f t="shared" si="89"/>
        <v>-1.5404454865181716</v>
      </c>
    </row>
    <row r="2878" spans="1:15" x14ac:dyDescent="0.2">
      <c r="A2878" s="16">
        <v>45082</v>
      </c>
      <c r="B2878" s="17">
        <v>0.78263888889341615</v>
      </c>
      <c r="C2878" t="s">
        <v>13</v>
      </c>
      <c r="D2878" s="18">
        <v>413</v>
      </c>
      <c r="E2878" s="19">
        <v>413</v>
      </c>
      <c r="F2878" t="s">
        <v>615</v>
      </c>
      <c r="G2878" s="19">
        <v>59</v>
      </c>
      <c r="H2878" t="s">
        <v>3680</v>
      </c>
      <c r="I2878" t="s">
        <v>3675</v>
      </c>
      <c r="J2878" s="19">
        <v>57</v>
      </c>
      <c r="K2878" t="s">
        <v>3669</v>
      </c>
      <c r="L2878" s="19">
        <v>1</v>
      </c>
      <c r="M2878" s="19">
        <v>21.05</v>
      </c>
      <c r="N2878" s="5">
        <f t="shared" si="88"/>
        <v>37.950000000000003</v>
      </c>
      <c r="O2878" s="22">
        <f t="shared" si="89"/>
        <v>0.64322033898305087</v>
      </c>
    </row>
    <row r="2879" spans="1:15" x14ac:dyDescent="0.2">
      <c r="A2879" s="16">
        <v>45083</v>
      </c>
      <c r="B2879" s="17">
        <v>0.12430555555329192</v>
      </c>
      <c r="C2879" t="s">
        <v>13</v>
      </c>
      <c r="D2879" s="18">
        <v>337</v>
      </c>
      <c r="E2879" s="19">
        <v>337</v>
      </c>
      <c r="F2879" t="s">
        <v>316</v>
      </c>
      <c r="G2879" s="19">
        <v>73.84</v>
      </c>
      <c r="H2879" t="s">
        <v>3677</v>
      </c>
      <c r="I2879" t="s">
        <v>3676</v>
      </c>
      <c r="J2879" s="19">
        <v>28</v>
      </c>
      <c r="K2879" t="s">
        <v>3672</v>
      </c>
      <c r="L2879" s="19">
        <v>5</v>
      </c>
      <c r="M2879" s="19">
        <v>16.760000000000002</v>
      </c>
      <c r="N2879" s="5">
        <f t="shared" si="88"/>
        <v>57.08</v>
      </c>
      <c r="O2879" s="22">
        <f t="shared" si="89"/>
        <v>0.77302275189599123</v>
      </c>
    </row>
    <row r="2880" spans="1:15" x14ac:dyDescent="0.2">
      <c r="A2880" s="16">
        <v>45084</v>
      </c>
      <c r="B2880" s="17">
        <v>0.93194444444088731</v>
      </c>
      <c r="C2880" t="s">
        <v>52</v>
      </c>
      <c r="D2880" s="18">
        <v>775</v>
      </c>
      <c r="E2880" s="19">
        <v>775</v>
      </c>
      <c r="F2880" t="s">
        <v>616</v>
      </c>
      <c r="G2880" s="19">
        <v>25.06</v>
      </c>
      <c r="H2880" t="s">
        <v>3680</v>
      </c>
      <c r="I2880" t="s">
        <v>3676</v>
      </c>
      <c r="J2880" s="19">
        <v>20</v>
      </c>
      <c r="K2880" t="s">
        <v>3669</v>
      </c>
      <c r="L2880" s="19">
        <v>3</v>
      </c>
      <c r="M2880" s="19">
        <v>47.6</v>
      </c>
      <c r="N2880" s="5">
        <f t="shared" si="88"/>
        <v>-22.540000000000003</v>
      </c>
      <c r="O2880" s="22">
        <f t="shared" si="89"/>
        <v>-0.89944134078212301</v>
      </c>
    </row>
    <row r="2881" spans="1:15" x14ac:dyDescent="0.2">
      <c r="A2881" s="16">
        <v>45087</v>
      </c>
      <c r="B2881" s="17">
        <v>0.96388888888759539</v>
      </c>
      <c r="C2881" t="s">
        <v>18</v>
      </c>
      <c r="D2881" s="18">
        <v>921</v>
      </c>
      <c r="E2881" s="19">
        <v>921</v>
      </c>
      <c r="F2881" t="s">
        <v>97</v>
      </c>
      <c r="G2881" s="19">
        <v>80.260000000000005</v>
      </c>
      <c r="H2881" t="s">
        <v>3677</v>
      </c>
      <c r="I2881" t="s">
        <v>3676</v>
      </c>
      <c r="J2881" s="19">
        <v>17</v>
      </c>
      <c r="K2881" t="s">
        <v>3669</v>
      </c>
      <c r="L2881" s="19">
        <v>3</v>
      </c>
      <c r="M2881" s="19">
        <v>37.68</v>
      </c>
      <c r="N2881" s="5">
        <f t="shared" si="88"/>
        <v>42.580000000000005</v>
      </c>
      <c r="O2881" s="22">
        <f t="shared" si="89"/>
        <v>0.53052579117866938</v>
      </c>
    </row>
    <row r="2882" spans="1:15" x14ac:dyDescent="0.2">
      <c r="A2882" s="16">
        <v>45088</v>
      </c>
      <c r="B2882" s="17">
        <v>0.37013888888759539</v>
      </c>
      <c r="C2882" t="s">
        <v>36</v>
      </c>
      <c r="D2882" s="18">
        <v>404</v>
      </c>
      <c r="E2882" s="19">
        <v>404</v>
      </c>
      <c r="F2882" t="s">
        <v>476</v>
      </c>
      <c r="G2882" s="19">
        <v>62.54</v>
      </c>
      <c r="H2882" t="s">
        <v>3677</v>
      </c>
      <c r="I2882" t="s">
        <v>3675</v>
      </c>
      <c r="J2882" s="19">
        <v>29</v>
      </c>
      <c r="K2882" t="s">
        <v>3670</v>
      </c>
      <c r="L2882" s="19">
        <v>5</v>
      </c>
      <c r="M2882" s="19">
        <v>14.89</v>
      </c>
      <c r="N2882" s="5">
        <f t="shared" si="88"/>
        <v>47.65</v>
      </c>
      <c r="O2882" s="22">
        <f t="shared" si="89"/>
        <v>0.76191237607930928</v>
      </c>
    </row>
    <row r="2883" spans="1:15" x14ac:dyDescent="0.2">
      <c r="A2883" s="16">
        <v>45090</v>
      </c>
      <c r="B2883" s="17">
        <v>0.90902777777955635</v>
      </c>
      <c r="C2883" t="s">
        <v>17</v>
      </c>
      <c r="D2883" s="18">
        <v>1061</v>
      </c>
      <c r="E2883" s="19">
        <v>1061</v>
      </c>
      <c r="F2883" t="s">
        <v>197</v>
      </c>
      <c r="G2883" s="19">
        <v>95.7</v>
      </c>
      <c r="H2883" t="s">
        <v>3677</v>
      </c>
      <c r="I2883" t="s">
        <v>3676</v>
      </c>
      <c r="J2883" s="19">
        <v>58</v>
      </c>
      <c r="K2883" t="s">
        <v>3670</v>
      </c>
      <c r="L2883" s="19">
        <v>2</v>
      </c>
      <c r="M2883" s="19">
        <v>25.21</v>
      </c>
      <c r="N2883" s="5">
        <f t="shared" ref="N2883:N2946" si="90">IFERROR(G2883-M2883, "NA")</f>
        <v>70.490000000000009</v>
      </c>
      <c r="O2883" s="22">
        <f t="shared" ref="O2883:O2946" si="91">IFERROR(N2883/G2883, "NA")</f>
        <v>0.7365726227795194</v>
      </c>
    </row>
    <row r="2884" spans="1:15" x14ac:dyDescent="0.2">
      <c r="A2884" s="16">
        <v>45092</v>
      </c>
      <c r="B2884" s="17">
        <v>0.76319444443652174</v>
      </c>
      <c r="C2884" t="s">
        <v>35</v>
      </c>
      <c r="D2884" s="18">
        <v>158</v>
      </c>
      <c r="E2884" s="19">
        <v>158</v>
      </c>
      <c r="F2884" t="s">
        <v>480</v>
      </c>
      <c r="G2884" s="19">
        <v>13.82</v>
      </c>
      <c r="H2884" t="s">
        <v>3677</v>
      </c>
      <c r="I2884" t="s">
        <v>3678</v>
      </c>
      <c r="J2884" s="19">
        <v>58</v>
      </c>
      <c r="K2884" t="s">
        <v>3671</v>
      </c>
      <c r="L2884" s="19">
        <v>3</v>
      </c>
      <c r="M2884" s="19">
        <v>40.840000000000003</v>
      </c>
      <c r="N2884" s="5">
        <f t="shared" si="90"/>
        <v>-27.020000000000003</v>
      </c>
      <c r="O2884" s="22">
        <f t="shared" si="91"/>
        <v>-1.9551374819102751</v>
      </c>
    </row>
    <row r="2885" spans="1:15" x14ac:dyDescent="0.2">
      <c r="A2885" s="16">
        <v>45094</v>
      </c>
      <c r="B2885" s="17">
        <v>0.15486111110658385</v>
      </c>
      <c r="C2885" t="s">
        <v>51</v>
      </c>
      <c r="D2885" s="18">
        <v>1044</v>
      </c>
      <c r="E2885" s="19">
        <v>1044</v>
      </c>
      <c r="F2885" t="s">
        <v>617</v>
      </c>
      <c r="G2885" s="21" t="s">
        <v>3688</v>
      </c>
      <c r="H2885" t="s">
        <v>3680</v>
      </c>
      <c r="I2885" t="s">
        <v>3675</v>
      </c>
      <c r="J2885" s="19">
        <v>56</v>
      </c>
      <c r="K2885" t="s">
        <v>3671</v>
      </c>
      <c r="L2885" s="19">
        <v>5</v>
      </c>
      <c r="M2885" s="19">
        <v>29.62</v>
      </c>
      <c r="N2885" s="5" t="str">
        <f t="shared" si="90"/>
        <v>NA</v>
      </c>
      <c r="O2885" s="22" t="str">
        <f t="shared" si="91"/>
        <v>NA</v>
      </c>
    </row>
    <row r="2886" spans="1:15" x14ac:dyDescent="0.2">
      <c r="A2886" s="16">
        <v>45095</v>
      </c>
      <c r="B2886" s="17">
        <v>0.37569444444670808</v>
      </c>
      <c r="C2886" t="s">
        <v>18</v>
      </c>
      <c r="D2886" s="18">
        <v>698</v>
      </c>
      <c r="E2886" s="19">
        <v>698</v>
      </c>
      <c r="F2886" t="s">
        <v>434</v>
      </c>
      <c r="G2886" s="21" t="s">
        <v>3688</v>
      </c>
      <c r="H2886" t="s">
        <v>3679</v>
      </c>
      <c r="I2886" t="s">
        <v>3676</v>
      </c>
      <c r="J2886" s="19">
        <v>58</v>
      </c>
      <c r="K2886" t="s">
        <v>3670</v>
      </c>
      <c r="L2886" s="19">
        <v>2</v>
      </c>
      <c r="M2886" s="19">
        <v>34.25</v>
      </c>
      <c r="N2886" s="5" t="str">
        <f t="shared" si="90"/>
        <v>NA</v>
      </c>
      <c r="O2886" s="22" t="str">
        <f t="shared" si="91"/>
        <v>NA</v>
      </c>
    </row>
    <row r="2887" spans="1:15" x14ac:dyDescent="0.2">
      <c r="A2887" s="16">
        <v>45096</v>
      </c>
      <c r="B2887" s="17">
        <v>0.85763888889050577</v>
      </c>
      <c r="C2887" t="s">
        <v>35</v>
      </c>
      <c r="D2887" s="18">
        <v>546</v>
      </c>
      <c r="E2887" s="19">
        <v>546</v>
      </c>
      <c r="F2887" t="s">
        <v>524</v>
      </c>
      <c r="G2887" s="19">
        <v>36.69</v>
      </c>
      <c r="H2887" t="s">
        <v>3679</v>
      </c>
      <c r="I2887" t="s">
        <v>3678</v>
      </c>
      <c r="J2887" s="19">
        <v>8</v>
      </c>
      <c r="K2887" t="s">
        <v>3669</v>
      </c>
      <c r="L2887" s="19">
        <v>2</v>
      </c>
      <c r="M2887" s="19">
        <v>38.92</v>
      </c>
      <c r="N2887" s="5">
        <f t="shared" si="90"/>
        <v>-2.230000000000004</v>
      </c>
      <c r="O2887" s="22">
        <f t="shared" si="91"/>
        <v>-6.077950395203064E-2</v>
      </c>
    </row>
    <row r="2888" spans="1:15" x14ac:dyDescent="0.2">
      <c r="A2888" s="16">
        <v>45098</v>
      </c>
      <c r="B2888" s="17">
        <v>0.46111111110803904</v>
      </c>
      <c r="C2888" t="s">
        <v>14</v>
      </c>
      <c r="D2888" s="18">
        <v>115</v>
      </c>
      <c r="E2888" s="19">
        <v>115</v>
      </c>
      <c r="F2888" t="s">
        <v>205</v>
      </c>
      <c r="G2888" s="19">
        <v>74.3</v>
      </c>
      <c r="H2888" t="s">
        <v>3679</v>
      </c>
      <c r="I2888" t="s">
        <v>3675</v>
      </c>
      <c r="J2888" s="19">
        <v>15</v>
      </c>
      <c r="K2888" t="s">
        <v>3669</v>
      </c>
      <c r="L2888" s="19">
        <v>4</v>
      </c>
      <c r="M2888" s="19">
        <v>32.99</v>
      </c>
      <c r="N2888" s="5">
        <f t="shared" si="90"/>
        <v>41.309999999999995</v>
      </c>
      <c r="O2888" s="22">
        <f t="shared" si="91"/>
        <v>0.55598923283983848</v>
      </c>
    </row>
    <row r="2889" spans="1:15" x14ac:dyDescent="0.2">
      <c r="A2889" s="16">
        <v>45100</v>
      </c>
      <c r="B2889" s="17">
        <v>2.0833333328482695E-3</v>
      </c>
      <c r="C2889" t="s">
        <v>41</v>
      </c>
      <c r="D2889" s="18">
        <v>340</v>
      </c>
      <c r="E2889" s="19">
        <v>340</v>
      </c>
      <c r="F2889" t="s">
        <v>479</v>
      </c>
      <c r="G2889" s="19">
        <v>78.31</v>
      </c>
      <c r="H2889" t="s">
        <v>3680</v>
      </c>
      <c r="I2889" t="s">
        <v>3675</v>
      </c>
      <c r="J2889" s="19">
        <v>36</v>
      </c>
      <c r="K2889" t="s">
        <v>3671</v>
      </c>
      <c r="L2889" s="19">
        <v>2</v>
      </c>
      <c r="M2889" s="19">
        <v>29.3</v>
      </c>
      <c r="N2889" s="5">
        <f t="shared" si="90"/>
        <v>49.010000000000005</v>
      </c>
      <c r="O2889" s="22">
        <f t="shared" si="91"/>
        <v>0.62584599667986218</v>
      </c>
    </row>
    <row r="2890" spans="1:15" x14ac:dyDescent="0.2">
      <c r="A2890" s="16">
        <v>45102</v>
      </c>
      <c r="B2890" s="17">
        <v>0.2229166666729725</v>
      </c>
      <c r="C2890" t="s">
        <v>21</v>
      </c>
      <c r="D2890" s="18">
        <v>1172</v>
      </c>
      <c r="E2890" s="19">
        <v>1172</v>
      </c>
      <c r="F2890" t="s">
        <v>185</v>
      </c>
      <c r="G2890" s="19">
        <v>19.23</v>
      </c>
      <c r="H2890" t="s">
        <v>3677</v>
      </c>
      <c r="I2890" t="s">
        <v>3676</v>
      </c>
      <c r="J2890" s="19">
        <v>53</v>
      </c>
      <c r="K2890" t="s">
        <v>3671</v>
      </c>
      <c r="L2890" s="19">
        <v>3</v>
      </c>
      <c r="M2890" s="19">
        <v>38.729999999999997</v>
      </c>
      <c r="N2890" s="5">
        <f t="shared" si="90"/>
        <v>-19.499999999999996</v>
      </c>
      <c r="O2890" s="22">
        <f t="shared" si="91"/>
        <v>-1.0140405616224646</v>
      </c>
    </row>
    <row r="2891" spans="1:15" x14ac:dyDescent="0.2">
      <c r="A2891" s="16">
        <v>45103</v>
      </c>
      <c r="B2891" s="17">
        <v>0.75</v>
      </c>
      <c r="C2891" t="s">
        <v>41</v>
      </c>
      <c r="D2891" s="18">
        <v>456</v>
      </c>
      <c r="E2891" s="19">
        <v>456</v>
      </c>
      <c r="F2891" t="s">
        <v>77</v>
      </c>
      <c r="G2891" s="19">
        <v>56.25</v>
      </c>
      <c r="H2891" t="s">
        <v>3679</v>
      </c>
      <c r="I2891" t="s">
        <v>3678</v>
      </c>
      <c r="J2891" s="19">
        <v>11</v>
      </c>
      <c r="K2891" t="s">
        <v>3671</v>
      </c>
      <c r="L2891" s="19">
        <v>3</v>
      </c>
      <c r="M2891" s="19">
        <v>37.74</v>
      </c>
      <c r="N2891" s="5">
        <f t="shared" si="90"/>
        <v>18.509999999999998</v>
      </c>
      <c r="O2891" s="22">
        <f t="shared" si="91"/>
        <v>0.32906666666666662</v>
      </c>
    </row>
    <row r="2892" spans="1:15" x14ac:dyDescent="0.2">
      <c r="A2892" s="16">
        <v>45106</v>
      </c>
      <c r="B2892" s="17">
        <v>0.3555555555576575</v>
      </c>
      <c r="C2892" t="s">
        <v>30</v>
      </c>
      <c r="D2892" s="18">
        <v>143</v>
      </c>
      <c r="E2892" s="19">
        <v>143</v>
      </c>
      <c r="F2892" t="s">
        <v>618</v>
      </c>
      <c r="G2892" s="19">
        <v>55.8</v>
      </c>
      <c r="H2892" t="s">
        <v>3680</v>
      </c>
      <c r="I2892" t="s">
        <v>3675</v>
      </c>
      <c r="J2892" s="19">
        <v>50</v>
      </c>
      <c r="K2892" t="s">
        <v>3672</v>
      </c>
      <c r="L2892" s="19">
        <v>5</v>
      </c>
      <c r="M2892" s="19">
        <v>33.340000000000003</v>
      </c>
      <c r="N2892" s="5">
        <f t="shared" si="90"/>
        <v>22.459999999999994</v>
      </c>
      <c r="O2892" s="22">
        <f t="shared" si="91"/>
        <v>0.40250896057347663</v>
      </c>
    </row>
    <row r="2893" spans="1:15" x14ac:dyDescent="0.2">
      <c r="A2893" s="16">
        <v>45107</v>
      </c>
      <c r="B2893" s="17">
        <v>0.42708333334303461</v>
      </c>
      <c r="C2893" t="s">
        <v>22</v>
      </c>
      <c r="D2893" s="18">
        <v>1198</v>
      </c>
      <c r="E2893" s="19">
        <v>1198</v>
      </c>
      <c r="F2893" t="s">
        <v>619</v>
      </c>
      <c r="G2893" s="19">
        <v>43.24</v>
      </c>
      <c r="H2893" t="s">
        <v>3677</v>
      </c>
      <c r="I2893" t="s">
        <v>3676</v>
      </c>
      <c r="J2893" s="19">
        <v>15</v>
      </c>
      <c r="K2893" t="s">
        <v>3672</v>
      </c>
      <c r="L2893" s="19">
        <v>5</v>
      </c>
      <c r="M2893" s="19">
        <v>21.19</v>
      </c>
      <c r="N2893" s="5">
        <f t="shared" si="90"/>
        <v>22.05</v>
      </c>
      <c r="O2893" s="22">
        <f t="shared" si="91"/>
        <v>0.50994449583718782</v>
      </c>
    </row>
    <row r="2894" spans="1:15" x14ac:dyDescent="0.2">
      <c r="A2894" s="16">
        <v>45109</v>
      </c>
      <c r="B2894" s="17">
        <v>6.1111111106583849E-2</v>
      </c>
      <c r="C2894" t="s">
        <v>58</v>
      </c>
      <c r="D2894" s="18">
        <v>332</v>
      </c>
      <c r="E2894" s="19">
        <v>332</v>
      </c>
      <c r="F2894" t="s">
        <v>620</v>
      </c>
      <c r="G2894" s="19">
        <v>93.96</v>
      </c>
      <c r="H2894" t="s">
        <v>3679</v>
      </c>
      <c r="I2894" t="s">
        <v>3676</v>
      </c>
      <c r="J2894" s="19">
        <v>32</v>
      </c>
      <c r="K2894" t="s">
        <v>3671</v>
      </c>
      <c r="L2894" s="19">
        <v>2</v>
      </c>
      <c r="M2894" s="19">
        <v>23.26</v>
      </c>
      <c r="N2894" s="5">
        <f t="shared" si="90"/>
        <v>70.699999999999989</v>
      </c>
      <c r="O2894" s="22">
        <f t="shared" si="91"/>
        <v>0.75244785014899951</v>
      </c>
    </row>
    <row r="2895" spans="1:15" x14ac:dyDescent="0.2">
      <c r="A2895" s="16">
        <v>45110</v>
      </c>
      <c r="B2895" s="17">
        <v>0.68055555554747116</v>
      </c>
      <c r="C2895" t="s">
        <v>22</v>
      </c>
      <c r="D2895" s="18">
        <v>773</v>
      </c>
      <c r="E2895" s="19">
        <v>773</v>
      </c>
      <c r="F2895" t="s">
        <v>77</v>
      </c>
      <c r="G2895" s="19">
        <v>84.48</v>
      </c>
      <c r="H2895" t="s">
        <v>3677</v>
      </c>
      <c r="I2895" t="s">
        <v>3675</v>
      </c>
      <c r="J2895" s="19">
        <v>58</v>
      </c>
      <c r="K2895" t="s">
        <v>3669</v>
      </c>
      <c r="L2895" s="19">
        <v>1</v>
      </c>
      <c r="M2895" s="19">
        <v>48.67</v>
      </c>
      <c r="N2895" s="5">
        <f t="shared" si="90"/>
        <v>35.81</v>
      </c>
      <c r="O2895" s="22">
        <f t="shared" si="91"/>
        <v>0.42388731060606061</v>
      </c>
    </row>
    <row r="2896" spans="1:15" x14ac:dyDescent="0.2">
      <c r="A2896" s="16">
        <v>45112</v>
      </c>
      <c r="B2896" s="17">
        <v>0.22430555555911269</v>
      </c>
      <c r="C2896" t="s">
        <v>32</v>
      </c>
      <c r="D2896" s="18">
        <v>617</v>
      </c>
      <c r="E2896" s="19">
        <v>617</v>
      </c>
      <c r="F2896" t="s">
        <v>621</v>
      </c>
      <c r="G2896" s="19">
        <v>72.75</v>
      </c>
      <c r="H2896" t="s">
        <v>3679</v>
      </c>
      <c r="I2896" t="s">
        <v>3676</v>
      </c>
      <c r="J2896" s="19">
        <v>45</v>
      </c>
      <c r="K2896" t="s">
        <v>3671</v>
      </c>
      <c r="L2896" s="19">
        <v>4</v>
      </c>
      <c r="M2896" s="19">
        <v>10.06</v>
      </c>
      <c r="N2896" s="5">
        <f t="shared" si="90"/>
        <v>62.69</v>
      </c>
      <c r="O2896" s="22">
        <f t="shared" si="91"/>
        <v>0.86171821305841922</v>
      </c>
    </row>
    <row r="2897" spans="1:15" x14ac:dyDescent="0.2">
      <c r="A2897" s="16">
        <v>45114</v>
      </c>
      <c r="B2897" s="17">
        <v>0.92152777777664596</v>
      </c>
      <c r="C2897" t="s">
        <v>11</v>
      </c>
      <c r="D2897" s="18">
        <v>1016</v>
      </c>
      <c r="E2897" s="19">
        <v>1016</v>
      </c>
      <c r="F2897" t="s">
        <v>622</v>
      </c>
      <c r="G2897" s="19">
        <v>74.290000000000006</v>
      </c>
      <c r="H2897" t="s">
        <v>3679</v>
      </c>
      <c r="I2897" t="s">
        <v>3676</v>
      </c>
      <c r="J2897" s="19">
        <v>27</v>
      </c>
      <c r="K2897" t="s">
        <v>3672</v>
      </c>
      <c r="L2897" s="19">
        <v>1</v>
      </c>
      <c r="M2897" s="19">
        <v>17.079999999999998</v>
      </c>
      <c r="N2897" s="5">
        <f t="shared" si="90"/>
        <v>57.210000000000008</v>
      </c>
      <c r="O2897" s="22">
        <f t="shared" si="91"/>
        <v>0.77009018710459021</v>
      </c>
    </row>
    <row r="2898" spans="1:15" x14ac:dyDescent="0.2">
      <c r="A2898" s="16">
        <v>45115</v>
      </c>
      <c r="B2898" s="17">
        <v>0.1444444444423425</v>
      </c>
      <c r="C2898" t="s">
        <v>58</v>
      </c>
      <c r="D2898" s="18">
        <v>374</v>
      </c>
      <c r="E2898" s="19">
        <v>374</v>
      </c>
      <c r="F2898" t="s">
        <v>552</v>
      </c>
      <c r="G2898" s="19">
        <v>51.55</v>
      </c>
      <c r="H2898" t="s">
        <v>3679</v>
      </c>
      <c r="I2898" t="s">
        <v>3676</v>
      </c>
      <c r="J2898" s="19">
        <v>49</v>
      </c>
      <c r="K2898" t="s">
        <v>3669</v>
      </c>
      <c r="L2898" s="19">
        <v>2</v>
      </c>
      <c r="M2898" s="19">
        <v>27.16</v>
      </c>
      <c r="N2898" s="5">
        <f t="shared" si="90"/>
        <v>24.389999999999997</v>
      </c>
      <c r="O2898" s="22">
        <f t="shared" si="91"/>
        <v>0.47313288069835108</v>
      </c>
    </row>
    <row r="2899" spans="1:15" x14ac:dyDescent="0.2">
      <c r="A2899" s="16">
        <v>45117</v>
      </c>
      <c r="B2899" s="17">
        <v>0.66874999999708962</v>
      </c>
      <c r="C2899" t="s">
        <v>43</v>
      </c>
      <c r="D2899" s="18">
        <v>843</v>
      </c>
      <c r="E2899" s="19">
        <v>843</v>
      </c>
      <c r="F2899" t="s">
        <v>277</v>
      </c>
      <c r="G2899" s="19">
        <v>92.89</v>
      </c>
      <c r="H2899" t="s">
        <v>3677</v>
      </c>
      <c r="I2899" t="s">
        <v>3675</v>
      </c>
      <c r="J2899" s="19">
        <v>27</v>
      </c>
      <c r="K2899" t="s">
        <v>3672</v>
      </c>
      <c r="L2899" s="19">
        <v>2</v>
      </c>
      <c r="M2899" s="19">
        <v>42.65</v>
      </c>
      <c r="N2899" s="5">
        <f t="shared" si="90"/>
        <v>50.24</v>
      </c>
      <c r="O2899" s="22">
        <f t="shared" si="91"/>
        <v>0.54085477446442032</v>
      </c>
    </row>
    <row r="2900" spans="1:15" x14ac:dyDescent="0.2">
      <c r="A2900" s="16">
        <v>45119</v>
      </c>
      <c r="B2900" s="17">
        <v>0.54791666667006211</v>
      </c>
      <c r="C2900" t="s">
        <v>16</v>
      </c>
      <c r="D2900" s="18">
        <v>830</v>
      </c>
      <c r="E2900" s="19">
        <v>830</v>
      </c>
      <c r="F2900" t="s">
        <v>212</v>
      </c>
      <c r="G2900" s="19">
        <v>72.510000000000005</v>
      </c>
      <c r="H2900" t="s">
        <v>3680</v>
      </c>
      <c r="I2900" t="s">
        <v>3675</v>
      </c>
      <c r="J2900" s="19">
        <v>54</v>
      </c>
      <c r="K2900" t="s">
        <v>3669</v>
      </c>
      <c r="L2900" s="19">
        <v>1</v>
      </c>
      <c r="M2900" s="19">
        <v>12.37</v>
      </c>
      <c r="N2900" s="5">
        <f t="shared" si="90"/>
        <v>60.140000000000008</v>
      </c>
      <c r="O2900" s="22">
        <f t="shared" si="91"/>
        <v>0.8294028409874501</v>
      </c>
    </row>
    <row r="2901" spans="1:15" x14ac:dyDescent="0.2">
      <c r="A2901" s="16">
        <v>45120</v>
      </c>
      <c r="B2901" s="17">
        <v>0.3631944444423425</v>
      </c>
      <c r="C2901" t="s">
        <v>15</v>
      </c>
      <c r="D2901" s="18">
        <v>1054</v>
      </c>
      <c r="E2901" s="19">
        <v>1054</v>
      </c>
      <c r="F2901" t="s">
        <v>614</v>
      </c>
      <c r="G2901" s="21" t="s">
        <v>3688</v>
      </c>
      <c r="H2901" t="s">
        <v>3677</v>
      </c>
      <c r="I2901" t="s">
        <v>3676</v>
      </c>
      <c r="J2901" s="19">
        <v>32</v>
      </c>
      <c r="K2901" t="s">
        <v>3672</v>
      </c>
      <c r="L2901" s="19">
        <v>4</v>
      </c>
      <c r="M2901" s="19">
        <v>17.46</v>
      </c>
      <c r="N2901" s="5" t="str">
        <f t="shared" si="90"/>
        <v>NA</v>
      </c>
      <c r="O2901" s="22" t="str">
        <f t="shared" si="91"/>
        <v>NA</v>
      </c>
    </row>
    <row r="2902" spans="1:15" x14ac:dyDescent="0.2">
      <c r="A2902" s="16">
        <v>45122</v>
      </c>
      <c r="B2902" s="17">
        <v>0.3708333333270275</v>
      </c>
      <c r="C2902" t="s">
        <v>56</v>
      </c>
      <c r="D2902" s="18">
        <v>1106</v>
      </c>
      <c r="E2902" s="19">
        <v>1106</v>
      </c>
      <c r="F2902" t="s">
        <v>623</v>
      </c>
      <c r="G2902" s="19">
        <v>87.55</v>
      </c>
      <c r="H2902" t="s">
        <v>3679</v>
      </c>
      <c r="I2902" t="s">
        <v>3676</v>
      </c>
      <c r="J2902" s="19">
        <v>47</v>
      </c>
      <c r="K2902" t="s">
        <v>3669</v>
      </c>
      <c r="L2902" s="19">
        <v>1</v>
      </c>
      <c r="M2902" s="19">
        <v>7.96</v>
      </c>
      <c r="N2902" s="5">
        <f t="shared" si="90"/>
        <v>79.59</v>
      </c>
      <c r="O2902" s="22">
        <f t="shared" si="91"/>
        <v>0.90908052541404916</v>
      </c>
    </row>
    <row r="2903" spans="1:15" x14ac:dyDescent="0.2">
      <c r="A2903" s="16">
        <v>45124</v>
      </c>
      <c r="B2903" s="17">
        <v>0.47916666665696539</v>
      </c>
      <c r="C2903" t="s">
        <v>40</v>
      </c>
      <c r="D2903" s="18">
        <v>1122</v>
      </c>
      <c r="E2903" s="19">
        <v>1122</v>
      </c>
      <c r="F2903" t="s">
        <v>205</v>
      </c>
      <c r="G2903" s="19">
        <v>34.67</v>
      </c>
      <c r="H2903" t="s">
        <v>3677</v>
      </c>
      <c r="I2903" t="s">
        <v>3675</v>
      </c>
      <c r="J2903" s="19">
        <v>51</v>
      </c>
      <c r="K2903" t="s">
        <v>3669</v>
      </c>
      <c r="L2903" s="19">
        <v>5</v>
      </c>
      <c r="M2903" s="19">
        <v>36.770000000000003</v>
      </c>
      <c r="N2903" s="5">
        <f t="shared" si="90"/>
        <v>-2.1000000000000014</v>
      </c>
      <c r="O2903" s="22">
        <f t="shared" si="91"/>
        <v>-6.0571098932794963E-2</v>
      </c>
    </row>
    <row r="2904" spans="1:15" x14ac:dyDescent="0.2">
      <c r="A2904" s="16">
        <v>45126</v>
      </c>
      <c r="B2904" s="17">
        <v>0.92916666666860692</v>
      </c>
      <c r="C2904" t="s">
        <v>34</v>
      </c>
      <c r="D2904" s="18">
        <v>390</v>
      </c>
      <c r="E2904" s="19">
        <v>390</v>
      </c>
      <c r="F2904" t="s">
        <v>624</v>
      </c>
      <c r="G2904" s="21" t="s">
        <v>3688</v>
      </c>
      <c r="H2904" t="s">
        <v>3680</v>
      </c>
      <c r="I2904" t="s">
        <v>3675</v>
      </c>
      <c r="J2904" s="19">
        <v>30</v>
      </c>
      <c r="K2904" t="s">
        <v>3669</v>
      </c>
      <c r="L2904" s="19">
        <v>3</v>
      </c>
      <c r="M2904" s="19">
        <v>15.72</v>
      </c>
      <c r="N2904" s="5" t="str">
        <f t="shared" si="90"/>
        <v>NA</v>
      </c>
      <c r="O2904" s="22" t="str">
        <f t="shared" si="91"/>
        <v>NA</v>
      </c>
    </row>
    <row r="2905" spans="1:15" x14ac:dyDescent="0.2">
      <c r="A2905" s="16">
        <v>45128</v>
      </c>
      <c r="B2905" s="17">
        <v>0.65833333333284827</v>
      </c>
      <c r="C2905" t="s">
        <v>33</v>
      </c>
      <c r="D2905" s="18">
        <v>1039</v>
      </c>
      <c r="E2905" s="19">
        <v>1039</v>
      </c>
      <c r="F2905" t="s">
        <v>625</v>
      </c>
      <c r="G2905" s="19">
        <v>27.57</v>
      </c>
      <c r="H2905" t="s">
        <v>3677</v>
      </c>
      <c r="I2905" t="s">
        <v>3678</v>
      </c>
      <c r="J2905" s="19">
        <v>29</v>
      </c>
      <c r="K2905" t="s">
        <v>3669</v>
      </c>
      <c r="L2905" s="19">
        <v>5</v>
      </c>
      <c r="M2905" s="19">
        <v>22.49</v>
      </c>
      <c r="N2905" s="5">
        <f t="shared" si="90"/>
        <v>5.0800000000000018</v>
      </c>
      <c r="O2905" s="22">
        <f t="shared" si="91"/>
        <v>0.18425825172288726</v>
      </c>
    </row>
    <row r="2906" spans="1:15" x14ac:dyDescent="0.2">
      <c r="A2906" s="16">
        <v>45129</v>
      </c>
      <c r="B2906" s="17">
        <v>0.63819444443652174</v>
      </c>
      <c r="C2906" t="s">
        <v>23</v>
      </c>
      <c r="D2906" s="18">
        <v>733</v>
      </c>
      <c r="E2906" s="19">
        <v>733</v>
      </c>
      <c r="F2906" t="s">
        <v>608</v>
      </c>
      <c r="G2906" s="19">
        <v>41.08</v>
      </c>
      <c r="H2906" t="s">
        <v>3680</v>
      </c>
      <c r="I2906" t="s">
        <v>3676</v>
      </c>
      <c r="J2906" s="19">
        <v>58</v>
      </c>
      <c r="K2906" t="s">
        <v>3670</v>
      </c>
      <c r="L2906" s="19">
        <v>3</v>
      </c>
      <c r="M2906" s="21" t="s">
        <v>3688</v>
      </c>
      <c r="N2906" s="5" t="str">
        <f t="shared" si="90"/>
        <v>NA</v>
      </c>
      <c r="O2906" s="22" t="str">
        <f t="shared" si="91"/>
        <v>NA</v>
      </c>
    </row>
    <row r="2907" spans="1:15" x14ac:dyDescent="0.2">
      <c r="A2907" s="16">
        <v>45130</v>
      </c>
      <c r="B2907" s="17">
        <v>0.4805555555576575</v>
      </c>
      <c r="C2907" t="s">
        <v>15</v>
      </c>
      <c r="D2907" s="18">
        <v>604</v>
      </c>
      <c r="E2907" s="19">
        <v>604</v>
      </c>
      <c r="F2907" t="s">
        <v>626</v>
      </c>
      <c r="G2907" s="21" t="s">
        <v>3688</v>
      </c>
      <c r="H2907" t="s">
        <v>3680</v>
      </c>
      <c r="I2907" t="s">
        <v>3675</v>
      </c>
      <c r="J2907" s="19">
        <v>33</v>
      </c>
      <c r="K2907" t="s">
        <v>3672</v>
      </c>
      <c r="L2907" s="19">
        <v>2</v>
      </c>
      <c r="M2907" s="19">
        <v>45.11</v>
      </c>
      <c r="N2907" s="5" t="str">
        <f t="shared" si="90"/>
        <v>NA</v>
      </c>
      <c r="O2907" s="22" t="str">
        <f t="shared" si="91"/>
        <v>NA</v>
      </c>
    </row>
    <row r="2908" spans="1:15" x14ac:dyDescent="0.2">
      <c r="A2908" s="16">
        <v>45133</v>
      </c>
      <c r="B2908" s="17">
        <v>0.62986111111240461</v>
      </c>
      <c r="C2908" t="s">
        <v>48</v>
      </c>
      <c r="D2908" s="18">
        <v>1142</v>
      </c>
      <c r="E2908" s="19">
        <v>1142</v>
      </c>
      <c r="F2908" t="s">
        <v>627</v>
      </c>
      <c r="G2908" s="19">
        <v>98.07</v>
      </c>
      <c r="H2908" t="s">
        <v>3677</v>
      </c>
      <c r="I2908" t="s">
        <v>3676</v>
      </c>
      <c r="J2908" s="19">
        <v>23</v>
      </c>
      <c r="K2908" t="s">
        <v>3672</v>
      </c>
      <c r="L2908" s="19">
        <v>4</v>
      </c>
      <c r="M2908" s="19">
        <v>23.51</v>
      </c>
      <c r="N2908" s="5">
        <f t="shared" si="90"/>
        <v>74.559999999999988</v>
      </c>
      <c r="O2908" s="22">
        <f t="shared" si="91"/>
        <v>0.76027327419190371</v>
      </c>
    </row>
    <row r="2909" spans="1:15" x14ac:dyDescent="0.2">
      <c r="A2909" s="16">
        <v>45134</v>
      </c>
      <c r="B2909" s="17">
        <v>8.1944444442342501E-2</v>
      </c>
      <c r="C2909" t="s">
        <v>55</v>
      </c>
      <c r="D2909" s="18">
        <v>717</v>
      </c>
      <c r="E2909" s="19">
        <v>717</v>
      </c>
      <c r="F2909" t="s">
        <v>582</v>
      </c>
      <c r="G2909" s="19">
        <v>87.09</v>
      </c>
      <c r="H2909" t="s">
        <v>3679</v>
      </c>
      <c r="I2909" t="s">
        <v>3678</v>
      </c>
      <c r="J2909" s="19">
        <v>37</v>
      </c>
      <c r="K2909" t="s">
        <v>3670</v>
      </c>
      <c r="L2909" s="19">
        <v>1</v>
      </c>
      <c r="M2909" s="19">
        <v>11.54</v>
      </c>
      <c r="N2909" s="5">
        <f t="shared" si="90"/>
        <v>75.550000000000011</v>
      </c>
      <c r="O2909" s="22">
        <f t="shared" si="91"/>
        <v>0.86749339763463096</v>
      </c>
    </row>
    <row r="2910" spans="1:15" x14ac:dyDescent="0.2">
      <c r="A2910" s="16">
        <v>45136</v>
      </c>
      <c r="B2910" s="17">
        <v>0.55000000000291038</v>
      </c>
      <c r="C2910" t="s">
        <v>56</v>
      </c>
      <c r="D2910" s="18">
        <v>810</v>
      </c>
      <c r="E2910" s="19">
        <v>810</v>
      </c>
      <c r="F2910" t="s">
        <v>437</v>
      </c>
      <c r="G2910" s="19">
        <v>73.11</v>
      </c>
      <c r="H2910" t="s">
        <v>3680</v>
      </c>
      <c r="I2910" t="s">
        <v>3676</v>
      </c>
      <c r="J2910" s="19">
        <v>40</v>
      </c>
      <c r="K2910" t="s">
        <v>3669</v>
      </c>
      <c r="L2910" s="19">
        <v>4</v>
      </c>
      <c r="M2910" s="19">
        <v>28.59</v>
      </c>
      <c r="N2910" s="5">
        <f t="shared" si="90"/>
        <v>44.519999999999996</v>
      </c>
      <c r="O2910" s="22">
        <f t="shared" si="91"/>
        <v>0.60894542470250301</v>
      </c>
    </row>
    <row r="2911" spans="1:15" x14ac:dyDescent="0.2">
      <c r="A2911" s="16">
        <v>45138</v>
      </c>
      <c r="B2911" s="17">
        <v>0.82916666667006211</v>
      </c>
      <c r="C2911" t="s">
        <v>54</v>
      </c>
      <c r="D2911" s="18">
        <v>614</v>
      </c>
      <c r="E2911" s="19">
        <v>614</v>
      </c>
      <c r="F2911" t="s">
        <v>512</v>
      </c>
      <c r="G2911" s="19">
        <v>75.44</v>
      </c>
      <c r="H2911" t="s">
        <v>3677</v>
      </c>
      <c r="I2911" t="s">
        <v>3678</v>
      </c>
      <c r="J2911" s="19">
        <v>18</v>
      </c>
      <c r="K2911" t="s">
        <v>3669</v>
      </c>
      <c r="L2911" s="19">
        <v>1</v>
      </c>
      <c r="M2911" s="19">
        <v>48.33</v>
      </c>
      <c r="N2911" s="5">
        <f t="shared" si="90"/>
        <v>27.11</v>
      </c>
      <c r="O2911" s="22">
        <f t="shared" si="91"/>
        <v>0.35935843054082717</v>
      </c>
    </row>
    <row r="2912" spans="1:15" x14ac:dyDescent="0.2">
      <c r="A2912" s="16">
        <v>45139</v>
      </c>
      <c r="B2912" s="17">
        <v>0.58819444444088731</v>
      </c>
      <c r="C2912" t="s">
        <v>29</v>
      </c>
      <c r="D2912" s="18">
        <v>618</v>
      </c>
      <c r="E2912" s="19">
        <v>618</v>
      </c>
      <c r="F2912" t="s">
        <v>596</v>
      </c>
      <c r="G2912" s="19">
        <v>60.59</v>
      </c>
      <c r="H2912" t="s">
        <v>3680</v>
      </c>
      <c r="I2912" t="s">
        <v>3675</v>
      </c>
      <c r="J2912" s="19">
        <v>18</v>
      </c>
      <c r="K2912" t="s">
        <v>3672</v>
      </c>
      <c r="L2912" s="19">
        <v>5</v>
      </c>
      <c r="M2912" s="19">
        <v>32.35</v>
      </c>
      <c r="N2912" s="5">
        <f t="shared" si="90"/>
        <v>28.240000000000002</v>
      </c>
      <c r="O2912" s="22">
        <f t="shared" si="91"/>
        <v>0.46608351213071464</v>
      </c>
    </row>
    <row r="2913" spans="1:15" x14ac:dyDescent="0.2">
      <c r="A2913" s="16">
        <v>45141</v>
      </c>
      <c r="B2913" s="17">
        <v>0.61388888888905058</v>
      </c>
      <c r="C2913" t="s">
        <v>44</v>
      </c>
      <c r="D2913" s="18">
        <v>518</v>
      </c>
      <c r="E2913" s="19">
        <v>518</v>
      </c>
      <c r="F2913" t="s">
        <v>616</v>
      </c>
      <c r="G2913" s="21" t="s">
        <v>3688</v>
      </c>
      <c r="H2913" t="s">
        <v>3679</v>
      </c>
      <c r="I2913" t="s">
        <v>3675</v>
      </c>
      <c r="J2913" s="19">
        <v>39</v>
      </c>
      <c r="K2913" t="s">
        <v>3670</v>
      </c>
      <c r="L2913" s="19">
        <v>5</v>
      </c>
      <c r="M2913" s="19">
        <v>49.25</v>
      </c>
      <c r="N2913" s="5" t="str">
        <f t="shared" si="90"/>
        <v>NA</v>
      </c>
      <c r="O2913" s="22" t="str">
        <f t="shared" si="91"/>
        <v>NA</v>
      </c>
    </row>
    <row r="2914" spans="1:15" x14ac:dyDescent="0.2">
      <c r="A2914" s="16">
        <v>45143</v>
      </c>
      <c r="B2914" s="17">
        <v>0.84583333333284827</v>
      </c>
      <c r="C2914" t="s">
        <v>59</v>
      </c>
      <c r="D2914" s="18">
        <v>1000</v>
      </c>
      <c r="E2914" s="19">
        <v>1000</v>
      </c>
      <c r="F2914" t="s">
        <v>628</v>
      </c>
      <c r="G2914" s="19">
        <v>54.66</v>
      </c>
      <c r="H2914" t="s">
        <v>3677</v>
      </c>
      <c r="I2914" t="s">
        <v>3678</v>
      </c>
      <c r="J2914" s="19">
        <v>34</v>
      </c>
      <c r="K2914" t="s">
        <v>3669</v>
      </c>
      <c r="L2914" s="19">
        <v>1</v>
      </c>
      <c r="M2914" s="19">
        <v>42.85</v>
      </c>
      <c r="N2914" s="5">
        <f t="shared" si="90"/>
        <v>11.809999999999995</v>
      </c>
      <c r="O2914" s="22">
        <f t="shared" si="91"/>
        <v>0.21606293450420774</v>
      </c>
    </row>
    <row r="2915" spans="1:15" x14ac:dyDescent="0.2">
      <c r="A2915" s="16">
        <v>45145</v>
      </c>
      <c r="B2915" s="17">
        <v>0.23472222222335404</v>
      </c>
      <c r="C2915" t="s">
        <v>49</v>
      </c>
      <c r="D2915" s="18">
        <v>1155</v>
      </c>
      <c r="E2915" s="19">
        <v>1155</v>
      </c>
      <c r="F2915" t="s">
        <v>629</v>
      </c>
      <c r="G2915" s="19">
        <v>44.25</v>
      </c>
      <c r="H2915" t="s">
        <v>3677</v>
      </c>
      <c r="I2915" t="s">
        <v>3678</v>
      </c>
      <c r="J2915" s="19">
        <v>32</v>
      </c>
      <c r="K2915" t="s">
        <v>3669</v>
      </c>
      <c r="L2915" s="19">
        <v>4</v>
      </c>
      <c r="M2915" s="19">
        <v>6.62</v>
      </c>
      <c r="N2915" s="5">
        <f t="shared" si="90"/>
        <v>37.630000000000003</v>
      </c>
      <c r="O2915" s="22">
        <f t="shared" si="91"/>
        <v>0.85039548022598876</v>
      </c>
    </row>
    <row r="2916" spans="1:15" x14ac:dyDescent="0.2">
      <c r="A2916" s="16">
        <v>45146</v>
      </c>
      <c r="B2916" s="17">
        <v>0.10833333332993789</v>
      </c>
      <c r="C2916" t="s">
        <v>31</v>
      </c>
      <c r="D2916" s="18">
        <v>523</v>
      </c>
      <c r="E2916" s="19">
        <v>523</v>
      </c>
      <c r="F2916" t="s">
        <v>630</v>
      </c>
      <c r="G2916" s="19">
        <v>24.67</v>
      </c>
      <c r="H2916" t="s">
        <v>3677</v>
      </c>
      <c r="I2916" t="s">
        <v>3675</v>
      </c>
      <c r="J2916" s="19">
        <v>21</v>
      </c>
      <c r="K2916" t="s">
        <v>3669</v>
      </c>
      <c r="L2916" s="19">
        <v>1</v>
      </c>
      <c r="M2916" s="19">
        <v>34.630000000000003</v>
      </c>
      <c r="N2916" s="5">
        <f t="shared" si="90"/>
        <v>-9.9600000000000009</v>
      </c>
      <c r="O2916" s="22">
        <f t="shared" si="91"/>
        <v>-0.40372922578029996</v>
      </c>
    </row>
    <row r="2917" spans="1:15" x14ac:dyDescent="0.2">
      <c r="A2917" s="16">
        <v>45148</v>
      </c>
      <c r="B2917" s="17">
        <v>0.17847222222189885</v>
      </c>
      <c r="C2917" t="s">
        <v>42</v>
      </c>
      <c r="D2917" s="18">
        <v>48</v>
      </c>
      <c r="E2917" s="19">
        <v>48</v>
      </c>
      <c r="F2917" t="s">
        <v>135</v>
      </c>
      <c r="G2917" s="19">
        <v>80.760000000000005</v>
      </c>
      <c r="H2917" t="s">
        <v>3679</v>
      </c>
      <c r="I2917" t="s">
        <v>3676</v>
      </c>
      <c r="J2917" s="19">
        <v>7</v>
      </c>
      <c r="K2917" t="s">
        <v>3671</v>
      </c>
      <c r="L2917" s="19">
        <v>2</v>
      </c>
      <c r="M2917" s="21" t="s">
        <v>3688</v>
      </c>
      <c r="N2917" s="5" t="str">
        <f t="shared" si="90"/>
        <v>NA</v>
      </c>
      <c r="O2917" s="22" t="str">
        <f t="shared" si="91"/>
        <v>NA</v>
      </c>
    </row>
    <row r="2918" spans="1:15" x14ac:dyDescent="0.2">
      <c r="A2918" s="16">
        <v>45149</v>
      </c>
      <c r="B2918" s="17">
        <v>0.45833333334303461</v>
      </c>
      <c r="C2918" t="s">
        <v>44</v>
      </c>
      <c r="D2918" s="18">
        <v>426</v>
      </c>
      <c r="E2918" s="19">
        <v>426</v>
      </c>
      <c r="F2918" t="s">
        <v>631</v>
      </c>
      <c r="G2918" s="19">
        <v>76.099999999999994</v>
      </c>
      <c r="H2918" t="s">
        <v>3680</v>
      </c>
      <c r="I2918" t="s">
        <v>3675</v>
      </c>
      <c r="J2918" s="19">
        <v>20</v>
      </c>
      <c r="K2918" t="s">
        <v>3670</v>
      </c>
      <c r="L2918" s="19">
        <v>5</v>
      </c>
      <c r="M2918" s="19">
        <v>30.18</v>
      </c>
      <c r="N2918" s="5">
        <f t="shared" si="90"/>
        <v>45.919999999999995</v>
      </c>
      <c r="O2918" s="22">
        <f t="shared" si="91"/>
        <v>0.60341655716162945</v>
      </c>
    </row>
    <row r="2919" spans="1:15" x14ac:dyDescent="0.2">
      <c r="A2919" s="16">
        <v>45151</v>
      </c>
      <c r="B2919" s="17">
        <v>0.7770833333270275</v>
      </c>
      <c r="C2919" t="s">
        <v>53</v>
      </c>
      <c r="D2919" s="18">
        <v>1030</v>
      </c>
      <c r="E2919" s="19">
        <v>1030</v>
      </c>
      <c r="F2919" t="s">
        <v>259</v>
      </c>
      <c r="G2919" s="19">
        <v>44.59</v>
      </c>
      <c r="H2919" t="s">
        <v>3677</v>
      </c>
      <c r="I2919" t="s">
        <v>3676</v>
      </c>
      <c r="J2919" s="19">
        <v>50</v>
      </c>
      <c r="K2919" t="s">
        <v>3669</v>
      </c>
      <c r="L2919" s="19">
        <v>2</v>
      </c>
      <c r="M2919" s="19">
        <v>17.57</v>
      </c>
      <c r="N2919" s="5">
        <f t="shared" si="90"/>
        <v>27.020000000000003</v>
      </c>
      <c r="O2919" s="22">
        <f t="shared" si="91"/>
        <v>0.60596546310832022</v>
      </c>
    </row>
    <row r="2920" spans="1:15" x14ac:dyDescent="0.2">
      <c r="A2920" s="16">
        <v>45153</v>
      </c>
      <c r="B2920" s="17">
        <v>0.88333333333139308</v>
      </c>
      <c r="C2920" t="s">
        <v>32</v>
      </c>
      <c r="D2920" s="18">
        <v>880</v>
      </c>
      <c r="E2920" s="19">
        <v>880</v>
      </c>
      <c r="F2920" t="s">
        <v>331</v>
      </c>
      <c r="G2920" s="19">
        <v>12.27</v>
      </c>
      <c r="H2920" t="s">
        <v>3680</v>
      </c>
      <c r="I2920" t="s">
        <v>3675</v>
      </c>
      <c r="J2920" s="19">
        <v>34</v>
      </c>
      <c r="K2920" t="s">
        <v>3671</v>
      </c>
      <c r="L2920" s="19">
        <v>5</v>
      </c>
      <c r="M2920" s="19">
        <v>20.7</v>
      </c>
      <c r="N2920" s="5">
        <f t="shared" si="90"/>
        <v>-8.43</v>
      </c>
      <c r="O2920" s="22">
        <f t="shared" si="91"/>
        <v>-0.68704156479217604</v>
      </c>
    </row>
    <row r="2921" spans="1:15" x14ac:dyDescent="0.2">
      <c r="A2921" s="16">
        <v>45155</v>
      </c>
      <c r="B2921" s="17">
        <v>0.72777777777810115</v>
      </c>
      <c r="C2921" t="s">
        <v>39</v>
      </c>
      <c r="D2921" s="18">
        <v>851</v>
      </c>
      <c r="E2921" s="19">
        <v>851</v>
      </c>
      <c r="F2921" t="s">
        <v>632</v>
      </c>
      <c r="G2921" s="19">
        <v>85.51</v>
      </c>
      <c r="H2921" t="s">
        <v>3680</v>
      </c>
      <c r="I2921" t="s">
        <v>3675</v>
      </c>
      <c r="J2921" s="19">
        <v>56</v>
      </c>
      <c r="K2921" t="s">
        <v>3670</v>
      </c>
      <c r="L2921" s="19">
        <v>5</v>
      </c>
      <c r="M2921" s="19">
        <v>46.54</v>
      </c>
      <c r="N2921" s="5">
        <f t="shared" si="90"/>
        <v>38.970000000000006</v>
      </c>
      <c r="O2921" s="22">
        <f t="shared" si="91"/>
        <v>0.45573617120804588</v>
      </c>
    </row>
    <row r="2922" spans="1:15" x14ac:dyDescent="0.2">
      <c r="A2922" s="16">
        <v>45156</v>
      </c>
      <c r="B2922" s="17">
        <v>0.45972222222189885</v>
      </c>
      <c r="C2922" t="s">
        <v>44</v>
      </c>
      <c r="D2922" s="18">
        <v>484</v>
      </c>
      <c r="E2922" s="19">
        <v>484</v>
      </c>
      <c r="F2922" t="s">
        <v>251</v>
      </c>
      <c r="G2922" s="19">
        <v>11.03</v>
      </c>
      <c r="H2922" t="s">
        <v>3679</v>
      </c>
      <c r="I2922" t="s">
        <v>3675</v>
      </c>
      <c r="J2922" s="19">
        <v>33</v>
      </c>
      <c r="K2922" t="s">
        <v>3669</v>
      </c>
      <c r="L2922" s="19">
        <v>3</v>
      </c>
      <c r="M2922" s="19">
        <v>14.3</v>
      </c>
      <c r="N2922" s="5">
        <f t="shared" si="90"/>
        <v>-3.2700000000000014</v>
      </c>
      <c r="O2922" s="22">
        <f t="shared" si="91"/>
        <v>-0.29646418857660939</v>
      </c>
    </row>
    <row r="2923" spans="1:15" x14ac:dyDescent="0.2">
      <c r="A2923" s="16">
        <v>45158</v>
      </c>
      <c r="B2923" s="17">
        <v>0.94513888889196096</v>
      </c>
      <c r="C2923" t="s">
        <v>36</v>
      </c>
      <c r="D2923" s="18">
        <v>754</v>
      </c>
      <c r="E2923" s="19">
        <v>754</v>
      </c>
      <c r="F2923" t="s">
        <v>365</v>
      </c>
      <c r="G2923" s="19">
        <v>73.33</v>
      </c>
      <c r="H2923" t="s">
        <v>3677</v>
      </c>
      <c r="I2923" t="s">
        <v>3675</v>
      </c>
      <c r="J2923" s="19">
        <v>49</v>
      </c>
      <c r="K2923" t="s">
        <v>3672</v>
      </c>
      <c r="L2923" s="19">
        <v>2</v>
      </c>
      <c r="M2923" s="19">
        <v>44.33</v>
      </c>
      <c r="N2923" s="5">
        <f t="shared" si="90"/>
        <v>29</v>
      </c>
      <c r="O2923" s="22">
        <f t="shared" si="91"/>
        <v>0.39547252147824902</v>
      </c>
    </row>
    <row r="2924" spans="1:15" x14ac:dyDescent="0.2">
      <c r="A2924" s="16">
        <v>45159</v>
      </c>
      <c r="B2924" s="17">
        <v>0.71111111110803904</v>
      </c>
      <c r="C2924" t="s">
        <v>23</v>
      </c>
      <c r="D2924" s="18">
        <v>1118</v>
      </c>
      <c r="E2924" s="19">
        <v>1118</v>
      </c>
      <c r="F2924" t="s">
        <v>165</v>
      </c>
      <c r="G2924" s="19">
        <v>97.32</v>
      </c>
      <c r="H2924" t="s">
        <v>3680</v>
      </c>
      <c r="I2924" t="s">
        <v>3676</v>
      </c>
      <c r="J2924" s="19">
        <v>19</v>
      </c>
      <c r="K2924" t="s">
        <v>3671</v>
      </c>
      <c r="L2924" s="19">
        <v>2</v>
      </c>
      <c r="M2924" s="19">
        <v>6.37</v>
      </c>
      <c r="N2924" s="5">
        <f t="shared" si="90"/>
        <v>90.949999999999989</v>
      </c>
      <c r="O2924" s="22">
        <f t="shared" si="91"/>
        <v>0.93454582819564314</v>
      </c>
    </row>
    <row r="2925" spans="1:15" x14ac:dyDescent="0.2">
      <c r="A2925" s="16">
        <v>45162</v>
      </c>
      <c r="B2925" s="17">
        <v>0.65069444444088731</v>
      </c>
      <c r="C2925" t="s">
        <v>36</v>
      </c>
      <c r="D2925" s="18">
        <v>1129</v>
      </c>
      <c r="E2925" s="19">
        <v>1129</v>
      </c>
      <c r="F2925" t="s">
        <v>633</v>
      </c>
      <c r="G2925" s="19">
        <v>49.39</v>
      </c>
      <c r="H2925" t="s">
        <v>3677</v>
      </c>
      <c r="I2925" t="s">
        <v>3675</v>
      </c>
      <c r="J2925" s="19">
        <v>50</v>
      </c>
      <c r="K2925" t="s">
        <v>3671</v>
      </c>
      <c r="L2925" s="19">
        <v>3</v>
      </c>
      <c r="M2925" s="19">
        <v>9.09</v>
      </c>
      <c r="N2925" s="5">
        <f t="shared" si="90"/>
        <v>40.299999999999997</v>
      </c>
      <c r="O2925" s="22">
        <f t="shared" si="91"/>
        <v>0.81595464668961326</v>
      </c>
    </row>
    <row r="2926" spans="1:15" x14ac:dyDescent="0.2">
      <c r="A2926" s="16">
        <v>45163</v>
      </c>
      <c r="B2926" s="17">
        <v>0.64027777777664596</v>
      </c>
      <c r="C2926" t="s">
        <v>26</v>
      </c>
      <c r="D2926" s="18">
        <v>740</v>
      </c>
      <c r="E2926" s="19">
        <v>740</v>
      </c>
      <c r="F2926" t="s">
        <v>281</v>
      </c>
      <c r="G2926" s="19">
        <v>31.15</v>
      </c>
      <c r="H2926" t="s">
        <v>3677</v>
      </c>
      <c r="I2926" t="s">
        <v>3676</v>
      </c>
      <c r="J2926" s="19">
        <v>29</v>
      </c>
      <c r="K2926" t="s">
        <v>3669</v>
      </c>
      <c r="L2926" s="19">
        <v>4</v>
      </c>
      <c r="M2926" s="19">
        <v>43.46</v>
      </c>
      <c r="N2926" s="5">
        <f t="shared" si="90"/>
        <v>-12.310000000000002</v>
      </c>
      <c r="O2926" s="22">
        <f t="shared" si="91"/>
        <v>-0.39518459069020878</v>
      </c>
    </row>
    <row r="2927" spans="1:15" x14ac:dyDescent="0.2">
      <c r="A2927" s="16">
        <v>45165</v>
      </c>
      <c r="B2927" s="17">
        <v>0.83125000000291038</v>
      </c>
      <c r="C2927" t="s">
        <v>13</v>
      </c>
      <c r="D2927" s="18">
        <v>172</v>
      </c>
      <c r="E2927" s="19">
        <v>172</v>
      </c>
      <c r="F2927" t="s">
        <v>232</v>
      </c>
      <c r="G2927" s="19">
        <v>73.44</v>
      </c>
      <c r="H2927" t="s">
        <v>3679</v>
      </c>
      <c r="I2927" t="s">
        <v>3676</v>
      </c>
      <c r="J2927" s="19">
        <v>55</v>
      </c>
      <c r="K2927" t="s">
        <v>3669</v>
      </c>
      <c r="L2927" s="19">
        <v>2</v>
      </c>
      <c r="M2927" s="19">
        <v>33.380000000000003</v>
      </c>
      <c r="N2927" s="5">
        <f t="shared" si="90"/>
        <v>40.059999999999995</v>
      </c>
      <c r="O2927" s="22">
        <f t="shared" si="91"/>
        <v>0.545479302832244</v>
      </c>
    </row>
    <row r="2928" spans="1:15" x14ac:dyDescent="0.2">
      <c r="A2928" s="16">
        <v>45167</v>
      </c>
      <c r="B2928" s="17">
        <v>9.3055555553291924E-2</v>
      </c>
      <c r="C2928" t="s">
        <v>52</v>
      </c>
      <c r="D2928" s="18">
        <v>946</v>
      </c>
      <c r="E2928" s="19">
        <v>946</v>
      </c>
      <c r="F2928" t="s">
        <v>322</v>
      </c>
      <c r="G2928" s="19">
        <v>83.54</v>
      </c>
      <c r="H2928" t="s">
        <v>3677</v>
      </c>
      <c r="I2928" t="s">
        <v>3676</v>
      </c>
      <c r="J2928" s="19">
        <v>42</v>
      </c>
      <c r="K2928" t="s">
        <v>3671</v>
      </c>
      <c r="L2928" s="19">
        <v>1</v>
      </c>
      <c r="M2928" s="19">
        <v>38.630000000000003</v>
      </c>
      <c r="N2928" s="5">
        <f t="shared" si="90"/>
        <v>44.910000000000004</v>
      </c>
      <c r="O2928" s="22">
        <f t="shared" si="91"/>
        <v>0.53758678477376109</v>
      </c>
    </row>
    <row r="2929" spans="1:15" x14ac:dyDescent="0.2">
      <c r="A2929" s="16">
        <v>45169</v>
      </c>
      <c r="B2929" s="17">
        <v>0.82708333332993789</v>
      </c>
      <c r="C2929" t="s">
        <v>47</v>
      </c>
      <c r="D2929" s="18">
        <v>857</v>
      </c>
      <c r="E2929" s="19">
        <v>857</v>
      </c>
      <c r="F2929" t="s">
        <v>634</v>
      </c>
      <c r="G2929" s="19">
        <v>59.18</v>
      </c>
      <c r="H2929" t="s">
        <v>3677</v>
      </c>
      <c r="I2929" t="s">
        <v>3675</v>
      </c>
      <c r="J2929" s="19">
        <v>46</v>
      </c>
      <c r="K2929" t="s">
        <v>3672</v>
      </c>
      <c r="L2929" s="19">
        <v>3</v>
      </c>
      <c r="M2929" s="19">
        <v>14.42</v>
      </c>
      <c r="N2929" s="5">
        <f t="shared" si="90"/>
        <v>44.76</v>
      </c>
      <c r="O2929" s="22">
        <f t="shared" si="91"/>
        <v>0.75633660020277116</v>
      </c>
    </row>
    <row r="2930" spans="1:15" x14ac:dyDescent="0.2">
      <c r="A2930" s="16">
        <v>45170</v>
      </c>
      <c r="B2930" s="17">
        <v>0.64166666667006211</v>
      </c>
      <c r="C2930" t="s">
        <v>44</v>
      </c>
      <c r="D2930" s="18">
        <v>634</v>
      </c>
      <c r="E2930" s="19">
        <v>634</v>
      </c>
      <c r="F2930" t="s">
        <v>496</v>
      </c>
      <c r="G2930" s="19">
        <v>97.03</v>
      </c>
      <c r="H2930" t="s">
        <v>3680</v>
      </c>
      <c r="I2930" t="s">
        <v>3678</v>
      </c>
      <c r="J2930" s="19">
        <v>51</v>
      </c>
      <c r="K2930" t="s">
        <v>3672</v>
      </c>
      <c r="L2930" s="19">
        <v>2</v>
      </c>
      <c r="M2930" s="19">
        <v>29.17</v>
      </c>
      <c r="N2930" s="5">
        <f t="shared" si="90"/>
        <v>67.86</v>
      </c>
      <c r="O2930" s="22">
        <f t="shared" si="91"/>
        <v>0.69937132845511696</v>
      </c>
    </row>
    <row r="2931" spans="1:15" x14ac:dyDescent="0.2">
      <c r="A2931" s="16">
        <v>45171</v>
      </c>
      <c r="B2931" s="17">
        <v>0.97152777777955635</v>
      </c>
      <c r="C2931" t="s">
        <v>20</v>
      </c>
      <c r="D2931" s="18">
        <v>334</v>
      </c>
      <c r="E2931" s="19">
        <v>334</v>
      </c>
      <c r="F2931" t="s">
        <v>435</v>
      </c>
      <c r="G2931" s="19">
        <v>14.65</v>
      </c>
      <c r="H2931" t="s">
        <v>3679</v>
      </c>
      <c r="I2931" t="s">
        <v>3675</v>
      </c>
      <c r="J2931" s="19">
        <v>57</v>
      </c>
      <c r="K2931" t="s">
        <v>3670</v>
      </c>
      <c r="L2931" s="19">
        <v>4</v>
      </c>
      <c r="M2931" s="19">
        <v>38.17</v>
      </c>
      <c r="N2931" s="5">
        <f t="shared" si="90"/>
        <v>-23.520000000000003</v>
      </c>
      <c r="O2931" s="22">
        <f t="shared" si="91"/>
        <v>-1.6054607508532426</v>
      </c>
    </row>
    <row r="2932" spans="1:15" x14ac:dyDescent="0.2">
      <c r="A2932" s="16">
        <v>45173</v>
      </c>
      <c r="B2932" s="17">
        <v>0.10902777777664596</v>
      </c>
      <c r="C2932" t="s">
        <v>55</v>
      </c>
      <c r="D2932" s="18">
        <v>765</v>
      </c>
      <c r="E2932" s="19">
        <v>765</v>
      </c>
      <c r="F2932" t="s">
        <v>635</v>
      </c>
      <c r="G2932" s="19">
        <v>55.43</v>
      </c>
      <c r="H2932" t="s">
        <v>3677</v>
      </c>
      <c r="I2932" t="s">
        <v>3676</v>
      </c>
      <c r="J2932" s="19">
        <v>58</v>
      </c>
      <c r="K2932" t="s">
        <v>3669</v>
      </c>
      <c r="L2932" s="19">
        <v>2</v>
      </c>
      <c r="M2932" s="21" t="s">
        <v>3688</v>
      </c>
      <c r="N2932" s="5" t="str">
        <f t="shared" si="90"/>
        <v>NA</v>
      </c>
      <c r="O2932" s="22" t="str">
        <f t="shared" si="91"/>
        <v>NA</v>
      </c>
    </row>
    <row r="2933" spans="1:15" x14ac:dyDescent="0.2">
      <c r="A2933" s="16">
        <v>45175</v>
      </c>
      <c r="B2933" s="17">
        <v>0.85694444443652174</v>
      </c>
      <c r="C2933" t="s">
        <v>14</v>
      </c>
      <c r="D2933" s="18">
        <v>320</v>
      </c>
      <c r="E2933" s="19">
        <v>320</v>
      </c>
      <c r="F2933" t="s">
        <v>124</v>
      </c>
      <c r="G2933" s="19">
        <v>74.66</v>
      </c>
      <c r="H2933" t="s">
        <v>3680</v>
      </c>
      <c r="I2933" t="s">
        <v>3678</v>
      </c>
      <c r="J2933" s="19">
        <v>56</v>
      </c>
      <c r="K2933" t="s">
        <v>3672</v>
      </c>
      <c r="L2933" s="19">
        <v>5</v>
      </c>
      <c r="M2933" s="19">
        <v>26.23</v>
      </c>
      <c r="N2933" s="5">
        <f t="shared" si="90"/>
        <v>48.429999999999993</v>
      </c>
      <c r="O2933" s="22">
        <f t="shared" si="91"/>
        <v>0.6486739887489954</v>
      </c>
    </row>
    <row r="2934" spans="1:15" x14ac:dyDescent="0.2">
      <c r="A2934" s="16">
        <v>45177</v>
      </c>
      <c r="B2934" s="17">
        <v>1.1111111110949423E-2</v>
      </c>
      <c r="C2934" t="s">
        <v>31</v>
      </c>
      <c r="D2934" s="18">
        <v>131</v>
      </c>
      <c r="E2934" s="19">
        <v>131</v>
      </c>
      <c r="F2934" t="s">
        <v>636</v>
      </c>
      <c r="G2934" s="21" t="s">
        <v>3688</v>
      </c>
      <c r="H2934" t="s">
        <v>3679</v>
      </c>
      <c r="I2934" t="s">
        <v>3676</v>
      </c>
      <c r="J2934" s="19">
        <v>42</v>
      </c>
      <c r="K2934" t="s">
        <v>3670</v>
      </c>
      <c r="L2934" s="19">
        <v>1</v>
      </c>
      <c r="M2934" s="19">
        <v>48.19</v>
      </c>
      <c r="N2934" s="5" t="str">
        <f t="shared" si="90"/>
        <v>NA</v>
      </c>
      <c r="O2934" s="22" t="str">
        <f t="shared" si="91"/>
        <v>NA</v>
      </c>
    </row>
    <row r="2935" spans="1:15" x14ac:dyDescent="0.2">
      <c r="A2935" s="16">
        <v>45178</v>
      </c>
      <c r="B2935" s="17">
        <v>0.78263888889341615</v>
      </c>
      <c r="C2935" t="s">
        <v>46</v>
      </c>
      <c r="D2935" s="18">
        <v>896</v>
      </c>
      <c r="E2935" s="19">
        <v>896</v>
      </c>
      <c r="F2935" t="s">
        <v>637</v>
      </c>
      <c r="G2935" s="19">
        <v>26.13</v>
      </c>
      <c r="H2935" t="s">
        <v>3679</v>
      </c>
      <c r="I2935" t="s">
        <v>3675</v>
      </c>
      <c r="J2935" s="19">
        <v>27</v>
      </c>
      <c r="K2935" t="s">
        <v>3672</v>
      </c>
      <c r="L2935" s="19">
        <v>3</v>
      </c>
      <c r="M2935" s="19">
        <v>35.43</v>
      </c>
      <c r="N2935" s="5">
        <f t="shared" si="90"/>
        <v>-9.3000000000000007</v>
      </c>
      <c r="O2935" s="22">
        <f t="shared" si="91"/>
        <v>-0.35591274397244549</v>
      </c>
    </row>
    <row r="2936" spans="1:15" x14ac:dyDescent="0.2">
      <c r="A2936" s="16">
        <v>45180</v>
      </c>
      <c r="B2936" s="17">
        <v>0.6604166666729725</v>
      </c>
      <c r="C2936" t="s">
        <v>12</v>
      </c>
      <c r="D2936" s="18">
        <v>997</v>
      </c>
      <c r="E2936" s="19">
        <v>997</v>
      </c>
      <c r="F2936" t="s">
        <v>308</v>
      </c>
      <c r="G2936" s="19">
        <v>82</v>
      </c>
      <c r="H2936" t="s">
        <v>3680</v>
      </c>
      <c r="I2936" t="s">
        <v>3676</v>
      </c>
      <c r="J2936" s="19">
        <v>29</v>
      </c>
      <c r="K2936" t="s">
        <v>3669</v>
      </c>
      <c r="L2936" s="19">
        <v>5</v>
      </c>
      <c r="M2936" s="19">
        <v>45.85</v>
      </c>
      <c r="N2936" s="5">
        <f t="shared" si="90"/>
        <v>36.15</v>
      </c>
      <c r="O2936" s="22">
        <f t="shared" si="91"/>
        <v>0.44085365853658537</v>
      </c>
    </row>
    <row r="2937" spans="1:15" x14ac:dyDescent="0.2">
      <c r="A2937" s="16">
        <v>45182</v>
      </c>
      <c r="B2937" s="17">
        <v>0.73541666667006211</v>
      </c>
      <c r="C2937" t="s">
        <v>36</v>
      </c>
      <c r="D2937" s="18">
        <v>1003</v>
      </c>
      <c r="E2937" s="19">
        <v>1003</v>
      </c>
      <c r="F2937" t="s">
        <v>601</v>
      </c>
      <c r="G2937" s="19">
        <v>59.74</v>
      </c>
      <c r="H2937" t="s">
        <v>3680</v>
      </c>
      <c r="I2937" t="s">
        <v>3675</v>
      </c>
      <c r="J2937" s="19">
        <v>46</v>
      </c>
      <c r="K2937" t="s">
        <v>3670</v>
      </c>
      <c r="L2937" s="19">
        <v>4</v>
      </c>
      <c r="M2937" s="19">
        <v>37.840000000000003</v>
      </c>
      <c r="N2937" s="5">
        <f t="shared" si="90"/>
        <v>21.9</v>
      </c>
      <c r="O2937" s="22">
        <f t="shared" si="91"/>
        <v>0.36658855038500165</v>
      </c>
    </row>
    <row r="2938" spans="1:15" x14ac:dyDescent="0.2">
      <c r="A2938" s="16">
        <v>45184</v>
      </c>
      <c r="B2938" s="17">
        <v>0.37847222221898846</v>
      </c>
      <c r="C2938" t="s">
        <v>23</v>
      </c>
      <c r="D2938" s="18">
        <v>871</v>
      </c>
      <c r="E2938" s="19">
        <v>871</v>
      </c>
      <c r="F2938" t="s">
        <v>258</v>
      </c>
      <c r="G2938" s="19">
        <v>45.69</v>
      </c>
      <c r="H2938" t="s">
        <v>3680</v>
      </c>
      <c r="I2938" t="s">
        <v>3675</v>
      </c>
      <c r="J2938" s="19">
        <v>11</v>
      </c>
      <c r="K2938" t="s">
        <v>3670</v>
      </c>
      <c r="L2938" s="19">
        <v>5</v>
      </c>
      <c r="M2938" s="19">
        <v>38.1</v>
      </c>
      <c r="N2938" s="5">
        <f t="shared" si="90"/>
        <v>7.5899999999999963</v>
      </c>
      <c r="O2938" s="22">
        <f t="shared" si="91"/>
        <v>0.16611950098489817</v>
      </c>
    </row>
    <row r="2939" spans="1:15" x14ac:dyDescent="0.2">
      <c r="A2939" s="16">
        <v>45185</v>
      </c>
      <c r="B2939" s="17">
        <v>0.65416666666715173</v>
      </c>
      <c r="C2939" t="s">
        <v>42</v>
      </c>
      <c r="D2939" s="18">
        <v>991</v>
      </c>
      <c r="E2939" s="19">
        <v>991</v>
      </c>
      <c r="F2939" t="s">
        <v>638</v>
      </c>
      <c r="G2939" s="19">
        <v>21.85</v>
      </c>
      <c r="H2939" t="s">
        <v>3680</v>
      </c>
      <c r="I2939" t="s">
        <v>3676</v>
      </c>
      <c r="J2939" s="19">
        <v>26</v>
      </c>
      <c r="K2939" t="s">
        <v>3670</v>
      </c>
      <c r="L2939" s="19">
        <v>5</v>
      </c>
      <c r="M2939" s="19">
        <v>8.6</v>
      </c>
      <c r="N2939" s="5">
        <f t="shared" si="90"/>
        <v>13.250000000000002</v>
      </c>
      <c r="O2939" s="22">
        <f t="shared" si="91"/>
        <v>0.60640732265446229</v>
      </c>
    </row>
    <row r="2940" spans="1:15" x14ac:dyDescent="0.2">
      <c r="A2940" s="16">
        <v>45187</v>
      </c>
      <c r="B2940" s="17">
        <v>7.9166666670062114E-2</v>
      </c>
      <c r="C2940" t="s">
        <v>44</v>
      </c>
      <c r="D2940" s="18">
        <v>971</v>
      </c>
      <c r="E2940" s="19">
        <v>971</v>
      </c>
      <c r="F2940" t="s">
        <v>378</v>
      </c>
      <c r="G2940" s="19">
        <v>87.88</v>
      </c>
      <c r="H2940" t="s">
        <v>3680</v>
      </c>
      <c r="I2940" t="s">
        <v>3678</v>
      </c>
      <c r="J2940" s="19">
        <v>21</v>
      </c>
      <c r="K2940" t="s">
        <v>3672</v>
      </c>
      <c r="L2940" s="19">
        <v>4</v>
      </c>
      <c r="M2940" s="19">
        <v>21.18</v>
      </c>
      <c r="N2940" s="5">
        <f t="shared" si="90"/>
        <v>66.699999999999989</v>
      </c>
      <c r="O2940" s="22">
        <f t="shared" si="91"/>
        <v>0.75898953117888024</v>
      </c>
    </row>
    <row r="2941" spans="1:15" x14ac:dyDescent="0.2">
      <c r="A2941" s="16">
        <v>45189</v>
      </c>
      <c r="B2941" s="17">
        <v>0.97708333333139308</v>
      </c>
      <c r="C2941" t="s">
        <v>34</v>
      </c>
      <c r="D2941" s="18">
        <v>1056</v>
      </c>
      <c r="E2941" s="19">
        <v>1056</v>
      </c>
      <c r="F2941" t="s">
        <v>531</v>
      </c>
      <c r="G2941" s="21" t="s">
        <v>3688</v>
      </c>
      <c r="H2941" t="s">
        <v>3677</v>
      </c>
      <c r="I2941" t="s">
        <v>3676</v>
      </c>
      <c r="J2941" s="19">
        <v>22</v>
      </c>
      <c r="K2941" t="s">
        <v>3669</v>
      </c>
      <c r="L2941" s="19">
        <v>5</v>
      </c>
      <c r="M2941" s="19">
        <v>43.63</v>
      </c>
      <c r="N2941" s="5" t="str">
        <f t="shared" si="90"/>
        <v>NA</v>
      </c>
      <c r="O2941" s="22" t="str">
        <f t="shared" si="91"/>
        <v>NA</v>
      </c>
    </row>
    <row r="2942" spans="1:15" x14ac:dyDescent="0.2">
      <c r="A2942" s="16">
        <v>45191</v>
      </c>
      <c r="B2942" s="17">
        <v>6.6666666672972497E-2</v>
      </c>
      <c r="C2942" t="s">
        <v>17</v>
      </c>
      <c r="D2942" s="18">
        <v>114</v>
      </c>
      <c r="E2942" s="19">
        <v>114</v>
      </c>
      <c r="F2942" t="s">
        <v>639</v>
      </c>
      <c r="G2942" s="19">
        <v>37.880000000000003</v>
      </c>
      <c r="H2942" t="s">
        <v>3677</v>
      </c>
      <c r="I2942" t="s">
        <v>3676</v>
      </c>
      <c r="J2942" s="19">
        <v>53</v>
      </c>
      <c r="K2942" t="s">
        <v>3670</v>
      </c>
      <c r="L2942" s="19">
        <v>3</v>
      </c>
      <c r="M2942" s="19">
        <v>15.47</v>
      </c>
      <c r="N2942" s="5">
        <f t="shared" si="90"/>
        <v>22.410000000000004</v>
      </c>
      <c r="O2942" s="22">
        <f t="shared" si="91"/>
        <v>0.5916050686378036</v>
      </c>
    </row>
    <row r="2943" spans="1:15" x14ac:dyDescent="0.2">
      <c r="A2943" s="16">
        <v>45192</v>
      </c>
      <c r="B2943" s="17">
        <v>0.31944444445252884</v>
      </c>
      <c r="C2943" t="s">
        <v>42</v>
      </c>
      <c r="D2943" s="18">
        <v>357</v>
      </c>
      <c r="E2943" s="19">
        <v>357</v>
      </c>
      <c r="F2943" t="s">
        <v>612</v>
      </c>
      <c r="G2943" s="19">
        <v>36.1</v>
      </c>
      <c r="H2943" t="s">
        <v>3679</v>
      </c>
      <c r="I2943" t="s">
        <v>3675</v>
      </c>
      <c r="J2943" s="19">
        <v>45</v>
      </c>
      <c r="K2943" t="s">
        <v>3671</v>
      </c>
      <c r="L2943" s="19">
        <v>2</v>
      </c>
      <c r="M2943" s="19">
        <v>10.199999999999999</v>
      </c>
      <c r="N2943" s="5">
        <f t="shared" si="90"/>
        <v>25.900000000000002</v>
      </c>
      <c r="O2943" s="22">
        <f t="shared" si="91"/>
        <v>0.7174515235457064</v>
      </c>
    </row>
    <row r="2944" spans="1:15" x14ac:dyDescent="0.2">
      <c r="A2944" s="16">
        <v>45194</v>
      </c>
      <c r="B2944" s="17">
        <v>0.32708333332993789</v>
      </c>
      <c r="C2944" t="s">
        <v>19</v>
      </c>
      <c r="D2944" s="18">
        <v>845</v>
      </c>
      <c r="E2944" s="19">
        <v>845</v>
      </c>
      <c r="F2944" t="s">
        <v>640</v>
      </c>
      <c r="G2944" s="19">
        <v>88.43</v>
      </c>
      <c r="H2944" t="s">
        <v>3677</v>
      </c>
      <c r="I2944" t="s">
        <v>3678</v>
      </c>
      <c r="J2944" s="19">
        <v>14</v>
      </c>
      <c r="K2944" t="s">
        <v>3669</v>
      </c>
      <c r="L2944" s="19">
        <v>5</v>
      </c>
      <c r="M2944" s="21" t="s">
        <v>3688</v>
      </c>
      <c r="N2944" s="5" t="str">
        <f t="shared" si="90"/>
        <v>NA</v>
      </c>
      <c r="O2944" s="22" t="str">
        <f t="shared" si="91"/>
        <v>NA</v>
      </c>
    </row>
    <row r="2945" spans="1:15" x14ac:dyDescent="0.2">
      <c r="A2945" s="16">
        <v>45196</v>
      </c>
      <c r="B2945" s="17">
        <v>0.8083333333270275</v>
      </c>
      <c r="C2945" t="s">
        <v>24</v>
      </c>
      <c r="D2945" s="18">
        <v>483</v>
      </c>
      <c r="E2945" s="19">
        <v>483</v>
      </c>
      <c r="F2945" t="s">
        <v>538</v>
      </c>
      <c r="G2945" s="19">
        <v>70.540000000000006</v>
      </c>
      <c r="H2945" t="s">
        <v>3677</v>
      </c>
      <c r="I2945" t="s">
        <v>3678</v>
      </c>
      <c r="J2945" s="19">
        <v>14</v>
      </c>
      <c r="K2945" t="s">
        <v>3671</v>
      </c>
      <c r="L2945" s="19">
        <v>3</v>
      </c>
      <c r="M2945" s="19">
        <v>14.92</v>
      </c>
      <c r="N2945" s="5">
        <f t="shared" si="90"/>
        <v>55.620000000000005</v>
      </c>
      <c r="O2945" s="22">
        <f t="shared" si="91"/>
        <v>0.78848880068046501</v>
      </c>
    </row>
    <row r="2946" spans="1:15" x14ac:dyDescent="0.2">
      <c r="A2946" s="16">
        <v>45198</v>
      </c>
      <c r="B2946" s="17">
        <v>0.75555555555911269</v>
      </c>
      <c r="C2946" t="s">
        <v>53</v>
      </c>
      <c r="D2946" s="18">
        <v>658</v>
      </c>
      <c r="E2946" s="19">
        <v>658</v>
      </c>
      <c r="F2946" t="s">
        <v>403</v>
      </c>
      <c r="G2946" s="19">
        <v>81.7</v>
      </c>
      <c r="H2946" t="s">
        <v>3677</v>
      </c>
      <c r="I2946" t="s">
        <v>3676</v>
      </c>
      <c r="J2946" s="19">
        <v>11</v>
      </c>
      <c r="K2946" t="s">
        <v>3671</v>
      </c>
      <c r="L2946" s="19">
        <v>2</v>
      </c>
      <c r="M2946" s="19">
        <v>46.64</v>
      </c>
      <c r="N2946" s="5">
        <f t="shared" si="90"/>
        <v>35.06</v>
      </c>
      <c r="O2946" s="22">
        <f t="shared" si="91"/>
        <v>0.42913096695226438</v>
      </c>
    </row>
    <row r="2947" spans="1:15" x14ac:dyDescent="0.2">
      <c r="A2947" s="16">
        <v>45198</v>
      </c>
      <c r="B2947" s="17">
        <v>0.93888888889341615</v>
      </c>
      <c r="C2947" t="s">
        <v>44</v>
      </c>
      <c r="D2947" s="18">
        <v>694</v>
      </c>
      <c r="E2947" s="19">
        <v>694</v>
      </c>
      <c r="F2947" t="s">
        <v>641</v>
      </c>
      <c r="G2947" s="19">
        <v>32.54</v>
      </c>
      <c r="H2947" t="s">
        <v>3680</v>
      </c>
      <c r="I2947" t="s">
        <v>3675</v>
      </c>
      <c r="J2947" s="19">
        <v>52</v>
      </c>
      <c r="K2947" t="s">
        <v>3670</v>
      </c>
      <c r="L2947" s="19">
        <v>2</v>
      </c>
      <c r="M2947" s="19">
        <v>44.06</v>
      </c>
      <c r="N2947" s="5">
        <f t="shared" ref="N2947:N3001" si="92">IFERROR(G2947-M2947, "NA")</f>
        <v>-11.520000000000003</v>
      </c>
      <c r="O2947" s="22">
        <f t="shared" ref="O2947:O3001" si="93">IFERROR(N2947/G2947, "NA")</f>
        <v>-0.3540258143822988</v>
      </c>
    </row>
    <row r="2948" spans="1:15" x14ac:dyDescent="0.2">
      <c r="A2948" s="16">
        <v>45201</v>
      </c>
      <c r="B2948" s="17">
        <v>2.8472222220443655E-2</v>
      </c>
      <c r="C2948" t="s">
        <v>42</v>
      </c>
      <c r="D2948" s="18">
        <v>41</v>
      </c>
      <c r="E2948" s="19">
        <v>41</v>
      </c>
      <c r="F2948" t="s">
        <v>111</v>
      </c>
      <c r="G2948" s="19">
        <v>66.239999999999995</v>
      </c>
      <c r="H2948" t="s">
        <v>3679</v>
      </c>
      <c r="I2948" t="s">
        <v>3676</v>
      </c>
      <c r="J2948" s="19">
        <v>54</v>
      </c>
      <c r="K2948" t="s">
        <v>3670</v>
      </c>
      <c r="L2948" s="19">
        <v>5</v>
      </c>
      <c r="M2948" s="19">
        <v>27.49</v>
      </c>
      <c r="N2948" s="5">
        <f t="shared" si="92"/>
        <v>38.75</v>
      </c>
      <c r="O2948" s="22">
        <f t="shared" si="93"/>
        <v>0.58499396135265702</v>
      </c>
    </row>
    <row r="2949" spans="1:15" x14ac:dyDescent="0.2">
      <c r="A2949" s="16">
        <v>45203</v>
      </c>
      <c r="B2949" s="17">
        <v>0.375</v>
      </c>
      <c r="C2949" t="s">
        <v>38</v>
      </c>
      <c r="D2949" s="18">
        <v>1186</v>
      </c>
      <c r="E2949" s="19">
        <v>1186</v>
      </c>
      <c r="F2949" t="s">
        <v>642</v>
      </c>
      <c r="G2949" s="19">
        <v>61.46</v>
      </c>
      <c r="H2949" t="s">
        <v>3679</v>
      </c>
      <c r="I2949" t="s">
        <v>3676</v>
      </c>
      <c r="J2949" s="19">
        <v>42</v>
      </c>
      <c r="K2949" t="s">
        <v>3672</v>
      </c>
      <c r="L2949" s="19">
        <v>3</v>
      </c>
      <c r="M2949" s="21" t="s">
        <v>3688</v>
      </c>
      <c r="N2949" s="5" t="str">
        <f t="shared" si="92"/>
        <v>NA</v>
      </c>
      <c r="O2949" s="22" t="str">
        <f t="shared" si="93"/>
        <v>NA</v>
      </c>
    </row>
    <row r="2950" spans="1:15" x14ac:dyDescent="0.2">
      <c r="A2950" s="16">
        <v>45204</v>
      </c>
      <c r="B2950" s="17">
        <v>0.51041666665696539</v>
      </c>
      <c r="C2950" t="s">
        <v>22</v>
      </c>
      <c r="D2950" s="18">
        <v>333</v>
      </c>
      <c r="E2950" s="19">
        <v>333</v>
      </c>
      <c r="F2950" t="s">
        <v>643</v>
      </c>
      <c r="G2950" s="19">
        <v>84.95</v>
      </c>
      <c r="H2950" t="s">
        <v>3679</v>
      </c>
      <c r="I2950" t="s">
        <v>3675</v>
      </c>
      <c r="J2950" s="19">
        <v>31</v>
      </c>
      <c r="K2950" t="s">
        <v>3672</v>
      </c>
      <c r="L2950" s="19">
        <v>5</v>
      </c>
      <c r="M2950" s="19">
        <v>37.159999999999997</v>
      </c>
      <c r="N2950" s="5">
        <f t="shared" si="92"/>
        <v>47.790000000000006</v>
      </c>
      <c r="O2950" s="22">
        <f t="shared" si="93"/>
        <v>0.56256621542083585</v>
      </c>
    </row>
    <row r="2951" spans="1:15" x14ac:dyDescent="0.2">
      <c r="A2951" s="16">
        <v>45205</v>
      </c>
      <c r="B2951" s="17">
        <v>7.5694444436521735E-2</v>
      </c>
      <c r="C2951" t="s">
        <v>36</v>
      </c>
      <c r="D2951" s="18">
        <v>1004</v>
      </c>
      <c r="E2951" s="19">
        <v>1004</v>
      </c>
      <c r="F2951" t="s">
        <v>644</v>
      </c>
      <c r="G2951" s="19">
        <v>91.55</v>
      </c>
      <c r="H2951" t="s">
        <v>3679</v>
      </c>
      <c r="I2951" t="s">
        <v>3676</v>
      </c>
      <c r="J2951" s="19">
        <v>56</v>
      </c>
      <c r="K2951" t="s">
        <v>3672</v>
      </c>
      <c r="L2951" s="19">
        <v>4</v>
      </c>
      <c r="M2951" s="19">
        <v>33.049999999999997</v>
      </c>
      <c r="N2951" s="5">
        <f t="shared" si="92"/>
        <v>58.5</v>
      </c>
      <c r="O2951" s="22">
        <f t="shared" si="93"/>
        <v>0.63899508465319499</v>
      </c>
    </row>
    <row r="2952" spans="1:15" x14ac:dyDescent="0.2">
      <c r="A2952" s="16">
        <v>45208</v>
      </c>
      <c r="B2952" s="17">
        <v>0.53749999999854481</v>
      </c>
      <c r="C2952" t="s">
        <v>17</v>
      </c>
      <c r="D2952" s="18">
        <v>812</v>
      </c>
      <c r="E2952" s="19">
        <v>812</v>
      </c>
      <c r="F2952" t="s">
        <v>605</v>
      </c>
      <c r="G2952" s="19">
        <v>11.09</v>
      </c>
      <c r="H2952" t="s">
        <v>3677</v>
      </c>
      <c r="I2952" t="s">
        <v>3676</v>
      </c>
      <c r="J2952" s="19">
        <v>37</v>
      </c>
      <c r="K2952" t="s">
        <v>3669</v>
      </c>
      <c r="L2952" s="19">
        <v>2</v>
      </c>
      <c r="M2952" s="19">
        <v>48.67</v>
      </c>
      <c r="N2952" s="5">
        <f t="shared" si="92"/>
        <v>-37.58</v>
      </c>
      <c r="O2952" s="22">
        <f t="shared" si="93"/>
        <v>-3.3886384129846707</v>
      </c>
    </row>
    <row r="2953" spans="1:15" x14ac:dyDescent="0.2">
      <c r="A2953" s="16">
        <v>45209</v>
      </c>
      <c r="B2953" s="17">
        <v>2.8472222220443655E-2</v>
      </c>
      <c r="C2953" t="s">
        <v>59</v>
      </c>
      <c r="D2953" s="18">
        <v>72</v>
      </c>
      <c r="E2953" s="19">
        <v>72</v>
      </c>
      <c r="F2953" t="s">
        <v>83</v>
      </c>
      <c r="G2953" s="19">
        <v>70.66</v>
      </c>
      <c r="H2953" t="s">
        <v>3677</v>
      </c>
      <c r="I2953" t="s">
        <v>3675</v>
      </c>
      <c r="J2953" s="19">
        <v>5</v>
      </c>
      <c r="K2953" t="s">
        <v>3672</v>
      </c>
      <c r="L2953" s="19">
        <v>5</v>
      </c>
      <c r="M2953" s="19">
        <v>30.15</v>
      </c>
      <c r="N2953" s="5">
        <f t="shared" si="92"/>
        <v>40.51</v>
      </c>
      <c r="O2953" s="22">
        <f t="shared" si="93"/>
        <v>0.5733088027172375</v>
      </c>
    </row>
    <row r="2954" spans="1:15" x14ac:dyDescent="0.2">
      <c r="A2954" s="16">
        <v>45211</v>
      </c>
      <c r="B2954" s="17">
        <v>0.44513888889196096</v>
      </c>
      <c r="C2954" t="s">
        <v>13</v>
      </c>
      <c r="D2954" s="18">
        <v>973</v>
      </c>
      <c r="E2954" s="19">
        <v>973</v>
      </c>
      <c r="F2954" t="s">
        <v>645</v>
      </c>
      <c r="G2954" s="19">
        <v>14.67</v>
      </c>
      <c r="H2954" t="s">
        <v>3680</v>
      </c>
      <c r="I2954" t="s">
        <v>3675</v>
      </c>
      <c r="J2954" s="19">
        <v>48</v>
      </c>
      <c r="K2954" t="s">
        <v>3671</v>
      </c>
      <c r="L2954" s="19">
        <v>2</v>
      </c>
      <c r="M2954" s="19">
        <v>20.14</v>
      </c>
      <c r="N2954" s="5">
        <f t="shared" si="92"/>
        <v>-5.4700000000000006</v>
      </c>
      <c r="O2954" s="22">
        <f t="shared" si="93"/>
        <v>-0.3728698023176551</v>
      </c>
    </row>
    <row r="2955" spans="1:15" x14ac:dyDescent="0.2">
      <c r="A2955" s="16">
        <v>45213</v>
      </c>
      <c r="B2955" s="17">
        <v>0.60347222221753327</v>
      </c>
      <c r="C2955" t="s">
        <v>36</v>
      </c>
      <c r="D2955" s="18">
        <v>372</v>
      </c>
      <c r="E2955" s="19">
        <v>372</v>
      </c>
      <c r="F2955" t="s">
        <v>105</v>
      </c>
      <c r="G2955" s="19">
        <v>59.4</v>
      </c>
      <c r="H2955" t="s">
        <v>3679</v>
      </c>
      <c r="I2955" t="s">
        <v>3675</v>
      </c>
      <c r="J2955" s="19">
        <v>57</v>
      </c>
      <c r="K2955" t="s">
        <v>3672</v>
      </c>
      <c r="L2955" s="19">
        <v>3</v>
      </c>
      <c r="M2955" s="19">
        <v>28.36</v>
      </c>
      <c r="N2955" s="5">
        <f t="shared" si="92"/>
        <v>31.04</v>
      </c>
      <c r="O2955" s="22">
        <f t="shared" si="93"/>
        <v>0.52255892255892256</v>
      </c>
    </row>
    <row r="2956" spans="1:15" x14ac:dyDescent="0.2">
      <c r="A2956" s="16">
        <v>45214</v>
      </c>
      <c r="B2956" s="17">
        <v>0.19374999999854481</v>
      </c>
      <c r="C2956" t="s">
        <v>53</v>
      </c>
      <c r="D2956" s="18">
        <v>527</v>
      </c>
      <c r="E2956" s="19">
        <v>527</v>
      </c>
      <c r="F2956" t="s">
        <v>646</v>
      </c>
      <c r="G2956" s="19">
        <v>35.89</v>
      </c>
      <c r="H2956" t="s">
        <v>3677</v>
      </c>
      <c r="I2956" t="s">
        <v>3676</v>
      </c>
      <c r="J2956" s="19">
        <v>38</v>
      </c>
      <c r="K2956" t="s">
        <v>3670</v>
      </c>
      <c r="L2956" s="19">
        <v>1</v>
      </c>
      <c r="M2956" s="21" t="s">
        <v>3688</v>
      </c>
      <c r="N2956" s="5" t="str">
        <f t="shared" si="92"/>
        <v>NA</v>
      </c>
      <c r="O2956" s="22" t="str">
        <f t="shared" si="93"/>
        <v>NA</v>
      </c>
    </row>
    <row r="2957" spans="1:15" x14ac:dyDescent="0.2">
      <c r="A2957" s="16">
        <v>45216</v>
      </c>
      <c r="B2957" s="17">
        <v>0.97777777777810115</v>
      </c>
      <c r="C2957" t="s">
        <v>40</v>
      </c>
      <c r="D2957" s="18">
        <v>393</v>
      </c>
      <c r="E2957" s="19">
        <v>393</v>
      </c>
      <c r="F2957" t="s">
        <v>103</v>
      </c>
      <c r="G2957" s="19">
        <v>37.61</v>
      </c>
      <c r="H2957" t="s">
        <v>3677</v>
      </c>
      <c r="I2957" t="s">
        <v>3675</v>
      </c>
      <c r="J2957" s="19">
        <v>8</v>
      </c>
      <c r="K2957" t="s">
        <v>3672</v>
      </c>
      <c r="L2957" s="19">
        <v>5</v>
      </c>
      <c r="M2957" s="19">
        <v>36.340000000000003</v>
      </c>
      <c r="N2957" s="5">
        <f t="shared" si="92"/>
        <v>1.269999999999996</v>
      </c>
      <c r="O2957" s="22">
        <f t="shared" si="93"/>
        <v>3.3767614996011594E-2</v>
      </c>
    </row>
    <row r="2958" spans="1:15" x14ac:dyDescent="0.2">
      <c r="A2958" s="16">
        <v>45218</v>
      </c>
      <c r="B2958" s="17">
        <v>0.4881944444423425</v>
      </c>
      <c r="C2958" t="s">
        <v>27</v>
      </c>
      <c r="D2958" s="18">
        <v>920</v>
      </c>
      <c r="E2958" s="19">
        <v>920</v>
      </c>
      <c r="F2958" t="s">
        <v>647</v>
      </c>
      <c r="G2958" s="19">
        <v>41.77</v>
      </c>
      <c r="H2958" t="s">
        <v>3680</v>
      </c>
      <c r="I2958" t="s">
        <v>3678</v>
      </c>
      <c r="J2958" s="19">
        <v>21</v>
      </c>
      <c r="K2958" t="s">
        <v>3669</v>
      </c>
      <c r="L2958" s="19">
        <v>5</v>
      </c>
      <c r="M2958" s="19">
        <v>35.24</v>
      </c>
      <c r="N2958" s="5">
        <f t="shared" si="92"/>
        <v>6.5300000000000011</v>
      </c>
      <c r="O2958" s="22">
        <f t="shared" si="93"/>
        <v>0.15633229590615275</v>
      </c>
    </row>
    <row r="2959" spans="1:15" x14ac:dyDescent="0.2">
      <c r="A2959" s="16">
        <v>45219</v>
      </c>
      <c r="B2959" s="17">
        <v>0.14930555554747116</v>
      </c>
      <c r="C2959" t="s">
        <v>46</v>
      </c>
      <c r="D2959" s="18">
        <v>456</v>
      </c>
      <c r="E2959" s="19">
        <v>456</v>
      </c>
      <c r="F2959" t="s">
        <v>648</v>
      </c>
      <c r="G2959" s="19">
        <v>65.92</v>
      </c>
      <c r="H2959" t="s">
        <v>3680</v>
      </c>
      <c r="I2959" t="s">
        <v>3678</v>
      </c>
      <c r="J2959" s="19">
        <v>8</v>
      </c>
      <c r="K2959" t="s">
        <v>3669</v>
      </c>
      <c r="L2959" s="19">
        <v>2</v>
      </c>
      <c r="M2959" s="19">
        <v>15.83</v>
      </c>
      <c r="N2959" s="5">
        <f t="shared" si="92"/>
        <v>50.09</v>
      </c>
      <c r="O2959" s="22">
        <f t="shared" si="93"/>
        <v>0.75986043689320393</v>
      </c>
    </row>
    <row r="2960" spans="1:15" x14ac:dyDescent="0.2">
      <c r="A2960" s="16">
        <v>45221</v>
      </c>
      <c r="B2960" s="17">
        <v>0.55138888888905058</v>
      </c>
      <c r="C2960" t="s">
        <v>12</v>
      </c>
      <c r="D2960" s="18">
        <v>1034</v>
      </c>
      <c r="E2960" s="19">
        <v>1034</v>
      </c>
      <c r="F2960" t="s">
        <v>213</v>
      </c>
      <c r="G2960" s="19">
        <v>40.06</v>
      </c>
      <c r="H2960" t="s">
        <v>3680</v>
      </c>
      <c r="I2960" t="s">
        <v>3675</v>
      </c>
      <c r="J2960" s="19">
        <v>47</v>
      </c>
      <c r="K2960" t="s">
        <v>3671</v>
      </c>
      <c r="L2960" s="19">
        <v>3</v>
      </c>
      <c r="M2960" s="19">
        <v>38.46</v>
      </c>
      <c r="N2960" s="5">
        <f t="shared" si="92"/>
        <v>1.6000000000000014</v>
      </c>
      <c r="O2960" s="22">
        <f t="shared" si="93"/>
        <v>3.9940089865202227E-2</v>
      </c>
    </row>
    <row r="2961" spans="1:15" x14ac:dyDescent="0.2">
      <c r="A2961" s="16">
        <v>45223</v>
      </c>
      <c r="B2961" s="17">
        <v>0.81388888889341615</v>
      </c>
      <c r="C2961" t="s">
        <v>30</v>
      </c>
      <c r="D2961" s="18">
        <v>50</v>
      </c>
      <c r="E2961" s="19">
        <v>50</v>
      </c>
      <c r="F2961" t="s">
        <v>649</v>
      </c>
      <c r="G2961" s="19">
        <v>75.94</v>
      </c>
      <c r="H2961" t="s">
        <v>3677</v>
      </c>
      <c r="I2961" t="s">
        <v>3678</v>
      </c>
      <c r="J2961" s="19">
        <v>58</v>
      </c>
      <c r="K2961" t="s">
        <v>3669</v>
      </c>
      <c r="L2961" s="19">
        <v>4</v>
      </c>
      <c r="M2961" s="19">
        <v>38.76</v>
      </c>
      <c r="N2961" s="5">
        <f t="shared" si="92"/>
        <v>37.18</v>
      </c>
      <c r="O2961" s="22">
        <f t="shared" si="93"/>
        <v>0.48959705030287071</v>
      </c>
    </row>
    <row r="2962" spans="1:15" x14ac:dyDescent="0.2">
      <c r="A2962" s="16">
        <v>45224</v>
      </c>
      <c r="B2962" s="17">
        <v>0.97361111111240461</v>
      </c>
      <c r="C2962" t="s">
        <v>37</v>
      </c>
      <c r="D2962" s="18">
        <v>436</v>
      </c>
      <c r="E2962" s="19">
        <v>436</v>
      </c>
      <c r="F2962" t="s">
        <v>166</v>
      </c>
      <c r="G2962" s="19">
        <v>46.41</v>
      </c>
      <c r="H2962" t="s">
        <v>3677</v>
      </c>
      <c r="I2962" t="s">
        <v>3678</v>
      </c>
      <c r="J2962" s="19">
        <v>30</v>
      </c>
      <c r="K2962" t="s">
        <v>3672</v>
      </c>
      <c r="L2962" s="19">
        <v>3</v>
      </c>
      <c r="M2962" s="19">
        <v>19.28</v>
      </c>
      <c r="N2962" s="5">
        <f t="shared" si="92"/>
        <v>27.129999999999995</v>
      </c>
      <c r="O2962" s="22">
        <f t="shared" si="93"/>
        <v>0.58457229045464332</v>
      </c>
    </row>
    <row r="2963" spans="1:15" x14ac:dyDescent="0.2">
      <c r="A2963" s="16">
        <v>45226</v>
      </c>
      <c r="B2963" s="17">
        <v>3.6111111112404615E-2</v>
      </c>
      <c r="C2963" t="s">
        <v>34</v>
      </c>
      <c r="D2963" s="18">
        <v>648</v>
      </c>
      <c r="E2963" s="19">
        <v>648</v>
      </c>
      <c r="F2963" t="s">
        <v>236</v>
      </c>
      <c r="G2963" s="19">
        <v>16.149999999999999</v>
      </c>
      <c r="H2963" t="s">
        <v>3680</v>
      </c>
      <c r="I2963" t="s">
        <v>3675</v>
      </c>
      <c r="J2963" s="19">
        <v>8</v>
      </c>
      <c r="K2963" t="s">
        <v>3670</v>
      </c>
      <c r="L2963" s="19">
        <v>5</v>
      </c>
      <c r="M2963" s="19">
        <v>26.77</v>
      </c>
      <c r="N2963" s="5">
        <f t="shared" si="92"/>
        <v>-10.620000000000001</v>
      </c>
      <c r="O2963" s="22">
        <f t="shared" si="93"/>
        <v>-0.65758513931888551</v>
      </c>
    </row>
    <row r="2964" spans="1:15" x14ac:dyDescent="0.2">
      <c r="A2964" s="16">
        <v>45228</v>
      </c>
      <c r="B2964" s="17">
        <v>9.2361111106583849E-2</v>
      </c>
      <c r="C2964" t="s">
        <v>50</v>
      </c>
      <c r="D2964" s="18">
        <v>1044</v>
      </c>
      <c r="E2964" s="19">
        <v>1044</v>
      </c>
      <c r="F2964" t="s">
        <v>650</v>
      </c>
      <c r="G2964" s="19">
        <v>80.540000000000006</v>
      </c>
      <c r="H2964" t="s">
        <v>3679</v>
      </c>
      <c r="I2964" t="s">
        <v>3675</v>
      </c>
      <c r="J2964" s="19">
        <v>5</v>
      </c>
      <c r="K2964" t="s">
        <v>3669</v>
      </c>
      <c r="L2964" s="19">
        <v>4</v>
      </c>
      <c r="M2964" s="19">
        <v>18.260000000000002</v>
      </c>
      <c r="N2964" s="5">
        <f t="shared" si="92"/>
        <v>62.28</v>
      </c>
      <c r="O2964" s="22">
        <f t="shared" si="93"/>
        <v>0.77328035758629243</v>
      </c>
    </row>
    <row r="2965" spans="1:15" x14ac:dyDescent="0.2">
      <c r="A2965" s="16">
        <v>45230</v>
      </c>
      <c r="B2965" s="17">
        <v>3.125E-2</v>
      </c>
      <c r="C2965" t="s">
        <v>10</v>
      </c>
      <c r="D2965" s="18">
        <v>365</v>
      </c>
      <c r="E2965" s="19">
        <v>365</v>
      </c>
      <c r="F2965" t="s">
        <v>394</v>
      </c>
      <c r="G2965" s="19">
        <v>35.72</v>
      </c>
      <c r="H2965" t="s">
        <v>3680</v>
      </c>
      <c r="I2965" t="s">
        <v>3676</v>
      </c>
      <c r="J2965" s="19">
        <v>11</v>
      </c>
      <c r="K2965" t="s">
        <v>3671</v>
      </c>
      <c r="L2965" s="19">
        <v>3</v>
      </c>
      <c r="M2965" s="19">
        <v>16.64</v>
      </c>
      <c r="N2965" s="5">
        <f t="shared" si="92"/>
        <v>19.079999999999998</v>
      </c>
      <c r="O2965" s="22">
        <f t="shared" si="93"/>
        <v>0.53415453527435608</v>
      </c>
    </row>
    <row r="2966" spans="1:15" x14ac:dyDescent="0.2">
      <c r="A2966" s="16">
        <v>45231</v>
      </c>
      <c r="B2966" s="17">
        <v>0.27986111110658385</v>
      </c>
      <c r="C2966" t="s">
        <v>47</v>
      </c>
      <c r="D2966" s="18">
        <v>1170</v>
      </c>
      <c r="E2966" s="19">
        <v>1170</v>
      </c>
      <c r="F2966" t="s">
        <v>167</v>
      </c>
      <c r="G2966" s="19">
        <v>48.95</v>
      </c>
      <c r="H2966" t="s">
        <v>3680</v>
      </c>
      <c r="I2966" t="s">
        <v>3675</v>
      </c>
      <c r="J2966" s="19">
        <v>34</v>
      </c>
      <c r="K2966" t="s">
        <v>3672</v>
      </c>
      <c r="L2966" s="19">
        <v>1</v>
      </c>
      <c r="M2966" s="19">
        <v>6.17</v>
      </c>
      <c r="N2966" s="5">
        <f t="shared" si="92"/>
        <v>42.78</v>
      </c>
      <c r="O2966" s="22">
        <f t="shared" si="93"/>
        <v>0.87395301327885599</v>
      </c>
    </row>
    <row r="2967" spans="1:15" x14ac:dyDescent="0.2">
      <c r="A2967" s="16">
        <v>45233</v>
      </c>
      <c r="B2967" s="17">
        <v>0.12152777778101154</v>
      </c>
      <c r="C2967" t="s">
        <v>10</v>
      </c>
      <c r="D2967" s="18">
        <v>1177</v>
      </c>
      <c r="E2967" s="19">
        <v>1177</v>
      </c>
      <c r="F2967" t="s">
        <v>651</v>
      </c>
      <c r="G2967" s="19">
        <v>71.69</v>
      </c>
      <c r="H2967" t="s">
        <v>3680</v>
      </c>
      <c r="I2967" t="s">
        <v>3675</v>
      </c>
      <c r="J2967" s="19">
        <v>54</v>
      </c>
      <c r="K2967" t="s">
        <v>3671</v>
      </c>
      <c r="L2967" s="19">
        <v>2</v>
      </c>
      <c r="M2967" s="19">
        <v>17.829999999999998</v>
      </c>
      <c r="N2967" s="5">
        <f t="shared" si="92"/>
        <v>53.86</v>
      </c>
      <c r="O2967" s="22">
        <f t="shared" si="93"/>
        <v>0.75129027758404243</v>
      </c>
    </row>
    <row r="2968" spans="1:15" x14ac:dyDescent="0.2">
      <c r="A2968" s="16">
        <v>45235</v>
      </c>
      <c r="B2968" s="17">
        <v>3.888888889196096E-2</v>
      </c>
      <c r="C2968" t="s">
        <v>23</v>
      </c>
      <c r="D2968" s="18">
        <v>428</v>
      </c>
      <c r="E2968" s="19">
        <v>428</v>
      </c>
      <c r="F2968" t="s">
        <v>267</v>
      </c>
      <c r="G2968" s="19">
        <v>39.92</v>
      </c>
      <c r="H2968" t="s">
        <v>3680</v>
      </c>
      <c r="I2968" t="s">
        <v>3678</v>
      </c>
      <c r="J2968" s="19">
        <v>13</v>
      </c>
      <c r="K2968" t="s">
        <v>3669</v>
      </c>
      <c r="L2968" s="19">
        <v>3</v>
      </c>
      <c r="M2968" s="19">
        <v>29.93</v>
      </c>
      <c r="N2968" s="5">
        <f t="shared" si="92"/>
        <v>9.990000000000002</v>
      </c>
      <c r="O2968" s="22">
        <f t="shared" si="93"/>
        <v>0.25025050100200402</v>
      </c>
    </row>
    <row r="2969" spans="1:15" x14ac:dyDescent="0.2">
      <c r="A2969" s="16">
        <v>45236</v>
      </c>
      <c r="B2969" s="17">
        <v>0.98541666667006211</v>
      </c>
      <c r="C2969" t="s">
        <v>44</v>
      </c>
      <c r="D2969" s="18">
        <v>822</v>
      </c>
      <c r="E2969" s="19">
        <v>822</v>
      </c>
      <c r="F2969" t="s">
        <v>652</v>
      </c>
      <c r="G2969" s="19">
        <v>15.09</v>
      </c>
      <c r="H2969" t="s">
        <v>3677</v>
      </c>
      <c r="I2969" t="s">
        <v>3678</v>
      </c>
      <c r="J2969" s="19">
        <v>39</v>
      </c>
      <c r="K2969" t="s">
        <v>3669</v>
      </c>
      <c r="L2969" s="19">
        <v>3</v>
      </c>
      <c r="M2969" s="21" t="s">
        <v>3688</v>
      </c>
      <c r="N2969" s="5" t="str">
        <f t="shared" si="92"/>
        <v>NA</v>
      </c>
      <c r="O2969" s="22" t="str">
        <f t="shared" si="93"/>
        <v>NA</v>
      </c>
    </row>
    <row r="2970" spans="1:15" x14ac:dyDescent="0.2">
      <c r="A2970" s="16">
        <v>45238</v>
      </c>
      <c r="B2970" s="17">
        <v>0.91527777777810115</v>
      </c>
      <c r="C2970" t="s">
        <v>25</v>
      </c>
      <c r="D2970" s="18">
        <v>744</v>
      </c>
      <c r="E2970" s="19">
        <v>744</v>
      </c>
      <c r="F2970" t="s">
        <v>368</v>
      </c>
      <c r="G2970" s="19">
        <v>43.65</v>
      </c>
      <c r="H2970" t="s">
        <v>3679</v>
      </c>
      <c r="I2970" t="s">
        <v>3678</v>
      </c>
      <c r="J2970" s="19">
        <v>12</v>
      </c>
      <c r="K2970" t="s">
        <v>3671</v>
      </c>
      <c r="L2970" s="19">
        <v>1</v>
      </c>
      <c r="M2970" s="19">
        <v>17.739999999999998</v>
      </c>
      <c r="N2970" s="5">
        <f t="shared" si="92"/>
        <v>25.91</v>
      </c>
      <c r="O2970" s="22">
        <f t="shared" si="93"/>
        <v>0.59358533791523482</v>
      </c>
    </row>
    <row r="2971" spans="1:15" x14ac:dyDescent="0.2">
      <c r="A2971" s="16">
        <v>45240</v>
      </c>
      <c r="B2971" s="17">
        <v>0.57916666667006211</v>
      </c>
      <c r="C2971" t="s">
        <v>30</v>
      </c>
      <c r="D2971" s="18">
        <v>80</v>
      </c>
      <c r="E2971" s="19">
        <v>80</v>
      </c>
      <c r="F2971" t="s">
        <v>293</v>
      </c>
      <c r="G2971" s="19">
        <v>95</v>
      </c>
      <c r="H2971" t="s">
        <v>3680</v>
      </c>
      <c r="I2971" t="s">
        <v>3678</v>
      </c>
      <c r="J2971" s="19">
        <v>28</v>
      </c>
      <c r="K2971" t="s">
        <v>3672</v>
      </c>
      <c r="L2971" s="19">
        <v>5</v>
      </c>
      <c r="M2971" s="19">
        <v>44.66</v>
      </c>
      <c r="N2971" s="5">
        <f t="shared" si="92"/>
        <v>50.34</v>
      </c>
      <c r="O2971" s="22">
        <f t="shared" si="93"/>
        <v>0.52989473684210531</v>
      </c>
    </row>
    <row r="2972" spans="1:15" x14ac:dyDescent="0.2">
      <c r="A2972" s="16">
        <v>45242</v>
      </c>
      <c r="B2972" s="17">
        <v>0.53819444445252884</v>
      </c>
      <c r="C2972" t="s">
        <v>47</v>
      </c>
      <c r="D2972" s="18">
        <v>353</v>
      </c>
      <c r="E2972" s="19">
        <v>353</v>
      </c>
      <c r="F2972" t="s">
        <v>653</v>
      </c>
      <c r="G2972" s="19">
        <v>67.760000000000005</v>
      </c>
      <c r="H2972" t="s">
        <v>3679</v>
      </c>
      <c r="I2972" t="s">
        <v>3676</v>
      </c>
      <c r="J2972" s="19">
        <v>23</v>
      </c>
      <c r="K2972" t="s">
        <v>3669</v>
      </c>
      <c r="L2972" s="19">
        <v>2</v>
      </c>
      <c r="M2972" s="19">
        <v>31.71</v>
      </c>
      <c r="N2972" s="5">
        <f t="shared" si="92"/>
        <v>36.050000000000004</v>
      </c>
      <c r="O2972" s="22">
        <f t="shared" si="93"/>
        <v>0.53202479338842978</v>
      </c>
    </row>
    <row r="2973" spans="1:15" x14ac:dyDescent="0.2">
      <c r="A2973" s="16">
        <v>45243</v>
      </c>
      <c r="B2973" s="17">
        <v>0.88472222221753327</v>
      </c>
      <c r="C2973" t="s">
        <v>57</v>
      </c>
      <c r="D2973" s="18">
        <v>818</v>
      </c>
      <c r="E2973" s="19">
        <v>818</v>
      </c>
      <c r="F2973" t="s">
        <v>97</v>
      </c>
      <c r="G2973" s="19">
        <v>70.430000000000007</v>
      </c>
      <c r="H2973" t="s">
        <v>3679</v>
      </c>
      <c r="I2973" t="s">
        <v>3675</v>
      </c>
      <c r="J2973" s="19">
        <v>40</v>
      </c>
      <c r="K2973" t="s">
        <v>3670</v>
      </c>
      <c r="L2973" s="19">
        <v>3</v>
      </c>
      <c r="M2973" s="19">
        <v>32.35</v>
      </c>
      <c r="N2973" s="5">
        <f t="shared" si="92"/>
        <v>38.080000000000005</v>
      </c>
      <c r="O2973" s="22">
        <f t="shared" si="93"/>
        <v>0.54067868805906572</v>
      </c>
    </row>
    <row r="2974" spans="1:15" x14ac:dyDescent="0.2">
      <c r="A2974" s="16">
        <v>45245</v>
      </c>
      <c r="B2974" s="17">
        <v>0.54444444443652174</v>
      </c>
      <c r="C2974" t="s">
        <v>45</v>
      </c>
      <c r="D2974" s="18">
        <v>170</v>
      </c>
      <c r="E2974" s="19">
        <v>170</v>
      </c>
      <c r="F2974" t="s">
        <v>593</v>
      </c>
      <c r="G2974" s="19">
        <v>66.91</v>
      </c>
      <c r="H2974" t="s">
        <v>3679</v>
      </c>
      <c r="I2974" t="s">
        <v>3676</v>
      </c>
      <c r="J2974" s="19">
        <v>54</v>
      </c>
      <c r="K2974" t="s">
        <v>3669</v>
      </c>
      <c r="L2974" s="19">
        <v>4</v>
      </c>
      <c r="M2974" s="19">
        <v>23.15</v>
      </c>
      <c r="N2974" s="5">
        <f t="shared" si="92"/>
        <v>43.76</v>
      </c>
      <c r="O2974" s="22">
        <f t="shared" si="93"/>
        <v>0.65401285308623525</v>
      </c>
    </row>
    <row r="2975" spans="1:15" x14ac:dyDescent="0.2">
      <c r="A2975" s="16">
        <v>45247</v>
      </c>
      <c r="B2975" s="17">
        <v>0.43402777778101154</v>
      </c>
      <c r="C2975" t="s">
        <v>30</v>
      </c>
      <c r="D2975" s="18">
        <v>499</v>
      </c>
      <c r="E2975" s="19">
        <v>499</v>
      </c>
      <c r="F2975" t="s">
        <v>593</v>
      </c>
      <c r="G2975" s="19">
        <v>27.91</v>
      </c>
      <c r="H2975" t="s">
        <v>3680</v>
      </c>
      <c r="I2975" t="s">
        <v>3675</v>
      </c>
      <c r="J2975" s="19">
        <v>56</v>
      </c>
      <c r="K2975" t="s">
        <v>3672</v>
      </c>
      <c r="L2975" s="19">
        <v>3</v>
      </c>
      <c r="M2975" s="19">
        <v>35.44</v>
      </c>
      <c r="N2975" s="5">
        <f t="shared" si="92"/>
        <v>-7.5299999999999976</v>
      </c>
      <c r="O2975" s="22">
        <f t="shared" si="93"/>
        <v>-0.26979577212468642</v>
      </c>
    </row>
    <row r="2976" spans="1:15" x14ac:dyDescent="0.2">
      <c r="A2976" s="16">
        <v>45248</v>
      </c>
      <c r="B2976" s="17">
        <v>0.55555555554747116</v>
      </c>
      <c r="C2976" t="s">
        <v>41</v>
      </c>
      <c r="D2976" s="18">
        <v>816</v>
      </c>
      <c r="E2976" s="19">
        <v>816</v>
      </c>
      <c r="F2976" t="s">
        <v>191</v>
      </c>
      <c r="G2976" s="19">
        <v>47.65</v>
      </c>
      <c r="H2976" t="s">
        <v>3677</v>
      </c>
      <c r="I2976" t="s">
        <v>3678</v>
      </c>
      <c r="J2976" s="19">
        <v>47</v>
      </c>
      <c r="K2976" t="s">
        <v>3669</v>
      </c>
      <c r="L2976" s="19">
        <v>2</v>
      </c>
      <c r="M2976" s="19">
        <v>13.55</v>
      </c>
      <c r="N2976" s="5">
        <f t="shared" si="92"/>
        <v>34.099999999999994</v>
      </c>
      <c r="O2976" s="22">
        <f t="shared" si="93"/>
        <v>0.71563483735571864</v>
      </c>
    </row>
    <row r="2977" spans="1:15" x14ac:dyDescent="0.2">
      <c r="A2977" s="16">
        <v>45250</v>
      </c>
      <c r="B2977" s="17">
        <v>4.4444444436521735E-2</v>
      </c>
      <c r="C2977" t="s">
        <v>50</v>
      </c>
      <c r="D2977" s="18">
        <v>993</v>
      </c>
      <c r="E2977" s="19">
        <v>993</v>
      </c>
      <c r="F2977" t="s">
        <v>654</v>
      </c>
      <c r="G2977" s="21" t="s">
        <v>3688</v>
      </c>
      <c r="H2977" t="s">
        <v>3680</v>
      </c>
      <c r="I2977" t="s">
        <v>3678</v>
      </c>
      <c r="J2977" s="19">
        <v>31</v>
      </c>
      <c r="K2977" t="s">
        <v>3671</v>
      </c>
      <c r="L2977" s="19">
        <v>3</v>
      </c>
      <c r="M2977" s="19">
        <v>41.84</v>
      </c>
      <c r="N2977" s="5" t="str">
        <f t="shared" si="92"/>
        <v>NA</v>
      </c>
      <c r="O2977" s="22" t="str">
        <f t="shared" si="93"/>
        <v>NA</v>
      </c>
    </row>
    <row r="2978" spans="1:15" x14ac:dyDescent="0.2">
      <c r="A2978" s="16">
        <v>45252</v>
      </c>
      <c r="B2978" s="17">
        <v>0.41944444443652174</v>
      </c>
      <c r="C2978" t="s">
        <v>22</v>
      </c>
      <c r="D2978" s="18">
        <v>1037</v>
      </c>
      <c r="E2978" s="19">
        <v>1037</v>
      </c>
      <c r="F2978" t="s">
        <v>655</v>
      </c>
      <c r="G2978" s="19">
        <v>19.12</v>
      </c>
      <c r="H2978" t="s">
        <v>3679</v>
      </c>
      <c r="I2978" t="s">
        <v>3678</v>
      </c>
      <c r="J2978" s="19">
        <v>36</v>
      </c>
      <c r="K2978" t="s">
        <v>3669</v>
      </c>
      <c r="L2978" s="19">
        <v>1</v>
      </c>
      <c r="M2978" s="21" t="s">
        <v>3688</v>
      </c>
      <c r="N2978" s="5" t="str">
        <f t="shared" si="92"/>
        <v>NA</v>
      </c>
      <c r="O2978" s="22" t="str">
        <f t="shared" si="93"/>
        <v>NA</v>
      </c>
    </row>
    <row r="2979" spans="1:15" x14ac:dyDescent="0.2">
      <c r="A2979" s="16">
        <v>45253</v>
      </c>
      <c r="B2979" s="17">
        <v>0.24166666666860692</v>
      </c>
      <c r="C2979" t="s">
        <v>54</v>
      </c>
      <c r="D2979" s="18">
        <v>402</v>
      </c>
      <c r="E2979" s="19">
        <v>402</v>
      </c>
      <c r="F2979" t="s">
        <v>324</v>
      </c>
      <c r="G2979" s="21" t="s">
        <v>3688</v>
      </c>
      <c r="H2979" t="s">
        <v>3679</v>
      </c>
      <c r="I2979" t="s">
        <v>3678</v>
      </c>
      <c r="J2979" s="19">
        <v>18</v>
      </c>
      <c r="K2979" t="s">
        <v>3669</v>
      </c>
      <c r="L2979" s="19">
        <v>3</v>
      </c>
      <c r="M2979" s="19">
        <v>34.520000000000003</v>
      </c>
      <c r="N2979" s="5" t="str">
        <f t="shared" si="92"/>
        <v>NA</v>
      </c>
      <c r="O2979" s="22" t="str">
        <f t="shared" si="93"/>
        <v>NA</v>
      </c>
    </row>
    <row r="2980" spans="1:15" x14ac:dyDescent="0.2">
      <c r="A2980" s="16">
        <v>45255</v>
      </c>
      <c r="B2980" s="17">
        <v>0.23680555556347826</v>
      </c>
      <c r="C2980" t="s">
        <v>53</v>
      </c>
      <c r="D2980" s="18">
        <v>523</v>
      </c>
      <c r="E2980" s="19">
        <v>523</v>
      </c>
      <c r="F2980" t="s">
        <v>656</v>
      </c>
      <c r="G2980" s="19">
        <v>34.869999999999997</v>
      </c>
      <c r="H2980" t="s">
        <v>3677</v>
      </c>
      <c r="I2980" t="s">
        <v>3675</v>
      </c>
      <c r="J2980" s="19">
        <v>22</v>
      </c>
      <c r="K2980" t="s">
        <v>3672</v>
      </c>
      <c r="L2980" s="19">
        <v>3</v>
      </c>
      <c r="M2980" s="19">
        <v>20.350000000000001</v>
      </c>
      <c r="N2980" s="5">
        <f t="shared" si="92"/>
        <v>14.519999999999996</v>
      </c>
      <c r="O2980" s="22">
        <f t="shared" si="93"/>
        <v>0.4164037854889589</v>
      </c>
    </row>
    <row r="2981" spans="1:15" x14ac:dyDescent="0.2">
      <c r="A2981" s="16">
        <v>45257</v>
      </c>
      <c r="B2981" s="17">
        <v>0.2305555555576575</v>
      </c>
      <c r="C2981" t="s">
        <v>40</v>
      </c>
      <c r="D2981" s="18">
        <v>780</v>
      </c>
      <c r="E2981" s="19">
        <v>780</v>
      </c>
      <c r="F2981" t="s">
        <v>379</v>
      </c>
      <c r="G2981" s="19">
        <v>48.88</v>
      </c>
      <c r="H2981" t="s">
        <v>3680</v>
      </c>
      <c r="I2981" t="s">
        <v>3678</v>
      </c>
      <c r="J2981" s="19">
        <v>32</v>
      </c>
      <c r="K2981" t="s">
        <v>3671</v>
      </c>
      <c r="L2981" s="19">
        <v>4</v>
      </c>
      <c r="M2981" s="19">
        <v>38.64</v>
      </c>
      <c r="N2981" s="5">
        <f t="shared" si="92"/>
        <v>10.240000000000002</v>
      </c>
      <c r="O2981" s="22">
        <f t="shared" si="93"/>
        <v>0.20949263502454996</v>
      </c>
    </row>
    <row r="2982" spans="1:15" x14ac:dyDescent="0.2">
      <c r="A2982" s="16">
        <v>45259</v>
      </c>
      <c r="B2982" s="17">
        <v>0.28194444444670808</v>
      </c>
      <c r="C2982" t="s">
        <v>36</v>
      </c>
      <c r="D2982" s="18">
        <v>320</v>
      </c>
      <c r="E2982" s="19">
        <v>320</v>
      </c>
      <c r="F2982" t="s">
        <v>368</v>
      </c>
      <c r="G2982" s="19">
        <v>98.23</v>
      </c>
      <c r="H2982" t="s">
        <v>3679</v>
      </c>
      <c r="I2982" t="s">
        <v>3676</v>
      </c>
      <c r="J2982" s="19">
        <v>33</v>
      </c>
      <c r="K2982" t="s">
        <v>3672</v>
      </c>
      <c r="L2982" s="19">
        <v>1</v>
      </c>
      <c r="M2982" s="19">
        <v>29.74</v>
      </c>
      <c r="N2982" s="5">
        <f t="shared" si="92"/>
        <v>68.490000000000009</v>
      </c>
      <c r="O2982" s="22">
        <f t="shared" si="93"/>
        <v>0.6972411686857376</v>
      </c>
    </row>
    <row r="2983" spans="1:15" x14ac:dyDescent="0.2">
      <c r="A2983" s="16">
        <v>45260</v>
      </c>
      <c r="B2983" s="17">
        <v>0.99097222222189885</v>
      </c>
      <c r="C2983" t="s">
        <v>20</v>
      </c>
      <c r="D2983" s="18">
        <v>1197</v>
      </c>
      <c r="E2983" s="19">
        <v>1197</v>
      </c>
      <c r="F2983" t="s">
        <v>657</v>
      </c>
      <c r="G2983" s="19">
        <v>16.079999999999998</v>
      </c>
      <c r="H2983" t="s">
        <v>3677</v>
      </c>
      <c r="I2983" t="s">
        <v>3675</v>
      </c>
      <c r="J2983" s="19">
        <v>20</v>
      </c>
      <c r="K2983" t="s">
        <v>3669</v>
      </c>
      <c r="L2983" s="19">
        <v>1</v>
      </c>
      <c r="M2983" s="21" t="s">
        <v>3688</v>
      </c>
      <c r="N2983" s="5" t="str">
        <f t="shared" si="92"/>
        <v>NA</v>
      </c>
      <c r="O2983" s="22" t="str">
        <f t="shared" si="93"/>
        <v>NA</v>
      </c>
    </row>
    <row r="2984" spans="1:15" x14ac:dyDescent="0.2">
      <c r="A2984" s="16">
        <v>45262</v>
      </c>
      <c r="B2984" s="17">
        <v>0.76388888889050577</v>
      </c>
      <c r="C2984" t="s">
        <v>36</v>
      </c>
      <c r="D2984" s="18">
        <v>135</v>
      </c>
      <c r="E2984" s="19">
        <v>135</v>
      </c>
      <c r="F2984" t="s">
        <v>658</v>
      </c>
      <c r="G2984" s="19">
        <v>56.68</v>
      </c>
      <c r="H2984" t="s">
        <v>3679</v>
      </c>
      <c r="I2984" t="s">
        <v>3675</v>
      </c>
      <c r="J2984" s="19">
        <v>39</v>
      </c>
      <c r="K2984" t="s">
        <v>3670</v>
      </c>
      <c r="L2984" s="19">
        <v>3</v>
      </c>
      <c r="M2984" s="19">
        <v>12.62</v>
      </c>
      <c r="N2984" s="5">
        <f t="shared" si="92"/>
        <v>44.06</v>
      </c>
      <c r="O2984" s="22">
        <f t="shared" si="93"/>
        <v>0.77734650670430494</v>
      </c>
    </row>
    <row r="2985" spans="1:15" x14ac:dyDescent="0.2">
      <c r="A2985" s="16">
        <v>45264</v>
      </c>
      <c r="B2985" s="17">
        <v>0.44027777777955635</v>
      </c>
      <c r="C2985" t="s">
        <v>23</v>
      </c>
      <c r="D2985" s="18">
        <v>699</v>
      </c>
      <c r="E2985" s="19">
        <v>699</v>
      </c>
      <c r="F2985" t="s">
        <v>659</v>
      </c>
      <c r="G2985" s="19">
        <v>26.14</v>
      </c>
      <c r="H2985" t="s">
        <v>3677</v>
      </c>
      <c r="I2985" t="s">
        <v>3676</v>
      </c>
      <c r="J2985" s="19">
        <v>51</v>
      </c>
      <c r="K2985" t="s">
        <v>3669</v>
      </c>
      <c r="L2985" s="19">
        <v>4</v>
      </c>
      <c r="M2985" s="21" t="s">
        <v>3688</v>
      </c>
      <c r="N2985" s="5" t="str">
        <f t="shared" si="92"/>
        <v>NA</v>
      </c>
      <c r="O2985" s="22" t="str">
        <f t="shared" si="93"/>
        <v>NA</v>
      </c>
    </row>
    <row r="2986" spans="1:15" x14ac:dyDescent="0.2">
      <c r="A2986" s="16">
        <v>45266</v>
      </c>
      <c r="B2986" s="17">
        <v>0.14513888888905058</v>
      </c>
      <c r="C2986" t="s">
        <v>49</v>
      </c>
      <c r="D2986" s="18">
        <v>31</v>
      </c>
      <c r="E2986" s="19">
        <v>31</v>
      </c>
      <c r="F2986" t="s">
        <v>230</v>
      </c>
      <c r="G2986" s="19">
        <v>97.36</v>
      </c>
      <c r="H2986" t="s">
        <v>3677</v>
      </c>
      <c r="I2986" t="s">
        <v>3676</v>
      </c>
      <c r="J2986" s="19">
        <v>35</v>
      </c>
      <c r="K2986" t="s">
        <v>3672</v>
      </c>
      <c r="L2986" s="19">
        <v>3</v>
      </c>
      <c r="M2986" s="19">
        <v>48.86</v>
      </c>
      <c r="N2986" s="5">
        <f t="shared" si="92"/>
        <v>48.5</v>
      </c>
      <c r="O2986" s="22">
        <f t="shared" si="93"/>
        <v>0.49815119145439607</v>
      </c>
    </row>
    <row r="2987" spans="1:15" x14ac:dyDescent="0.2">
      <c r="A2987" s="16">
        <v>45267</v>
      </c>
      <c r="B2987" s="17">
        <v>0.12569444444670808</v>
      </c>
      <c r="C2987" t="s">
        <v>36</v>
      </c>
      <c r="D2987" s="18">
        <v>618</v>
      </c>
      <c r="E2987" s="19">
        <v>618</v>
      </c>
      <c r="F2987" t="s">
        <v>342</v>
      </c>
      <c r="G2987" s="19">
        <v>20.2</v>
      </c>
      <c r="H2987" t="s">
        <v>3680</v>
      </c>
      <c r="I2987" t="s">
        <v>3675</v>
      </c>
      <c r="J2987" s="19">
        <v>8</v>
      </c>
      <c r="K2987" t="s">
        <v>3670</v>
      </c>
      <c r="L2987" s="19">
        <v>3</v>
      </c>
      <c r="M2987" s="21" t="s">
        <v>3688</v>
      </c>
      <c r="N2987" s="5" t="str">
        <f t="shared" si="92"/>
        <v>NA</v>
      </c>
      <c r="O2987" s="22" t="str">
        <f t="shared" si="93"/>
        <v>NA</v>
      </c>
    </row>
    <row r="2988" spans="1:15" x14ac:dyDescent="0.2">
      <c r="A2988" s="16">
        <v>45269</v>
      </c>
      <c r="B2988" s="17">
        <v>0.92986111110803904</v>
      </c>
      <c r="C2988" t="s">
        <v>14</v>
      </c>
      <c r="D2988" s="18">
        <v>673</v>
      </c>
      <c r="E2988" s="19">
        <v>673</v>
      </c>
      <c r="F2988" t="s">
        <v>584</v>
      </c>
      <c r="G2988" s="21" t="s">
        <v>3688</v>
      </c>
      <c r="H2988" t="s">
        <v>3679</v>
      </c>
      <c r="I2988" t="s">
        <v>3675</v>
      </c>
      <c r="J2988" s="19">
        <v>41</v>
      </c>
      <c r="K2988" t="s">
        <v>3672</v>
      </c>
      <c r="L2988" s="19">
        <v>2</v>
      </c>
      <c r="M2988" s="19">
        <v>7.7</v>
      </c>
      <c r="N2988" s="5" t="str">
        <f t="shared" si="92"/>
        <v>NA</v>
      </c>
      <c r="O2988" s="22" t="str">
        <f t="shared" si="93"/>
        <v>NA</v>
      </c>
    </row>
    <row r="2989" spans="1:15" x14ac:dyDescent="0.2">
      <c r="A2989" s="16">
        <v>45271</v>
      </c>
      <c r="B2989" s="17">
        <v>0.78402777777955635</v>
      </c>
      <c r="C2989" t="s">
        <v>21</v>
      </c>
      <c r="D2989" s="18">
        <v>119</v>
      </c>
      <c r="E2989" s="19">
        <v>119</v>
      </c>
      <c r="F2989" t="s">
        <v>659</v>
      </c>
      <c r="G2989" s="19">
        <v>76.41</v>
      </c>
      <c r="H2989" t="s">
        <v>3680</v>
      </c>
      <c r="I2989" t="s">
        <v>3678</v>
      </c>
      <c r="J2989" s="19">
        <v>21</v>
      </c>
      <c r="K2989" t="s">
        <v>3672</v>
      </c>
      <c r="L2989" s="19">
        <v>2</v>
      </c>
      <c r="M2989" s="19">
        <v>21.93</v>
      </c>
      <c r="N2989" s="5">
        <f t="shared" si="92"/>
        <v>54.48</v>
      </c>
      <c r="O2989" s="22">
        <f t="shared" si="93"/>
        <v>0.71299568119356105</v>
      </c>
    </row>
    <row r="2990" spans="1:15" x14ac:dyDescent="0.2">
      <c r="A2990" s="16">
        <v>45272</v>
      </c>
      <c r="B2990" s="17">
        <v>0.8944444444423425</v>
      </c>
      <c r="C2990" t="s">
        <v>31</v>
      </c>
      <c r="D2990" s="18">
        <v>379</v>
      </c>
      <c r="E2990" s="19">
        <v>379</v>
      </c>
      <c r="F2990" t="s">
        <v>660</v>
      </c>
      <c r="G2990" s="19">
        <v>73.41</v>
      </c>
      <c r="H2990" t="s">
        <v>3679</v>
      </c>
      <c r="I2990" t="s">
        <v>3678</v>
      </c>
      <c r="J2990" s="19">
        <v>43</v>
      </c>
      <c r="K2990" t="s">
        <v>3671</v>
      </c>
      <c r="L2990" s="19">
        <v>4</v>
      </c>
      <c r="M2990" s="19">
        <v>46.65</v>
      </c>
      <c r="N2990" s="5">
        <f t="shared" si="92"/>
        <v>26.759999999999998</v>
      </c>
      <c r="O2990" s="22">
        <f t="shared" si="93"/>
        <v>0.36452799346138126</v>
      </c>
    </row>
    <row r="2991" spans="1:15" x14ac:dyDescent="0.2">
      <c r="A2991" s="16">
        <v>45274</v>
      </c>
      <c r="B2991" s="17">
        <v>0.44236111111240461</v>
      </c>
      <c r="C2991" t="s">
        <v>25</v>
      </c>
      <c r="D2991" s="18">
        <v>1161</v>
      </c>
      <c r="E2991" s="19">
        <v>1161</v>
      </c>
      <c r="F2991" t="s">
        <v>661</v>
      </c>
      <c r="G2991" s="19">
        <v>48.05</v>
      </c>
      <c r="H2991" t="s">
        <v>3680</v>
      </c>
      <c r="I2991" t="s">
        <v>3676</v>
      </c>
      <c r="J2991" s="19">
        <v>52</v>
      </c>
      <c r="K2991" t="s">
        <v>3670</v>
      </c>
      <c r="L2991" s="19">
        <v>5</v>
      </c>
      <c r="M2991" s="19">
        <v>27.64</v>
      </c>
      <c r="N2991" s="5">
        <f t="shared" si="92"/>
        <v>20.409999999999997</v>
      </c>
      <c r="O2991" s="22">
        <f t="shared" si="93"/>
        <v>0.42476586888657641</v>
      </c>
    </row>
    <row r="2992" spans="1:15" x14ac:dyDescent="0.2">
      <c r="A2992" s="16">
        <v>45276</v>
      </c>
      <c r="B2992" s="17">
        <v>1.4583333329937886E-2</v>
      </c>
      <c r="C2992" t="s">
        <v>16</v>
      </c>
      <c r="D2992" s="18">
        <v>1092</v>
      </c>
      <c r="E2992" s="19">
        <v>1092</v>
      </c>
      <c r="F2992" t="s">
        <v>647</v>
      </c>
      <c r="G2992" s="19">
        <v>41.19</v>
      </c>
      <c r="H2992" t="s">
        <v>3679</v>
      </c>
      <c r="I2992" t="s">
        <v>3675</v>
      </c>
      <c r="J2992" s="19">
        <v>50</v>
      </c>
      <c r="K2992" t="s">
        <v>3669</v>
      </c>
      <c r="L2992" s="19">
        <v>2</v>
      </c>
      <c r="M2992" s="21" t="s">
        <v>3688</v>
      </c>
      <c r="N2992" s="5" t="str">
        <f t="shared" si="92"/>
        <v>NA</v>
      </c>
      <c r="O2992" s="22" t="str">
        <f t="shared" si="93"/>
        <v>NA</v>
      </c>
    </row>
    <row r="2993" spans="1:15" x14ac:dyDescent="0.2">
      <c r="A2993" s="16">
        <v>45277</v>
      </c>
      <c r="B2993" s="17">
        <v>0.73750000000291038</v>
      </c>
      <c r="C2993" t="s">
        <v>33</v>
      </c>
      <c r="D2993" s="18">
        <v>938</v>
      </c>
      <c r="E2993" s="19">
        <v>938</v>
      </c>
      <c r="F2993" t="s">
        <v>172</v>
      </c>
      <c r="G2993" s="19">
        <v>45.79</v>
      </c>
      <c r="H2993" t="s">
        <v>3680</v>
      </c>
      <c r="I2993" t="s">
        <v>3678</v>
      </c>
      <c r="J2993" s="19">
        <v>30</v>
      </c>
      <c r="K2993" t="s">
        <v>3672</v>
      </c>
      <c r="L2993" s="19">
        <v>5</v>
      </c>
      <c r="M2993" s="19">
        <v>46.07</v>
      </c>
      <c r="N2993" s="5">
        <f t="shared" si="92"/>
        <v>-0.28000000000000114</v>
      </c>
      <c r="O2993" s="22">
        <f t="shared" si="93"/>
        <v>-6.1148722428478082E-3</v>
      </c>
    </row>
    <row r="2994" spans="1:15" x14ac:dyDescent="0.2">
      <c r="A2994" s="16">
        <v>45279</v>
      </c>
      <c r="B2994" s="17">
        <v>0.22777777777810115</v>
      </c>
      <c r="C2994" t="s">
        <v>54</v>
      </c>
      <c r="D2994" s="18">
        <v>188</v>
      </c>
      <c r="E2994" s="19">
        <v>188</v>
      </c>
      <c r="F2994" t="s">
        <v>662</v>
      </c>
      <c r="G2994" s="19">
        <v>33.78</v>
      </c>
      <c r="H2994" t="s">
        <v>3677</v>
      </c>
      <c r="I2994" t="s">
        <v>3675</v>
      </c>
      <c r="J2994" s="19">
        <v>52</v>
      </c>
      <c r="K2994" t="s">
        <v>3669</v>
      </c>
      <c r="L2994" s="19">
        <v>1</v>
      </c>
      <c r="M2994" s="19">
        <v>44.32</v>
      </c>
      <c r="N2994" s="5">
        <f t="shared" si="92"/>
        <v>-10.54</v>
      </c>
      <c r="O2994" s="22">
        <f t="shared" si="93"/>
        <v>-0.31201894612196562</v>
      </c>
    </row>
    <row r="2995" spans="1:15" x14ac:dyDescent="0.2">
      <c r="A2995" s="16">
        <v>45281</v>
      </c>
      <c r="B2995" s="17">
        <v>0.9493055555576575</v>
      </c>
      <c r="C2995" t="s">
        <v>37</v>
      </c>
      <c r="D2995" s="18">
        <v>988</v>
      </c>
      <c r="E2995" s="19">
        <v>988</v>
      </c>
      <c r="F2995" t="s">
        <v>663</v>
      </c>
      <c r="G2995" s="19">
        <v>28.48</v>
      </c>
      <c r="H2995" t="s">
        <v>3679</v>
      </c>
      <c r="I2995" t="s">
        <v>3676</v>
      </c>
      <c r="J2995" s="19">
        <v>43</v>
      </c>
      <c r="K2995" t="s">
        <v>3671</v>
      </c>
      <c r="L2995" s="19">
        <v>2</v>
      </c>
      <c r="M2995" s="19">
        <v>27.58</v>
      </c>
      <c r="N2995" s="5">
        <f t="shared" si="92"/>
        <v>0.90000000000000213</v>
      </c>
      <c r="O2995" s="22">
        <f t="shared" si="93"/>
        <v>3.1601123595505695E-2</v>
      </c>
    </row>
    <row r="2996" spans="1:15" x14ac:dyDescent="0.2">
      <c r="A2996" s="16">
        <v>45282</v>
      </c>
      <c r="B2996" s="17">
        <v>0.44583333333139308</v>
      </c>
      <c r="C2996" t="s">
        <v>48</v>
      </c>
      <c r="D2996" s="18">
        <v>341</v>
      </c>
      <c r="E2996" s="19">
        <v>341</v>
      </c>
      <c r="F2996" t="s">
        <v>534</v>
      </c>
      <c r="G2996" s="19">
        <v>53.47</v>
      </c>
      <c r="H2996" t="s">
        <v>3679</v>
      </c>
      <c r="I2996" t="s">
        <v>3675</v>
      </c>
      <c r="J2996" s="19">
        <v>45</v>
      </c>
      <c r="K2996" t="s">
        <v>3671</v>
      </c>
      <c r="L2996" s="19">
        <v>2</v>
      </c>
      <c r="M2996" s="21" t="s">
        <v>3688</v>
      </c>
      <c r="N2996" s="5" t="str">
        <f t="shared" si="92"/>
        <v>NA</v>
      </c>
      <c r="O2996" s="22" t="str">
        <f t="shared" si="93"/>
        <v>NA</v>
      </c>
    </row>
    <row r="2997" spans="1:15" x14ac:dyDescent="0.2">
      <c r="A2997" s="16">
        <v>45284</v>
      </c>
      <c r="B2997" s="17">
        <v>0.73750000000291038</v>
      </c>
      <c r="C2997" t="s">
        <v>44</v>
      </c>
      <c r="D2997" s="18">
        <v>474</v>
      </c>
      <c r="E2997" s="19">
        <v>474</v>
      </c>
      <c r="F2997" t="s">
        <v>560</v>
      </c>
      <c r="G2997" s="19">
        <v>34.17</v>
      </c>
      <c r="H2997" t="s">
        <v>3677</v>
      </c>
      <c r="I2997" t="s">
        <v>3675</v>
      </c>
      <c r="J2997" s="19">
        <v>8</v>
      </c>
      <c r="K2997" t="s">
        <v>3670</v>
      </c>
      <c r="L2997" s="19">
        <v>4</v>
      </c>
      <c r="M2997" s="19">
        <v>20.29</v>
      </c>
      <c r="N2997" s="5">
        <f t="shared" si="92"/>
        <v>13.880000000000003</v>
      </c>
      <c r="O2997" s="22">
        <f t="shared" si="93"/>
        <v>0.40620427275387772</v>
      </c>
    </row>
    <row r="2998" spans="1:15" x14ac:dyDescent="0.2">
      <c r="A2998" s="16">
        <v>45286</v>
      </c>
      <c r="B2998" s="17">
        <v>0.17222222222335404</v>
      </c>
      <c r="C2998" t="s">
        <v>49</v>
      </c>
      <c r="D2998" s="18">
        <v>327</v>
      </c>
      <c r="E2998" s="19">
        <v>327</v>
      </c>
      <c r="F2998" t="s">
        <v>533</v>
      </c>
      <c r="G2998" s="19">
        <v>35.869999999999997</v>
      </c>
      <c r="H2998" t="s">
        <v>3680</v>
      </c>
      <c r="I2998" t="s">
        <v>3678</v>
      </c>
      <c r="J2998" s="19">
        <v>34</v>
      </c>
      <c r="K2998" t="s">
        <v>3671</v>
      </c>
      <c r="L2998" s="19">
        <v>5</v>
      </c>
      <c r="M2998" s="19">
        <v>37.36</v>
      </c>
      <c r="N2998" s="5">
        <f t="shared" si="92"/>
        <v>-1.490000000000002</v>
      </c>
      <c r="O2998" s="22">
        <f t="shared" si="93"/>
        <v>-4.1538890437691725E-2</v>
      </c>
    </row>
    <row r="2999" spans="1:15" x14ac:dyDescent="0.2">
      <c r="A2999" s="16">
        <v>45287</v>
      </c>
      <c r="B2999" s="17">
        <v>1.3888888934161514E-3</v>
      </c>
      <c r="C2999" t="s">
        <v>53</v>
      </c>
      <c r="D2999" s="18">
        <v>981</v>
      </c>
      <c r="E2999" s="19">
        <v>981</v>
      </c>
      <c r="F2999" t="s">
        <v>661</v>
      </c>
      <c r="G2999" s="19">
        <v>69.11</v>
      </c>
      <c r="H2999" t="s">
        <v>3679</v>
      </c>
      <c r="I2999" t="s">
        <v>3675</v>
      </c>
      <c r="J2999" s="19">
        <v>34</v>
      </c>
      <c r="K2999" t="s">
        <v>3671</v>
      </c>
      <c r="L2999" s="19">
        <v>2</v>
      </c>
      <c r="M2999" s="19">
        <v>17.91</v>
      </c>
      <c r="N2999" s="5">
        <f t="shared" si="92"/>
        <v>51.2</v>
      </c>
      <c r="O2999" s="22">
        <f t="shared" si="93"/>
        <v>0.74084792360005791</v>
      </c>
    </row>
    <row r="3000" spans="1:15" x14ac:dyDescent="0.2">
      <c r="A3000" s="16">
        <v>45290</v>
      </c>
      <c r="B3000" s="17">
        <v>0.74722222222044365</v>
      </c>
      <c r="C3000" t="s">
        <v>48</v>
      </c>
      <c r="D3000" s="18">
        <v>65</v>
      </c>
      <c r="E3000" s="19">
        <v>65</v>
      </c>
      <c r="F3000" t="s">
        <v>664</v>
      </c>
      <c r="G3000" s="19">
        <v>97.17</v>
      </c>
      <c r="H3000" t="s">
        <v>3679</v>
      </c>
      <c r="I3000" t="s">
        <v>3678</v>
      </c>
      <c r="J3000" s="19">
        <v>26</v>
      </c>
      <c r="K3000" t="s">
        <v>3669</v>
      </c>
      <c r="L3000" s="19">
        <v>2</v>
      </c>
      <c r="M3000" s="19">
        <v>16.239999999999998</v>
      </c>
      <c r="N3000" s="5">
        <f t="shared" si="92"/>
        <v>80.930000000000007</v>
      </c>
      <c r="O3000" s="22">
        <f t="shared" si="93"/>
        <v>0.83287022743645167</v>
      </c>
    </row>
    <row r="3001" spans="1:15" x14ac:dyDescent="0.2">
      <c r="A3001" s="16">
        <v>45291</v>
      </c>
      <c r="B3001" s="17">
        <v>0.5430555555576575</v>
      </c>
      <c r="C3001" t="s">
        <v>37</v>
      </c>
      <c r="D3001" s="18">
        <v>1137</v>
      </c>
      <c r="E3001" s="19">
        <v>1137</v>
      </c>
      <c r="F3001" t="s">
        <v>665</v>
      </c>
      <c r="G3001" s="19">
        <v>64.33</v>
      </c>
      <c r="H3001" t="s">
        <v>3680</v>
      </c>
      <c r="I3001" t="s">
        <v>3675</v>
      </c>
      <c r="J3001" s="19">
        <v>15</v>
      </c>
      <c r="K3001" t="s">
        <v>3671</v>
      </c>
      <c r="L3001" s="19">
        <v>4</v>
      </c>
      <c r="M3001" s="19">
        <v>21.03</v>
      </c>
      <c r="N3001" s="5">
        <f t="shared" si="92"/>
        <v>43.3</v>
      </c>
      <c r="O3001" s="22">
        <f t="shared" si="93"/>
        <v>0.67309187004507998</v>
      </c>
    </row>
  </sheetData>
  <conditionalFormatting sqref="N1:N1048576">
    <cfRule type="cellIs" dxfId="1" priority="4" operator="lessThan">
      <formula>0</formula>
    </cfRule>
  </conditionalFormatting>
  <conditionalFormatting sqref="O1:O1048576">
    <cfRule type="top10" dxfId="0" priority="1" percent="1" rank="10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426A-2996-F24F-9AEF-D1AA69C435BD}">
  <dimension ref="C8:S14"/>
  <sheetViews>
    <sheetView showGridLines="0" topLeftCell="B1" zoomScale="110" zoomScaleNormal="110" workbookViewId="0">
      <selection activeCell="I32" sqref="I32"/>
    </sheetView>
  </sheetViews>
  <sheetFormatPr baseColWidth="10" defaultRowHeight="15" x14ac:dyDescent="0.2"/>
  <cols>
    <col min="4" max="7" width="11.6640625" bestFit="1" customWidth="1"/>
  </cols>
  <sheetData>
    <row r="8" spans="3:19" ht="25" customHeight="1" x14ac:dyDescent="0.25">
      <c r="C8" s="9" t="s">
        <v>3687</v>
      </c>
      <c r="D8" s="10"/>
      <c r="E8" s="10"/>
      <c r="F8" s="10"/>
      <c r="G8" s="10"/>
      <c r="I8" s="7" t="s">
        <v>3686</v>
      </c>
      <c r="J8" s="8"/>
      <c r="K8" s="8"/>
      <c r="L8" s="8"/>
      <c r="M8" s="8"/>
      <c r="O8" s="7" t="s">
        <v>3695</v>
      </c>
      <c r="P8" s="8"/>
      <c r="Q8" s="8"/>
      <c r="R8" s="8"/>
      <c r="S8" s="8"/>
    </row>
    <row r="10" spans="3:19" s="11" customFormat="1" ht="24" customHeight="1" x14ac:dyDescent="0.25">
      <c r="D10" s="12" t="s">
        <v>7</v>
      </c>
      <c r="E10" s="12"/>
      <c r="F10" s="12"/>
      <c r="G10" s="12"/>
      <c r="J10" s="12" t="s">
        <v>7</v>
      </c>
      <c r="K10" s="12"/>
      <c r="L10" s="12"/>
      <c r="M10" s="12"/>
      <c r="P10" s="12" t="s">
        <v>7</v>
      </c>
      <c r="Q10" s="12"/>
      <c r="R10" s="12"/>
      <c r="S10" s="12"/>
    </row>
    <row r="11" spans="3:19" s="15" customFormat="1" ht="25" customHeight="1" x14ac:dyDescent="0.2">
      <c r="C11" s="13" t="s">
        <v>5</v>
      </c>
      <c r="D11" s="14" t="s">
        <v>3681</v>
      </c>
      <c r="E11" s="14" t="s">
        <v>3682</v>
      </c>
      <c r="F11" s="14" t="s">
        <v>3683</v>
      </c>
      <c r="G11" s="14" t="s">
        <v>3684</v>
      </c>
      <c r="I11" s="13" t="s">
        <v>5</v>
      </c>
      <c r="J11" s="14" t="s">
        <v>3681</v>
      </c>
      <c r="K11" s="14" t="s">
        <v>3682</v>
      </c>
      <c r="L11" s="14" t="s">
        <v>3683</v>
      </c>
      <c r="M11" s="14" t="s">
        <v>3684</v>
      </c>
      <c r="O11" s="13" t="s">
        <v>5</v>
      </c>
      <c r="P11" s="14" t="s">
        <v>3681</v>
      </c>
      <c r="Q11" s="14" t="s">
        <v>3682</v>
      </c>
      <c r="R11" s="14" t="s">
        <v>3683</v>
      </c>
      <c r="S11" s="14" t="s">
        <v>3684</v>
      </c>
    </row>
    <row r="12" spans="3:19" x14ac:dyDescent="0.2">
      <c r="C12" s="6" t="s">
        <v>3680</v>
      </c>
      <c r="D12" s="20">
        <f>AVERAGEIFS(clean_data!$G:$G,clean_data!$K:$K,revenue_cost_23!$D$11,clean_data!H:H,revenue_cost_23!C12,clean_data!$A:$A, "&gt;= "&amp; DATE(2023,1,1))</f>
        <v>68.861538461538458</v>
      </c>
      <c r="E12" s="20">
        <f>AVERAGEIFS(clean_data!$G:$G,clean_data!$A:$A, "&gt;=" &amp; DATE(2023,1,1), clean_data!$K:$K,revenue_cost_23!$E$11,clean_data!$H:$H,revenue_cost_23!C12)</f>
        <v>51.81666666666667</v>
      </c>
      <c r="F12" s="20">
        <f>AVERAGEIFS(clean_data!$G:$G,clean_data!$A:$A, "&gt;=" &amp; DATE(2023,1,1), clean_data!$K:$K,revenue_cost_23!$F$11,clean_data!$H:$H,revenue_cost_23!C12)</f>
        <v>54.671500000000002</v>
      </c>
      <c r="G12" s="20">
        <f>AVERAGEIFS(clean_data!$G:$G,clean_data!$A:$A, "&gt;=" &amp; DATE(2023,1,1), clean_data!$K:$K,revenue_cost_23!$G$11,clean_data!$H:$H,revenue_cost_23!C12)</f>
        <v>57.086111111111109</v>
      </c>
      <c r="I12" s="6" t="s">
        <v>3680</v>
      </c>
      <c r="J12" s="20">
        <f>AVERAGEIFS(clean_data!$M:$M,clean_data!$A:$A, "&gt;=" &amp; DATE(2023,1,1),clean_data!$H:$H,revenue_cost_23!I12,clean_data!$K:$K,revenue_cost_23!$J$11)</f>
        <v>31.942857142857143</v>
      </c>
      <c r="K12" s="20">
        <f>AVERAGEIFS(clean_data!$M:$M,clean_data!$A:$A, "&gt;=" &amp; DATE(2023,1,1),clean_data!$H:$H,revenue_cost_23!I12,clean_data!$K:$K,revenue_cost_23!$K$11)</f>
        <v>33.382307692307691</v>
      </c>
      <c r="L12" s="20">
        <f>AVERAGEIFS(clean_data!$M:$M,clean_data!$A:$A, "&gt;=" &amp; DATE(2023,1,1),clean_data!$H:$H,revenue_cost_23!I12,clean_data!$K:$K,revenue_cost_23!$L$11)</f>
        <v>28.899545454545454</v>
      </c>
      <c r="M12" s="20">
        <f>AVERAGEIFS(clean_data!$M:$M,clean_data!$A:$A, "&gt;=" &amp; DATE(2023,1,1),clean_data!$H:$H,revenue_cost_23!I12,clean_data!$K:$K,revenue_cost_23!$M$11)</f>
        <v>29.255263157894738</v>
      </c>
      <c r="O12" s="6" t="s">
        <v>3680</v>
      </c>
      <c r="P12" s="20">
        <f>D12-J12</f>
        <v>36.918681318681315</v>
      </c>
      <c r="Q12" s="20">
        <f t="shared" ref="Q12:S12" si="0">E12-K12</f>
        <v>18.434358974358979</v>
      </c>
      <c r="R12" s="20">
        <f t="shared" si="0"/>
        <v>25.771954545454548</v>
      </c>
      <c r="S12" s="20">
        <f t="shared" si="0"/>
        <v>27.83084795321637</v>
      </c>
    </row>
    <row r="13" spans="3:19" x14ac:dyDescent="0.2">
      <c r="C13" s="6" t="s">
        <v>3677</v>
      </c>
      <c r="D13" s="20">
        <f>AVERAGEIFS(clean_data!$G:$G,clean_data!K:K,revenue_cost_23!$D$11,clean_data!H:H,revenue_cost_23!C13,clean_data!A:A, "&gt;= "&amp; DATE(2023,1,1))</f>
        <v>52.794999999999995</v>
      </c>
      <c r="E13" s="20">
        <f>AVERAGEIFS(clean_data!$G:$G,clean_data!$A:$A, "&gt;=" &amp; DATE(2023,1,1), clean_data!$K:$K,revenue_cost_23!$E$11,clean_data!$H:$H,revenue_cost_23!C13)</f>
        <v>56.189</v>
      </c>
      <c r="F13" s="20">
        <f>AVERAGEIFS(clean_data!$G:$G,clean_data!$A:$A, "&gt;=" &amp; DATE(2023,1,1), clean_data!$K:$K,revenue_cost_23!$F$11,clean_data!$H:$H,revenue_cost_23!C13)</f>
        <v>48.169285714285714</v>
      </c>
      <c r="G13" s="20">
        <f>AVERAGEIFS(clean_data!$G:$G,clean_data!$A:$A, "&gt;=" &amp; DATE(2023,1,1), clean_data!$K:$K,revenue_cost_23!$G$11,clean_data!$H:$H,revenue_cost_23!C13)</f>
        <v>45.667199999999994</v>
      </c>
      <c r="I13" s="6" t="s">
        <v>3677</v>
      </c>
      <c r="J13" s="20">
        <f>AVERAGEIFS(clean_data!$M:$M,clean_data!$A:$A, "&gt;=" &amp; DATE(2023,1,1),clean_data!$H:$H,revenue_cost_23!I13,clean_data!$K:$K,revenue_cost_23!$J$11)</f>
        <v>28.641999999999996</v>
      </c>
      <c r="K13" s="20">
        <f>AVERAGEIFS(clean_data!$M:$M,clean_data!$A:$A, "&gt;=" &amp; DATE(2023,1,1),clean_data!$H:$H,revenue_cost_23!I13,clean_data!$K:$K,revenue_cost_23!$K$11)</f>
        <v>21.134444444444444</v>
      </c>
      <c r="L13" s="20">
        <f>AVERAGEIFS(clean_data!$M:$M,clean_data!$A:$A, "&gt;=" &amp; DATE(2023,1,1),clean_data!$H:$H,revenue_cost_23!I13,clean_data!$K:$K,revenue_cost_23!$L$11)</f>
        <v>25.727333333333331</v>
      </c>
      <c r="M13" s="20">
        <f>AVERAGEIFS(clean_data!$M:$M,clean_data!$A:$A, "&gt;=" &amp; DATE(2023,1,1),clean_data!$H:$H,revenue_cost_23!I13,clean_data!$K:$K,revenue_cost_23!$M$11)</f>
        <v>33.700000000000003</v>
      </c>
      <c r="O13" s="6" t="s">
        <v>3677</v>
      </c>
      <c r="P13" s="20">
        <f t="shared" ref="P13:P14" si="1">D13-J13</f>
        <v>24.152999999999999</v>
      </c>
      <c r="Q13" s="20">
        <f t="shared" ref="Q13:Q14" si="2">E13-K13</f>
        <v>35.054555555555552</v>
      </c>
      <c r="R13" s="20">
        <f t="shared" ref="R13:R14" si="3">F13-L13</f>
        <v>22.441952380952383</v>
      </c>
      <c r="S13" s="20">
        <f t="shared" ref="S13:S14" si="4">G13-M13</f>
        <v>11.967199999999991</v>
      </c>
    </row>
    <row r="14" spans="3:19" x14ac:dyDescent="0.2">
      <c r="C14" s="6" t="s">
        <v>3679</v>
      </c>
      <c r="D14" s="20">
        <f>AVERAGEIFS(clean_data!$G:$G,clean_data!K:K,revenue_cost_23!$D$11,clean_data!H:H,revenue_cost_23!C14,clean_data!A:A, "&gt;= "&amp; DATE(2023,1,1))</f>
        <v>70.123636363636365</v>
      </c>
      <c r="E14" s="20">
        <f>AVERAGEIFS(clean_data!$G:$G,clean_data!$A:$A, "&gt;=" &amp; DATE(2023,1,1), clean_data!$K:$K,revenue_cost_23!$E$11,clean_data!$H:$H,revenue_cost_23!C14)</f>
        <v>58.251818181818173</v>
      </c>
      <c r="F14" s="20">
        <f>AVERAGEIFS(clean_data!$G:$G,clean_data!$A:$A, "&gt;=" &amp; DATE(2023,1,1), clean_data!$K:$K,revenue_cost_23!$F$11,clean_data!$H:$H,revenue_cost_23!C14)</f>
        <v>56.674736842105261</v>
      </c>
      <c r="G14" s="20">
        <f>AVERAGEIFS(clean_data!$G:$G,clean_data!$A:$A, "&gt;=" &amp; DATE(2023,1,1), clean_data!$K:$K,revenue_cost_23!$G$11,clean_data!$H:$H,revenue_cost_23!C14)</f>
        <v>60.247894736842106</v>
      </c>
      <c r="I14" s="6" t="s">
        <v>3679</v>
      </c>
      <c r="J14" s="20">
        <f>AVERAGEIFS(clean_data!$M:$M,clean_data!$A:$A, "&gt;=" &amp; DATE(2023,1,1),clean_data!$H:$H,revenue_cost_23!I14,clean_data!$K:$K,revenue_cost_23!$J$11)</f>
        <v>27.380909090909089</v>
      </c>
      <c r="K14" s="20">
        <f>AVERAGEIFS(clean_data!$M:$M,clean_data!$A:$A, "&gt;=" &amp; DATE(2023,1,1),clean_data!$H:$H,revenue_cost_23!I14,clean_data!$K:$K,revenue_cost_23!$K$11)</f>
        <v>32.913571428571437</v>
      </c>
      <c r="L14" s="20">
        <f>AVERAGEIFS(clean_data!$M:$M,clean_data!$A:$A, "&gt;=" &amp; DATE(2023,1,1),clean_data!$H:$H,revenue_cost_23!I14,clean_data!$K:$K,revenue_cost_23!$L$11)</f>
        <v>25.115294117647057</v>
      </c>
      <c r="M14" s="20">
        <f>AVERAGEIFS(clean_data!$M:$M,clean_data!$A:$A, "&gt;=" &amp; DATE(2023,1,1),clean_data!$H:$H,revenue_cost_23!I14,clean_data!$K:$K,revenue_cost_23!$M$11)</f>
        <v>27.756666666666664</v>
      </c>
      <c r="O14" s="6" t="s">
        <v>3679</v>
      </c>
      <c r="P14" s="20">
        <f t="shared" si="1"/>
        <v>42.742727272727279</v>
      </c>
      <c r="Q14" s="20">
        <f t="shared" si="2"/>
        <v>25.338246753246736</v>
      </c>
      <c r="R14" s="20">
        <f t="shared" si="3"/>
        <v>31.559442724458204</v>
      </c>
      <c r="S14" s="20">
        <f t="shared" si="4"/>
        <v>32.491228070175438</v>
      </c>
    </row>
  </sheetData>
  <mergeCells count="6">
    <mergeCell ref="C8:G8"/>
    <mergeCell ref="I8:M8"/>
    <mergeCell ref="D10:G10"/>
    <mergeCell ref="J10:M10"/>
    <mergeCell ref="O8:S8"/>
    <mergeCell ref="P10:S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E9B2-65DA-FE4D-8DEF-0A4F555F7681}">
  <dimension ref="A3:B24"/>
  <sheetViews>
    <sheetView showGridLines="0" tabSelected="1" zoomScale="120" zoomScaleNormal="120" workbookViewId="0">
      <selection activeCell="C15" sqref="C15"/>
    </sheetView>
  </sheetViews>
  <sheetFormatPr baseColWidth="10" defaultRowHeight="15" x14ac:dyDescent="0.2"/>
  <cols>
    <col min="1" max="1" width="12.1640625" bestFit="1" customWidth="1"/>
    <col min="2" max="2" width="16.33203125" bestFit="1" customWidth="1"/>
    <col min="3" max="3" width="18.33203125" bestFit="1" customWidth="1"/>
  </cols>
  <sheetData>
    <row r="3" spans="1:2" x14ac:dyDescent="0.2">
      <c r="A3" s="25" t="s">
        <v>3691</v>
      </c>
      <c r="B3" t="s">
        <v>3694</v>
      </c>
    </row>
    <row r="4" spans="1:2" x14ac:dyDescent="0.2">
      <c r="A4" s="3" t="s">
        <v>3677</v>
      </c>
      <c r="B4" s="4">
        <v>23568.939999999981</v>
      </c>
    </row>
    <row r="5" spans="1:2" x14ac:dyDescent="0.2">
      <c r="A5" s="3" t="s">
        <v>3679</v>
      </c>
      <c r="B5" s="4">
        <v>23706.79000000003</v>
      </c>
    </row>
    <row r="6" spans="1:2" x14ac:dyDescent="0.2">
      <c r="A6" s="3" t="s">
        <v>3680</v>
      </c>
      <c r="B6" s="4">
        <v>26491.839999999953</v>
      </c>
    </row>
    <row r="7" spans="1:2" x14ac:dyDescent="0.2">
      <c r="A7" s="3" t="s">
        <v>3692</v>
      </c>
      <c r="B7" s="4">
        <v>73767.569999999963</v>
      </c>
    </row>
    <row r="19" spans="1:2" x14ac:dyDescent="0.2">
      <c r="A19" s="25" t="s">
        <v>3691</v>
      </c>
      <c r="B19" t="s">
        <v>3693</v>
      </c>
    </row>
    <row r="20" spans="1:2" x14ac:dyDescent="0.2">
      <c r="A20" s="3" t="s">
        <v>3669</v>
      </c>
      <c r="B20" s="4">
        <v>15905.949999999986</v>
      </c>
    </row>
    <row r="21" spans="1:2" x14ac:dyDescent="0.2">
      <c r="A21" s="3" t="s">
        <v>3670</v>
      </c>
      <c r="B21" s="4">
        <v>16281.539999999997</v>
      </c>
    </row>
    <row r="22" spans="1:2" x14ac:dyDescent="0.2">
      <c r="A22" s="3" t="s">
        <v>3671</v>
      </c>
      <c r="B22" s="4">
        <v>17206.44999999999</v>
      </c>
    </row>
    <row r="23" spans="1:2" x14ac:dyDescent="0.2">
      <c r="A23" s="3" t="s">
        <v>3672</v>
      </c>
      <c r="B23" s="4">
        <v>18222.100000000024</v>
      </c>
    </row>
    <row r="24" spans="1:2" x14ac:dyDescent="0.2">
      <c r="A24" s="3" t="s">
        <v>3692</v>
      </c>
      <c r="B24" s="4">
        <v>67616.039999999994</v>
      </c>
    </row>
  </sheetData>
  <conditionalFormatting pivot="1" sqref="B4:B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{934A0CE8-92E3-494E-AD03-0B496906DD0F}</x14:id>
        </ext>
      </extLst>
    </cfRule>
  </conditionalFormatting>
  <conditionalFormatting pivot="1" sqref="B20:B2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{A41E99ED-8761-0349-B8F9-31555380F69D}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34A0CE8-92E3-494E-AD03-0B496906DD0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B4:B6</xm:sqref>
        </x14:conditionalFormatting>
        <x14:conditionalFormatting xmlns:xm="http://schemas.microsoft.com/office/excel/2006/main" pivot="1">
          <x14:cfRule type="dataBar" id="{A41E99ED-8761-0349-B8F9-31555380F6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B20:B23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original_data</vt:lpstr>
      <vt:lpstr>clean_data</vt:lpstr>
      <vt:lpstr>revenue_cost_23</vt:lpstr>
      <vt:lpstr>profit_cost_all_time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Berker Goz</cp:lastModifiedBy>
  <dcterms:created xsi:type="dcterms:W3CDTF">2024-11-09T07:46:47Z</dcterms:created>
  <dcterms:modified xsi:type="dcterms:W3CDTF">2024-11-10T23:04:49Z</dcterms:modified>
</cp:coreProperties>
</file>