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w\Documents\Coding Boot Camp\Repos\DimeAndDash\db\"/>
    </mc:Choice>
  </mc:AlternateContent>
  <bookViews>
    <workbookView xWindow="0" yWindow="0" windowWidth="19200" windowHeight="6940" xr2:uid="{13071823-1C6D-4CDB-A9FD-EDA3820848C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H12" i="1"/>
  <c r="A12" i="1"/>
  <c r="Q20" i="1"/>
  <c r="Q21" i="1"/>
  <c r="Q22" i="1"/>
  <c r="Q23" i="1"/>
  <c r="Q24" i="1"/>
  <c r="Q25" i="1"/>
  <c r="Q26" i="1"/>
  <c r="Q27" i="1"/>
  <c r="Q28" i="1"/>
  <c r="Q29" i="1"/>
  <c r="Q30" i="1"/>
  <c r="Q38" i="1" s="1"/>
  <c r="Q31" i="1"/>
  <c r="Q32" i="1"/>
  <c r="Q33" i="1"/>
  <c r="Q34" i="1"/>
  <c r="Q35" i="1"/>
  <c r="Q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3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<sst xmlns="http://schemas.openxmlformats.org/spreadsheetml/2006/main" count="96" uniqueCount="47">
  <si>
    <t>customer</t>
  </si>
  <si>
    <t>bill</t>
  </si>
  <si>
    <t>bill_item</t>
  </si>
  <si>
    <t>customer_id</t>
  </si>
  <si>
    <t>venmo_handle</t>
  </si>
  <si>
    <t>tip_amount</t>
  </si>
  <si>
    <t>bill_id</t>
  </si>
  <si>
    <t>server_name</t>
  </si>
  <si>
    <t>bill_item_id</t>
  </si>
  <si>
    <t>description</t>
  </si>
  <si>
    <t>category</t>
  </si>
  <si>
    <t>price</t>
  </si>
  <si>
    <t>tax_percent</t>
  </si>
  <si>
    <t>'@Alice'</t>
  </si>
  <si>
    <t>'Torie'</t>
  </si>
  <si>
    <t>'Coors Light'</t>
  </si>
  <si>
    <t>'Alcoholic Beverages'</t>
  </si>
  <si>
    <t>'@Bob'</t>
  </si>
  <si>
    <t>'Mike'</t>
  </si>
  <si>
    <t>'Wings'</t>
  </si>
  <si>
    <t>'Food'</t>
  </si>
  <si>
    <t>'Thorn'</t>
  </si>
  <si>
    <t>'Green Bean Fries'</t>
  </si>
  <si>
    <t>'@David'</t>
  </si>
  <si>
    <t>'Mark'</t>
  </si>
  <si>
    <t>'Steak'</t>
  </si>
  <si>
    <t>'@Emily'</t>
  </si>
  <si>
    <t>'Coke'</t>
  </si>
  <si>
    <t>'Beverages'</t>
  </si>
  <si>
    <t>'@Fred'</t>
  </si>
  <si>
    <t>'Ice Cream'</t>
  </si>
  <si>
    <t>'Dessert'</t>
  </si>
  <si>
    <t>'Brownie Obession'</t>
  </si>
  <si>
    <t>'@Cathy'</t>
  </si>
  <si>
    <t>'Stone IPA'</t>
  </si>
  <si>
    <t>'Bud Light'</t>
  </si>
  <si>
    <t>'Corona'</t>
  </si>
  <si>
    <t>'Modelo'</t>
  </si>
  <si>
    <t>'Budweiser'</t>
  </si>
  <si>
    <t>'Pepsi'</t>
  </si>
  <si>
    <t>'Really Good Cheeseburger'</t>
  </si>
  <si>
    <t>'Jack Daniel Chicken'</t>
  </si>
  <si>
    <t>'Sprite'</t>
  </si>
  <si>
    <t>'Horchata'</t>
  </si>
  <si>
    <t>'Tennessee WhiskeyCake'</t>
  </si>
  <si>
    <t>'Turkey Burger'</t>
  </si>
  <si>
    <t>Vanilla Bean Cheescake'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</si>
</sst>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NumberFormat="1"/>
    <xf numFmtId="0" fontId="3" fillId="0" borderId="1" xfId="0" quotePrefix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CB59D-BC7D-4180-A817-531CBCFAA14D}">
  <dimension ref="A1:Q79"/>
  <sheetViews>
    <sheetView tabSelected="1" workbookViewId="0">
      <selection activeCell="H15" sqref="H15"/>
    </sheetView>
  </sheetViews>
  <sheetFormatPr defaultColWidth="13.7265625" defaultRowHeight="14.5" x14ac:dyDescent="0.35"/>
  <cols>
    <col min="4" max="4" width="13.7265625" style="7"/>
    <col min="11" max="11" width="26.36328125" customWidth="1"/>
    <col min="12" max="12" width="19.7265625" bestFit="1" customWidth="1"/>
    <col min="17" max="17" width="45.7265625" customWidth="1"/>
  </cols>
  <sheetData>
    <row r="1" spans="1:17" ht="15" thickBot="1" x14ac:dyDescent="0.4">
      <c r="A1" s="1" t="s">
        <v>0</v>
      </c>
      <c r="B1" s="1"/>
      <c r="C1" s="1"/>
      <c r="D1" s="6"/>
      <c r="E1" s="2"/>
      <c r="F1" s="1" t="s">
        <v>1</v>
      </c>
      <c r="G1" s="1"/>
      <c r="H1" s="2"/>
      <c r="I1" s="2"/>
      <c r="J1" s="1" t="s">
        <v>2</v>
      </c>
      <c r="K1" s="1"/>
      <c r="L1" s="1"/>
      <c r="M1" s="1"/>
      <c r="N1" s="1"/>
      <c r="O1" s="1"/>
      <c r="P1" s="1"/>
    </row>
    <row r="2" spans="1:17" ht="15" thickBot="1" x14ac:dyDescent="0.4">
      <c r="A2" s="1" t="s">
        <v>3</v>
      </c>
      <c r="B2" s="1" t="s">
        <v>4</v>
      </c>
      <c r="C2" s="1" t="s">
        <v>5</v>
      </c>
      <c r="D2" s="6"/>
      <c r="E2" s="2"/>
      <c r="F2" s="1" t="s">
        <v>6</v>
      </c>
      <c r="G2" s="1" t="s">
        <v>7</v>
      </c>
      <c r="I2" s="2"/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6</v>
      </c>
      <c r="P2" s="1" t="s">
        <v>3</v>
      </c>
    </row>
    <row r="3" spans="1:17" ht="16" thickBot="1" x14ac:dyDescent="0.4">
      <c r="A3" s="3">
        <v>1</v>
      </c>
      <c r="B3" s="2" t="s">
        <v>13</v>
      </c>
      <c r="C3" s="3">
        <v>3</v>
      </c>
      <c r="D3" s="6" t="str">
        <f t="shared" ref="D3:D10" si="0">"("&amp;B3&amp;","&amp;C3&amp;")"</f>
        <v>('@Alice',3)</v>
      </c>
      <c r="E3" s="2"/>
      <c r="F3" s="3">
        <v>1001</v>
      </c>
      <c r="G3" s="2" t="s">
        <v>14</v>
      </c>
      <c r="H3" s="2" t="str">
        <f>"("&amp;G3&amp;")"</f>
        <v>('Torie')</v>
      </c>
      <c r="I3" s="2"/>
      <c r="J3" s="3">
        <v>1</v>
      </c>
      <c r="K3" s="4" t="s">
        <v>15</v>
      </c>
      <c r="L3" s="4" t="s">
        <v>16</v>
      </c>
      <c r="M3" s="5">
        <v>3</v>
      </c>
      <c r="N3" s="5">
        <v>12</v>
      </c>
      <c r="O3" s="3">
        <v>1001</v>
      </c>
      <c r="P3" s="3">
        <v>1</v>
      </c>
      <c r="Q3" s="2" t="str">
        <f>"("&amp;K3&amp;","&amp;L3&amp;","&amp;M3&amp;","&amp;N3&amp;","&amp;O3&amp;","&amp;P3&amp;")"</f>
        <v>('Coors Light','Alcoholic Beverages',3,12,1001,1)</v>
      </c>
    </row>
    <row r="4" spans="1:17" ht="16" thickBot="1" x14ac:dyDescent="0.4">
      <c r="A4" s="3">
        <v>2</v>
      </c>
      <c r="B4" s="2" t="s">
        <v>17</v>
      </c>
      <c r="C4" s="3">
        <v>6</v>
      </c>
      <c r="D4" s="6" t="str">
        <f t="shared" si="0"/>
        <v>('@Bob',6)</v>
      </c>
      <c r="E4" s="2"/>
      <c r="F4" s="3">
        <v>1002</v>
      </c>
      <c r="G4" s="2" t="s">
        <v>18</v>
      </c>
      <c r="H4" s="2" t="str">
        <f>"("&amp;G4&amp;")"</f>
        <v>('Mike')</v>
      </c>
      <c r="I4" s="2"/>
      <c r="J4" s="3">
        <v>2</v>
      </c>
      <c r="K4" s="4" t="s">
        <v>19</v>
      </c>
      <c r="L4" s="4" t="s">
        <v>20</v>
      </c>
      <c r="M4" s="5">
        <v>6.5</v>
      </c>
      <c r="N4" s="5">
        <v>10</v>
      </c>
      <c r="O4" s="3">
        <v>1001</v>
      </c>
      <c r="P4" s="3">
        <v>1</v>
      </c>
      <c r="Q4" s="2" t="str">
        <f>"("&amp;K4&amp;","&amp;L4&amp;","&amp;M4&amp;","&amp;N4&amp;","&amp;O4&amp;","&amp;P4&amp;")"</f>
        <v>('Wings','Food',6.5,10,1001,1)</v>
      </c>
    </row>
    <row r="5" spans="1:17" ht="16" thickBot="1" x14ac:dyDescent="0.4">
      <c r="A5" s="3">
        <v>3</v>
      </c>
      <c r="B5" s="2" t="s">
        <v>13</v>
      </c>
      <c r="C5" s="3">
        <v>4</v>
      </c>
      <c r="D5" s="6" t="str">
        <f t="shared" si="0"/>
        <v>('@Alice',4)</v>
      </c>
      <c r="E5" s="2"/>
      <c r="F5" s="3">
        <v>1003</v>
      </c>
      <c r="G5" s="2" t="s">
        <v>21</v>
      </c>
      <c r="H5" s="2" t="str">
        <f>"("&amp;G5&amp;")"</f>
        <v>('Thorn')</v>
      </c>
      <c r="I5" s="2"/>
      <c r="J5" s="3">
        <v>3</v>
      </c>
      <c r="K5" s="4" t="s">
        <v>22</v>
      </c>
      <c r="L5" s="4" t="s">
        <v>20</v>
      </c>
      <c r="M5" s="5">
        <v>4.5</v>
      </c>
      <c r="N5" s="5">
        <v>10</v>
      </c>
      <c r="O5" s="3">
        <v>1001</v>
      </c>
      <c r="P5" s="3">
        <v>2</v>
      </c>
      <c r="Q5" s="2" t="str">
        <f>"("&amp;K5&amp;","&amp;L5&amp;","&amp;M5&amp;","&amp;N5&amp;","&amp;O5&amp;","&amp;P5&amp;")"</f>
        <v>('Green Bean Fries','Food',4.5,10,1001,2)</v>
      </c>
    </row>
    <row r="6" spans="1:17" ht="16" thickBot="1" x14ac:dyDescent="0.4">
      <c r="A6" s="3">
        <v>4</v>
      </c>
      <c r="B6" s="2" t="s">
        <v>23</v>
      </c>
      <c r="C6" s="3">
        <v>3</v>
      </c>
      <c r="D6" s="6" t="str">
        <f t="shared" si="0"/>
        <v>('@David',3)</v>
      </c>
      <c r="E6" s="2"/>
      <c r="F6" s="3">
        <v>1004</v>
      </c>
      <c r="G6" s="2" t="s">
        <v>24</v>
      </c>
      <c r="H6" s="2" t="str">
        <f>"("&amp;G6&amp;")"</f>
        <v>('Mark')</v>
      </c>
      <c r="I6" s="2"/>
      <c r="J6" s="3">
        <v>4</v>
      </c>
      <c r="K6" s="4" t="s">
        <v>25</v>
      </c>
      <c r="L6" s="4" t="s">
        <v>20</v>
      </c>
      <c r="M6" s="5">
        <v>8.5</v>
      </c>
      <c r="N6" s="5">
        <v>10</v>
      </c>
      <c r="O6" s="3">
        <v>1001</v>
      </c>
      <c r="P6" s="3">
        <v>2</v>
      </c>
      <c r="Q6" s="2" t="str">
        <f>"("&amp;K6&amp;","&amp;L6&amp;","&amp;M6&amp;","&amp;N6&amp;","&amp;O6&amp;","&amp;P6&amp;")"</f>
        <v>('Steak','Food',8.5,10,1001,2)</v>
      </c>
    </row>
    <row r="7" spans="1:17" ht="16" thickBot="1" x14ac:dyDescent="0.4">
      <c r="A7" s="3">
        <v>5</v>
      </c>
      <c r="B7" s="2" t="s">
        <v>26</v>
      </c>
      <c r="C7" s="3">
        <v>4</v>
      </c>
      <c r="D7" s="6" t="str">
        <f t="shared" si="0"/>
        <v>('@Emily',4)</v>
      </c>
      <c r="E7" s="2"/>
      <c r="F7" s="3">
        <v>1005</v>
      </c>
      <c r="G7" s="2" t="s">
        <v>14</v>
      </c>
      <c r="H7" s="2" t="str">
        <f>"("&amp;G7&amp;")"</f>
        <v>('Torie')</v>
      </c>
      <c r="I7" s="2"/>
      <c r="J7" s="3">
        <v>5</v>
      </c>
      <c r="K7" s="4" t="s">
        <v>27</v>
      </c>
      <c r="L7" s="4" t="s">
        <v>28</v>
      </c>
      <c r="M7" s="5">
        <v>2</v>
      </c>
      <c r="N7" s="5">
        <v>10</v>
      </c>
      <c r="O7" s="3">
        <v>1001</v>
      </c>
      <c r="P7" s="3">
        <v>2</v>
      </c>
      <c r="Q7" s="2" t="str">
        <f>"("&amp;K7&amp;","&amp;L7&amp;","&amp;M7&amp;","&amp;N7&amp;","&amp;O7&amp;","&amp;P7&amp;")"</f>
        <v>('Coke','Beverages',2,10,1001,2)</v>
      </c>
    </row>
    <row r="8" spans="1:17" ht="16" thickBot="1" x14ac:dyDescent="0.4">
      <c r="A8" s="3">
        <v>6</v>
      </c>
      <c r="B8" s="2" t="s">
        <v>29</v>
      </c>
      <c r="C8" s="3">
        <v>4</v>
      </c>
      <c r="D8" s="6" t="str">
        <f t="shared" si="0"/>
        <v>('@Fred',4)</v>
      </c>
      <c r="E8" s="2"/>
      <c r="F8" s="2"/>
      <c r="G8" s="2"/>
      <c r="H8" s="2"/>
      <c r="I8" s="2"/>
      <c r="J8" s="3">
        <v>6</v>
      </c>
      <c r="K8" s="4" t="s">
        <v>30</v>
      </c>
      <c r="L8" s="4" t="s">
        <v>31</v>
      </c>
      <c r="M8" s="5">
        <v>3</v>
      </c>
      <c r="N8" s="5">
        <v>10</v>
      </c>
      <c r="O8" s="3">
        <v>1001</v>
      </c>
      <c r="P8" s="3">
        <v>1</v>
      </c>
      <c r="Q8" s="2" t="str">
        <f>"("&amp;K8&amp;","&amp;L8&amp;","&amp;M8&amp;","&amp;N8&amp;","&amp;O8&amp;","&amp;P8&amp;")"</f>
        <v>('Ice Cream','Dessert',3,10,1001,1)</v>
      </c>
    </row>
    <row r="9" spans="1:17" ht="16" thickBot="1" x14ac:dyDescent="0.4">
      <c r="A9" s="3">
        <v>7</v>
      </c>
      <c r="B9" s="2" t="s">
        <v>13</v>
      </c>
      <c r="C9" s="3">
        <v>3</v>
      </c>
      <c r="D9" s="6" t="str">
        <f t="shared" si="0"/>
        <v>('@Alice',3)</v>
      </c>
      <c r="E9" s="2"/>
      <c r="F9" s="2"/>
      <c r="G9" s="2"/>
      <c r="H9" s="2"/>
      <c r="I9" s="2"/>
      <c r="J9" s="3">
        <v>7</v>
      </c>
      <c r="K9" s="4" t="s">
        <v>32</v>
      </c>
      <c r="L9" s="4" t="s">
        <v>31</v>
      </c>
      <c r="M9" s="5">
        <v>5</v>
      </c>
      <c r="N9" s="5">
        <v>10</v>
      </c>
      <c r="O9" s="3">
        <v>1001</v>
      </c>
      <c r="P9" s="3">
        <v>2</v>
      </c>
      <c r="Q9" s="2" t="str">
        <f>"("&amp;K9&amp;","&amp;L9&amp;","&amp;M9&amp;","&amp;N9&amp;","&amp;O9&amp;","&amp;P9&amp;")"</f>
        <v>('Brownie Obession','Dessert',5,10,1001,2)</v>
      </c>
    </row>
    <row r="10" spans="1:17" ht="16" thickBot="1" x14ac:dyDescent="0.4">
      <c r="A10" s="3">
        <v>8</v>
      </c>
      <c r="B10" s="2" t="s">
        <v>33</v>
      </c>
      <c r="C10" s="3">
        <v>5</v>
      </c>
      <c r="D10" s="6" t="str">
        <f t="shared" si="0"/>
        <v>('@Cathy',5)</v>
      </c>
      <c r="E10" s="2"/>
      <c r="F10" s="2"/>
      <c r="G10" s="2"/>
      <c r="H10" s="2"/>
      <c r="I10" s="2"/>
      <c r="J10" s="3">
        <v>8</v>
      </c>
      <c r="K10" s="4" t="s">
        <v>15</v>
      </c>
      <c r="L10" s="4" t="s">
        <v>16</v>
      </c>
      <c r="M10" s="5">
        <v>3</v>
      </c>
      <c r="N10" s="5">
        <v>12</v>
      </c>
      <c r="O10" s="3">
        <v>1001</v>
      </c>
      <c r="P10" s="3">
        <v>1</v>
      </c>
      <c r="Q10" s="2" t="str">
        <f>"("&amp;K10&amp;","&amp;L10&amp;","&amp;M10&amp;","&amp;N10&amp;","&amp;O10&amp;","&amp;P10&amp;")"</f>
        <v>('Coors Light','Alcoholic Beverages',3,12,1001,1)</v>
      </c>
    </row>
    <row r="11" spans="1:17" ht="16" thickBot="1" x14ac:dyDescent="0.4">
      <c r="A11" s="2"/>
      <c r="B11" s="2"/>
      <c r="C11" s="2"/>
      <c r="D11" s="6"/>
      <c r="E11" s="2"/>
      <c r="F11" s="2"/>
      <c r="G11" s="2"/>
      <c r="H11" s="2"/>
      <c r="I11" s="2"/>
      <c r="J11" s="3">
        <v>9</v>
      </c>
      <c r="K11" s="4" t="s">
        <v>15</v>
      </c>
      <c r="L11" s="4" t="s">
        <v>16</v>
      </c>
      <c r="M11" s="5">
        <v>3</v>
      </c>
      <c r="N11" s="5">
        <v>12</v>
      </c>
      <c r="O11" s="3">
        <v>1001</v>
      </c>
      <c r="P11" s="3">
        <v>2</v>
      </c>
      <c r="Q11" s="2" t="str">
        <f>"("&amp;K11&amp;","&amp;L11&amp;","&amp;M11&amp;","&amp;N11&amp;","&amp;O11&amp;","&amp;P11&amp;")"</f>
        <v>('Coors Light','Alcoholic Beverages',3,12,1001,2)</v>
      </c>
    </row>
    <row r="12" spans="1:17" ht="16" thickBot="1" x14ac:dyDescent="0.4">
      <c r="A12" s="8" t="str">
        <f>_xlfn.TEXTJOIN(",",FALSE,D3:D10)</f>
        <v>('@Alice',3),('@Bob',6),('@Alice',4),('@David',3),('@Emily',4),('@Fred',4),('@Alice',3),('@Cathy',5)</v>
      </c>
      <c r="B12" s="2"/>
      <c r="C12" s="2"/>
      <c r="E12" s="2"/>
      <c r="G12" s="2"/>
      <c r="H12" s="8" t="str">
        <f>_xlfn.TEXTJOIN(",",FALSE,H3:H7)</f>
        <v>('Torie'),('Mike'),('Thorn'),('Mark'),('Torie')</v>
      </c>
      <c r="I12" s="2"/>
      <c r="J12" s="3">
        <v>10</v>
      </c>
      <c r="K12" s="4" t="s">
        <v>22</v>
      </c>
      <c r="L12" s="4" t="s">
        <v>20</v>
      </c>
      <c r="M12" s="5">
        <v>4.5</v>
      </c>
      <c r="N12" s="5">
        <v>10</v>
      </c>
      <c r="O12" s="3">
        <v>1001</v>
      </c>
      <c r="P12" s="3">
        <v>2</v>
      </c>
      <c r="Q12" s="2" t="str">
        <f>"("&amp;K12&amp;","&amp;L12&amp;","&amp;M12&amp;","&amp;N12&amp;","&amp;O12&amp;","&amp;P12&amp;")"</f>
        <v>('Green Bean Fries','Food',4.5,10,1001,2)</v>
      </c>
    </row>
    <row r="13" spans="1:17" ht="16" thickBot="1" x14ac:dyDescent="0.4">
      <c r="B13" s="2"/>
      <c r="C13" s="2"/>
      <c r="D13" s="6"/>
      <c r="E13" s="2"/>
      <c r="G13" s="2"/>
      <c r="H13" s="2"/>
      <c r="I13" s="2"/>
      <c r="J13" s="3">
        <v>11</v>
      </c>
      <c r="K13" s="4" t="s">
        <v>34</v>
      </c>
      <c r="L13" s="4" t="s">
        <v>16</v>
      </c>
      <c r="M13" s="5">
        <v>5</v>
      </c>
      <c r="N13" s="5">
        <v>12</v>
      </c>
      <c r="O13" s="3">
        <v>1002</v>
      </c>
      <c r="P13" s="3">
        <v>4</v>
      </c>
      <c r="Q13" s="2" t="str">
        <f>"("&amp;K13&amp;","&amp;L13&amp;","&amp;M13&amp;","&amp;N13&amp;","&amp;O13&amp;","&amp;P13&amp;")"</f>
        <v>('Stone IPA','Alcoholic Beverages',5,12,1002,4)</v>
      </c>
    </row>
    <row r="14" spans="1:17" ht="16" thickBot="1" x14ac:dyDescent="0.4">
      <c r="B14" s="2"/>
      <c r="C14" s="2"/>
      <c r="D14" s="6"/>
      <c r="E14" s="2"/>
      <c r="G14" s="2"/>
      <c r="H14" s="2"/>
      <c r="I14" s="2"/>
      <c r="J14" s="3">
        <v>12</v>
      </c>
      <c r="K14" s="4" t="s">
        <v>35</v>
      </c>
      <c r="L14" s="4" t="s">
        <v>16</v>
      </c>
      <c r="M14" s="5">
        <v>2</v>
      </c>
      <c r="N14" s="5">
        <v>12</v>
      </c>
      <c r="O14" s="3">
        <v>1002</v>
      </c>
      <c r="P14" s="3">
        <v>3</v>
      </c>
      <c r="Q14" s="2" t="str">
        <f>"("&amp;K14&amp;","&amp;L14&amp;","&amp;M14&amp;","&amp;N14&amp;","&amp;O14&amp;","&amp;P14&amp;")"</f>
        <v>('Bud Light','Alcoholic Beverages',2,12,1002,3)</v>
      </c>
    </row>
    <row r="15" spans="1:17" ht="16" thickBot="1" x14ac:dyDescent="0.4">
      <c r="B15" s="2"/>
      <c r="C15" s="2"/>
      <c r="D15" s="6"/>
      <c r="E15" s="2"/>
      <c r="G15" s="2"/>
      <c r="H15" s="2"/>
      <c r="I15" s="2"/>
      <c r="J15" s="3">
        <v>13</v>
      </c>
      <c r="K15" s="4" t="s">
        <v>19</v>
      </c>
      <c r="L15" s="4" t="s">
        <v>20</v>
      </c>
      <c r="M15" s="5">
        <v>6.5</v>
      </c>
      <c r="N15" s="5">
        <v>10</v>
      </c>
      <c r="O15" s="3">
        <v>1002</v>
      </c>
      <c r="P15" s="3">
        <v>4</v>
      </c>
      <c r="Q15" s="2" t="str">
        <f>"("&amp;K15&amp;","&amp;L15&amp;","&amp;M15&amp;","&amp;N15&amp;","&amp;O15&amp;","&amp;P15&amp;")"</f>
        <v>('Wings','Food',6.5,10,1002,4)</v>
      </c>
    </row>
    <row r="16" spans="1:17" ht="16" thickBot="1" x14ac:dyDescent="0.4">
      <c r="B16" s="2"/>
      <c r="C16" s="2"/>
      <c r="D16" s="6"/>
      <c r="E16" s="2"/>
      <c r="G16" s="2"/>
      <c r="H16" s="2"/>
      <c r="I16" s="2"/>
      <c r="J16" s="3">
        <v>14</v>
      </c>
      <c r="K16" s="4" t="s">
        <v>19</v>
      </c>
      <c r="L16" s="4" t="s">
        <v>20</v>
      </c>
      <c r="M16" s="5">
        <v>6.5</v>
      </c>
      <c r="N16" s="5">
        <v>10</v>
      </c>
      <c r="O16" s="3">
        <v>1002</v>
      </c>
      <c r="P16" s="3">
        <v>3</v>
      </c>
      <c r="Q16" s="2" t="str">
        <f>"("&amp;K16&amp;","&amp;L16&amp;","&amp;M16&amp;","&amp;N16&amp;","&amp;O16&amp;","&amp;P16&amp;")"</f>
        <v>('Wings','Food',6.5,10,1002,3)</v>
      </c>
    </row>
    <row r="17" spans="1:17" ht="16" thickBot="1" x14ac:dyDescent="0.4">
      <c r="B17" s="2"/>
      <c r="C17" s="2"/>
      <c r="D17" s="6"/>
      <c r="E17" s="2"/>
      <c r="F17" s="2"/>
      <c r="G17" s="2"/>
      <c r="H17" s="2"/>
      <c r="I17" s="2"/>
      <c r="J17" s="3">
        <v>15</v>
      </c>
      <c r="K17" s="4" t="s">
        <v>30</v>
      </c>
      <c r="L17" s="4" t="s">
        <v>31</v>
      </c>
      <c r="M17" s="5">
        <v>3</v>
      </c>
      <c r="N17" s="5">
        <v>10</v>
      </c>
      <c r="O17" s="3">
        <v>1002</v>
      </c>
      <c r="P17" s="3">
        <v>4</v>
      </c>
      <c r="Q17" s="2" t="str">
        <f>"("&amp;K17&amp;","&amp;L17&amp;","&amp;M17&amp;","&amp;N17&amp;","&amp;O17&amp;","&amp;P17&amp;")"</f>
        <v>('Ice Cream','Dessert',3,10,1002,4)</v>
      </c>
    </row>
    <row r="18" spans="1:17" ht="16" thickBot="1" x14ac:dyDescent="0.4">
      <c r="B18" s="2"/>
      <c r="C18" s="2"/>
      <c r="D18" s="6"/>
      <c r="E18" s="2"/>
      <c r="F18" s="2"/>
      <c r="G18" s="2"/>
      <c r="H18" s="2"/>
      <c r="I18" s="2"/>
      <c r="J18" s="3">
        <v>16</v>
      </c>
      <c r="K18" s="4" t="s">
        <v>32</v>
      </c>
      <c r="L18" s="4" t="s">
        <v>31</v>
      </c>
      <c r="M18" s="5">
        <v>5</v>
      </c>
      <c r="N18" s="5">
        <v>10</v>
      </c>
      <c r="O18" s="3">
        <v>1002</v>
      </c>
      <c r="P18" s="3">
        <v>3</v>
      </c>
      <c r="Q18" s="2" t="str">
        <f>"("&amp;K18&amp;","&amp;L18&amp;","&amp;M18&amp;","&amp;N18&amp;","&amp;O18&amp;","&amp;P18&amp;")"</f>
        <v>('Brownie Obession','Dessert',5,10,1002,3)</v>
      </c>
    </row>
    <row r="19" spans="1:17" ht="16" thickBot="1" x14ac:dyDescent="0.4">
      <c r="B19" s="2"/>
      <c r="C19" s="2"/>
      <c r="D19" s="6"/>
      <c r="E19" s="2"/>
      <c r="F19" s="2"/>
      <c r="G19" s="2"/>
      <c r="H19" s="2"/>
      <c r="I19" s="2"/>
      <c r="J19" s="3">
        <v>17</v>
      </c>
      <c r="K19" s="4" t="s">
        <v>36</v>
      </c>
      <c r="L19" s="4" t="s">
        <v>16</v>
      </c>
      <c r="M19" s="5">
        <v>3.5</v>
      </c>
      <c r="N19" s="5">
        <v>12</v>
      </c>
      <c r="O19" s="3">
        <v>1003</v>
      </c>
      <c r="P19" s="3">
        <v>6</v>
      </c>
      <c r="Q19" s="2" t="str">
        <f>"("&amp;K19&amp;","&amp;L19&amp;","&amp;M19&amp;","&amp;N19&amp;","&amp;O19&amp;","&amp;P19&amp;")"</f>
        <v>('Corona','Alcoholic Beverages',3.5,12,1003,6)</v>
      </c>
    </row>
    <row r="20" spans="1:17" ht="16" thickBot="1" x14ac:dyDescent="0.4">
      <c r="A20" s="2"/>
      <c r="B20" s="2"/>
      <c r="C20" s="2"/>
      <c r="D20" s="6"/>
      <c r="E20" s="2"/>
      <c r="F20" s="2"/>
      <c r="G20" s="2"/>
      <c r="H20" s="2"/>
      <c r="I20" s="2"/>
      <c r="J20" s="3">
        <v>18</v>
      </c>
      <c r="K20" s="4" t="s">
        <v>37</v>
      </c>
      <c r="L20" s="4" t="s">
        <v>16</v>
      </c>
      <c r="M20" s="5">
        <v>4</v>
      </c>
      <c r="N20" s="5">
        <v>12</v>
      </c>
      <c r="O20" s="3">
        <v>1003</v>
      </c>
      <c r="P20" s="3">
        <v>5</v>
      </c>
      <c r="Q20" s="2" t="str">
        <f>"("&amp;K20&amp;","&amp;L20&amp;","&amp;M20&amp;","&amp;N20&amp;","&amp;O20&amp;","&amp;P20&amp;")"</f>
        <v>('Modelo','Alcoholic Beverages',4,12,1003,5)</v>
      </c>
    </row>
    <row r="21" spans="1:17" ht="16" thickBot="1" x14ac:dyDescent="0.4">
      <c r="A21" s="2"/>
      <c r="B21" s="2"/>
      <c r="C21" s="2"/>
      <c r="D21" s="6"/>
      <c r="E21" s="2"/>
      <c r="F21" s="2"/>
      <c r="G21" s="2"/>
      <c r="H21" s="2"/>
      <c r="I21" s="2"/>
      <c r="J21" s="3">
        <v>19</v>
      </c>
      <c r="K21" s="4" t="s">
        <v>38</v>
      </c>
      <c r="L21" s="4" t="s">
        <v>16</v>
      </c>
      <c r="M21" s="5">
        <v>1</v>
      </c>
      <c r="N21" s="5">
        <v>12</v>
      </c>
      <c r="O21" s="3">
        <v>1003</v>
      </c>
      <c r="P21" s="3">
        <v>6</v>
      </c>
      <c r="Q21" s="2" t="str">
        <f>"("&amp;K21&amp;","&amp;L21&amp;","&amp;M21&amp;","&amp;N21&amp;","&amp;O21&amp;","&amp;P21&amp;")"</f>
        <v>('Budweiser','Alcoholic Beverages',1,12,1003,6)</v>
      </c>
    </row>
    <row r="22" spans="1:17" ht="16" thickBot="1" x14ac:dyDescent="0.4">
      <c r="A22" s="2"/>
      <c r="B22" s="2"/>
      <c r="C22" s="2"/>
      <c r="D22" s="6"/>
      <c r="E22" s="2"/>
      <c r="F22" s="2"/>
      <c r="G22" s="2"/>
      <c r="H22" s="2"/>
      <c r="I22" s="2"/>
      <c r="J22" s="3">
        <v>20</v>
      </c>
      <c r="K22" s="4" t="s">
        <v>39</v>
      </c>
      <c r="L22" s="4" t="s">
        <v>28</v>
      </c>
      <c r="M22" s="5">
        <v>3</v>
      </c>
      <c r="N22" s="5">
        <v>10</v>
      </c>
      <c r="O22" s="3">
        <v>1003</v>
      </c>
      <c r="P22" s="3">
        <v>5</v>
      </c>
      <c r="Q22" s="2" t="str">
        <f>"("&amp;K22&amp;","&amp;L22&amp;","&amp;M22&amp;","&amp;N22&amp;","&amp;O22&amp;","&amp;P22&amp;")"</f>
        <v>('Pepsi','Beverages',3,10,1003,5)</v>
      </c>
    </row>
    <row r="23" spans="1:17" ht="16" thickBot="1" x14ac:dyDescent="0.4">
      <c r="A23" s="2"/>
      <c r="B23" s="2"/>
      <c r="C23" s="2"/>
      <c r="D23" s="6"/>
      <c r="E23" s="2"/>
      <c r="F23" s="2"/>
      <c r="G23" s="2"/>
      <c r="H23" s="2"/>
      <c r="I23" s="2"/>
      <c r="J23" s="3">
        <v>21</v>
      </c>
      <c r="K23" s="4" t="s">
        <v>40</v>
      </c>
      <c r="L23" s="4" t="s">
        <v>20</v>
      </c>
      <c r="M23" s="5">
        <v>7</v>
      </c>
      <c r="N23" s="5">
        <v>10</v>
      </c>
      <c r="O23" s="3">
        <v>1003</v>
      </c>
      <c r="P23" s="3">
        <v>5</v>
      </c>
      <c r="Q23" s="2" t="str">
        <f>"("&amp;K23&amp;","&amp;L23&amp;","&amp;M23&amp;","&amp;N23&amp;","&amp;O23&amp;","&amp;P23&amp;")"</f>
        <v>('Really Good Cheeseburger','Food',7,10,1003,5)</v>
      </c>
    </row>
    <row r="24" spans="1:17" ht="16" thickBot="1" x14ac:dyDescent="0.4">
      <c r="A24" s="2"/>
      <c r="B24" s="2"/>
      <c r="C24" s="2"/>
      <c r="D24" s="6"/>
      <c r="E24" s="2"/>
      <c r="F24" s="2"/>
      <c r="G24" s="2"/>
      <c r="H24" s="2"/>
      <c r="I24" s="2"/>
      <c r="J24" s="3">
        <v>22</v>
      </c>
      <c r="K24" s="4" t="s">
        <v>41</v>
      </c>
      <c r="L24" s="4" t="s">
        <v>20</v>
      </c>
      <c r="M24" s="5">
        <v>6.5</v>
      </c>
      <c r="N24" s="5">
        <v>10</v>
      </c>
      <c r="O24" s="3">
        <v>1003</v>
      </c>
      <c r="P24" s="3">
        <v>6</v>
      </c>
      <c r="Q24" s="2" t="str">
        <f>"("&amp;K24&amp;","&amp;L24&amp;","&amp;M24&amp;","&amp;N24&amp;","&amp;O24&amp;","&amp;P24&amp;")"</f>
        <v>('Jack Daniel Chicken','Food',6.5,10,1003,6)</v>
      </c>
    </row>
    <row r="25" spans="1:17" ht="16" thickBot="1" x14ac:dyDescent="0.4">
      <c r="A25" s="2"/>
      <c r="B25" s="2"/>
      <c r="C25" s="2"/>
      <c r="D25" s="6"/>
      <c r="E25" s="2"/>
      <c r="F25" s="2"/>
      <c r="G25" s="2"/>
      <c r="H25" s="2"/>
      <c r="I25" s="2"/>
      <c r="J25" s="3">
        <v>23</v>
      </c>
      <c r="K25" s="4" t="s">
        <v>39</v>
      </c>
      <c r="L25" s="4" t="s">
        <v>28</v>
      </c>
      <c r="M25" s="5">
        <v>3</v>
      </c>
      <c r="N25" s="5">
        <v>10</v>
      </c>
      <c r="O25" s="3">
        <v>1003</v>
      </c>
      <c r="P25" s="3">
        <v>6</v>
      </c>
      <c r="Q25" s="2" t="str">
        <f>"("&amp;K25&amp;","&amp;L25&amp;","&amp;M25&amp;","&amp;N25&amp;","&amp;O25&amp;","&amp;P25&amp;")"</f>
        <v>('Pepsi','Beverages',3,10,1003,6)</v>
      </c>
    </row>
    <row r="26" spans="1:17" ht="16" thickBot="1" x14ac:dyDescent="0.4">
      <c r="A26" s="2"/>
      <c r="B26" s="2"/>
      <c r="C26" s="2"/>
      <c r="D26" s="6"/>
      <c r="E26" s="2"/>
      <c r="F26" s="2"/>
      <c r="G26" s="2"/>
      <c r="H26" s="2"/>
      <c r="I26" s="2"/>
      <c r="J26" s="3">
        <v>24</v>
      </c>
      <c r="K26" s="4" t="s">
        <v>42</v>
      </c>
      <c r="L26" s="4" t="s">
        <v>28</v>
      </c>
      <c r="M26" s="5">
        <v>1</v>
      </c>
      <c r="N26" s="5">
        <v>10</v>
      </c>
      <c r="O26" s="3">
        <v>1003</v>
      </c>
      <c r="P26" s="3">
        <v>5</v>
      </c>
      <c r="Q26" s="2" t="str">
        <f>"("&amp;K26&amp;","&amp;L26&amp;","&amp;M26&amp;","&amp;N26&amp;","&amp;O26&amp;","&amp;P26&amp;")"</f>
        <v>('Sprite','Beverages',1,10,1003,5)</v>
      </c>
    </row>
    <row r="27" spans="1:17" ht="16" thickBot="1" x14ac:dyDescent="0.4">
      <c r="A27" s="2"/>
      <c r="B27" s="2"/>
      <c r="C27" s="2"/>
      <c r="D27" s="6"/>
      <c r="E27" s="2"/>
      <c r="F27" s="2"/>
      <c r="G27" s="2"/>
      <c r="H27" s="2"/>
      <c r="I27" s="2"/>
      <c r="J27" s="3">
        <v>25</v>
      </c>
      <c r="K27" s="4" t="s">
        <v>39</v>
      </c>
      <c r="L27" s="4" t="s">
        <v>28</v>
      </c>
      <c r="M27" s="5">
        <v>3</v>
      </c>
      <c r="N27" s="5">
        <v>10</v>
      </c>
      <c r="O27" s="3">
        <v>1003</v>
      </c>
      <c r="P27" s="3">
        <v>6</v>
      </c>
      <c r="Q27" s="2" t="str">
        <f>"("&amp;K27&amp;","&amp;L27&amp;","&amp;M27&amp;","&amp;N27&amp;","&amp;O27&amp;","&amp;P27&amp;")"</f>
        <v>('Pepsi','Beverages',3,10,1003,6)</v>
      </c>
    </row>
    <row r="28" spans="1:17" ht="16" thickBot="1" x14ac:dyDescent="0.4">
      <c r="A28" s="2"/>
      <c r="B28" s="2"/>
      <c r="C28" s="2"/>
      <c r="D28" s="6"/>
      <c r="E28" s="2"/>
      <c r="F28" s="2"/>
      <c r="G28" s="2"/>
      <c r="H28" s="2"/>
      <c r="I28" s="2"/>
      <c r="J28" s="3">
        <v>26</v>
      </c>
      <c r="K28" s="4" t="s">
        <v>42</v>
      </c>
      <c r="L28" s="4" t="s">
        <v>28</v>
      </c>
      <c r="M28" s="5">
        <v>1</v>
      </c>
      <c r="N28" s="5">
        <v>10</v>
      </c>
      <c r="O28" s="3">
        <v>1003</v>
      </c>
      <c r="P28" s="3">
        <v>5</v>
      </c>
      <c r="Q28" s="2" t="str">
        <f>"("&amp;K28&amp;","&amp;L28&amp;","&amp;M28&amp;","&amp;N28&amp;","&amp;O28&amp;","&amp;P28&amp;")"</f>
        <v>('Sprite','Beverages',1,10,1003,5)</v>
      </c>
    </row>
    <row r="29" spans="1:17" ht="16" thickBot="1" x14ac:dyDescent="0.4">
      <c r="A29" s="2"/>
      <c r="B29" s="2"/>
      <c r="C29" s="2"/>
      <c r="D29" s="6"/>
      <c r="E29" s="2"/>
      <c r="F29" s="2"/>
      <c r="G29" s="2"/>
      <c r="H29" s="2"/>
      <c r="I29" s="2"/>
      <c r="J29" s="3">
        <v>27</v>
      </c>
      <c r="K29" s="4" t="s">
        <v>43</v>
      </c>
      <c r="L29" s="4" t="s">
        <v>28</v>
      </c>
      <c r="M29" s="5">
        <v>1</v>
      </c>
      <c r="N29" s="5">
        <v>10</v>
      </c>
      <c r="O29" s="3">
        <v>1004</v>
      </c>
      <c r="P29" s="3">
        <v>8</v>
      </c>
      <c r="Q29" s="2" t="str">
        <f>"("&amp;K29&amp;","&amp;L29&amp;","&amp;M29&amp;","&amp;N29&amp;","&amp;O29&amp;","&amp;P29&amp;")"</f>
        <v>('Horchata','Beverages',1,10,1004,8)</v>
      </c>
    </row>
    <row r="30" spans="1:17" ht="16" thickBot="1" x14ac:dyDescent="0.4">
      <c r="A30" s="2"/>
      <c r="B30" s="2"/>
      <c r="C30" s="2"/>
      <c r="D30" s="6"/>
      <c r="E30" s="2"/>
      <c r="F30" s="2"/>
      <c r="G30" s="2"/>
      <c r="H30" s="2"/>
      <c r="I30" s="2"/>
      <c r="J30" s="3">
        <v>28</v>
      </c>
      <c r="K30" s="9" t="s">
        <v>46</v>
      </c>
      <c r="L30" s="4" t="s">
        <v>31</v>
      </c>
      <c r="M30" s="5">
        <v>4</v>
      </c>
      <c r="N30" s="5">
        <v>10</v>
      </c>
      <c r="O30" s="3">
        <v>1004</v>
      </c>
      <c r="P30" s="3">
        <v>8</v>
      </c>
      <c r="Q30" s="2" t="str">
        <f>"("&amp;K30&amp;","&amp;L30&amp;","&amp;M30&amp;","&amp;N30&amp;","&amp;O30&amp;","&amp;P30&amp;")"</f>
        <v>(Vanilla Bean Cheescake','Dessert',4,10,1004,8)</v>
      </c>
    </row>
    <row r="31" spans="1:17" ht="16" thickBot="1" x14ac:dyDescent="0.4">
      <c r="A31" s="2"/>
      <c r="B31" s="2"/>
      <c r="C31" s="2"/>
      <c r="D31" s="6"/>
      <c r="E31" s="2"/>
      <c r="F31" s="2"/>
      <c r="G31" s="2"/>
      <c r="H31" s="2"/>
      <c r="I31" s="2"/>
      <c r="J31" s="3">
        <v>29</v>
      </c>
      <c r="K31" s="4" t="s">
        <v>44</v>
      </c>
      <c r="L31" s="4" t="s">
        <v>31</v>
      </c>
      <c r="M31" s="5">
        <v>5</v>
      </c>
      <c r="N31" s="5">
        <v>10</v>
      </c>
      <c r="O31" s="3">
        <v>1004</v>
      </c>
      <c r="P31" s="3">
        <v>7</v>
      </c>
      <c r="Q31" s="2" t="str">
        <f>"("&amp;K31&amp;","&amp;L31&amp;","&amp;M31&amp;","&amp;N31&amp;","&amp;O31&amp;","&amp;P31&amp;")"</f>
        <v>('Tennessee WhiskeyCake','Dessert',5,10,1004,7)</v>
      </c>
    </row>
    <row r="32" spans="1:17" ht="16" thickBot="1" x14ac:dyDescent="0.4">
      <c r="A32" s="2"/>
      <c r="B32" s="2"/>
      <c r="C32" s="2"/>
      <c r="D32" s="6"/>
      <c r="E32" s="2"/>
      <c r="F32" s="2"/>
      <c r="G32" s="2"/>
      <c r="H32" s="2"/>
      <c r="I32" s="2"/>
      <c r="J32" s="3">
        <v>30</v>
      </c>
      <c r="K32" s="4" t="s">
        <v>45</v>
      </c>
      <c r="L32" s="4" t="s">
        <v>20</v>
      </c>
      <c r="M32" s="5">
        <v>7.5</v>
      </c>
      <c r="N32" s="5">
        <v>10</v>
      </c>
      <c r="O32" s="3">
        <v>1004</v>
      </c>
      <c r="P32" s="3">
        <v>8</v>
      </c>
      <c r="Q32" s="2" t="str">
        <f>"("&amp;K32&amp;","&amp;L32&amp;","&amp;M32&amp;","&amp;N32&amp;","&amp;O32&amp;","&amp;P32&amp;")"</f>
        <v>('Turkey Burger','Food',7.5,10,1004,8)</v>
      </c>
    </row>
    <row r="33" spans="1:17" ht="16" thickBot="1" x14ac:dyDescent="0.4">
      <c r="A33" s="2"/>
      <c r="B33" s="2"/>
      <c r="C33" s="2"/>
      <c r="D33" s="6"/>
      <c r="E33" s="2"/>
      <c r="F33" s="2"/>
      <c r="G33" s="2"/>
      <c r="H33" s="2"/>
      <c r="I33" s="2"/>
      <c r="J33" s="3">
        <v>31</v>
      </c>
      <c r="K33" s="4" t="s">
        <v>40</v>
      </c>
      <c r="L33" s="4" t="s">
        <v>20</v>
      </c>
      <c r="M33" s="5">
        <v>7</v>
      </c>
      <c r="N33" s="5">
        <v>10</v>
      </c>
      <c r="O33" s="3">
        <v>1004</v>
      </c>
      <c r="P33" s="3">
        <v>7</v>
      </c>
      <c r="Q33" s="2" t="str">
        <f>"("&amp;K33&amp;","&amp;L33&amp;","&amp;M33&amp;","&amp;N33&amp;","&amp;O33&amp;","&amp;P33&amp;")"</f>
        <v>('Really Good Cheeseburger','Food',7,10,1004,7)</v>
      </c>
    </row>
    <row r="34" spans="1:17" ht="16" thickBot="1" x14ac:dyDescent="0.4">
      <c r="A34" s="2"/>
      <c r="B34" s="2"/>
      <c r="C34" s="2"/>
      <c r="D34" s="6"/>
      <c r="E34" s="2"/>
      <c r="F34" s="2"/>
      <c r="G34" s="2"/>
      <c r="H34" s="2"/>
      <c r="I34" s="2"/>
      <c r="J34" s="3">
        <v>32</v>
      </c>
      <c r="K34" s="4" t="s">
        <v>35</v>
      </c>
      <c r="L34" s="4" t="s">
        <v>16</v>
      </c>
      <c r="M34" s="5">
        <v>2</v>
      </c>
      <c r="N34" s="5">
        <v>12</v>
      </c>
      <c r="O34" s="3">
        <v>1005</v>
      </c>
      <c r="P34" s="3">
        <v>8</v>
      </c>
      <c r="Q34" s="2" t="str">
        <f>"("&amp;K34&amp;","&amp;L34&amp;","&amp;M34&amp;","&amp;N34&amp;","&amp;O34&amp;","&amp;P34&amp;")"</f>
        <v>('Bud Light','Alcoholic Beverages',2,12,1005,8)</v>
      </c>
    </row>
    <row r="35" spans="1:17" ht="16" thickBot="1" x14ac:dyDescent="0.4">
      <c r="A35" s="2"/>
      <c r="B35" s="2"/>
      <c r="C35" s="2"/>
      <c r="D35" s="6"/>
      <c r="E35" s="2"/>
      <c r="F35" s="2"/>
      <c r="G35" s="2"/>
      <c r="H35" s="2"/>
      <c r="I35" s="2"/>
      <c r="J35" s="3">
        <v>33</v>
      </c>
      <c r="K35" s="4" t="s">
        <v>35</v>
      </c>
      <c r="L35" s="4" t="s">
        <v>16</v>
      </c>
      <c r="M35" s="5">
        <v>2</v>
      </c>
      <c r="N35" s="5">
        <v>12</v>
      </c>
      <c r="O35" s="3">
        <v>1005</v>
      </c>
      <c r="P35" s="3">
        <v>8</v>
      </c>
      <c r="Q35" s="2" t="str">
        <f>"("&amp;K35&amp;","&amp;L35&amp;","&amp;M35&amp;","&amp;N35&amp;","&amp;O35&amp;","&amp;P35&amp;")"</f>
        <v>('Bud Light','Alcoholic Beverages',2,12,1005,8)</v>
      </c>
    </row>
    <row r="36" spans="1:17" ht="16" thickBot="1" x14ac:dyDescent="0.4">
      <c r="A36" s="2"/>
      <c r="B36" s="2"/>
      <c r="C36" s="2"/>
      <c r="D36" s="6"/>
      <c r="E36" s="2"/>
      <c r="F36" s="2"/>
      <c r="G36" s="2"/>
      <c r="H36" s="2"/>
      <c r="I36" s="2"/>
      <c r="J36" s="3">
        <v>34</v>
      </c>
      <c r="K36" s="4" t="s">
        <v>41</v>
      </c>
      <c r="L36" s="4" t="s">
        <v>20</v>
      </c>
      <c r="M36" s="5">
        <v>6.5</v>
      </c>
      <c r="N36" s="5">
        <v>10</v>
      </c>
      <c r="O36" s="3">
        <v>1005</v>
      </c>
      <c r="P36" s="3">
        <v>8</v>
      </c>
      <c r="Q36" s="2" t="str">
        <f>"("&amp;K36&amp;","&amp;L36&amp;","&amp;M36&amp;","&amp;N36&amp;","&amp;O36&amp;","&amp;P36&amp;")"</f>
        <v>('Jack Daniel Chicken','Food',6.5,10,1005,8)</v>
      </c>
    </row>
    <row r="37" spans="1:17" ht="16" thickBot="1" x14ac:dyDescent="0.4">
      <c r="A37" s="2"/>
      <c r="B37" s="2"/>
      <c r="C37" s="2"/>
      <c r="D37" s="6"/>
      <c r="E37" s="2"/>
      <c r="F37" s="2"/>
      <c r="G37" s="2"/>
      <c r="H37" s="2"/>
      <c r="I37" s="2"/>
      <c r="J37" s="2"/>
      <c r="K37" s="4"/>
      <c r="L37" s="4"/>
      <c r="M37" s="5"/>
      <c r="N37" s="5"/>
      <c r="O37" s="2"/>
      <c r="P37" s="2"/>
    </row>
    <row r="38" spans="1:17" ht="15" thickBot="1" x14ac:dyDescent="0.4">
      <c r="A38" s="2"/>
      <c r="B38" s="2"/>
      <c r="C38" s="2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8" t="str">
        <f>_xlfn.TEXTJOIN(",",FALSE,Q3:Q36)</f>
        <v>('Coors Light','Alcoholic Beverages',3,12,1001,1),('Wings','Food',6.5,10,1001,1),('Green Bean Fries','Food',4.5,10,1001,2),('Steak','Food',8.5,10,1001,2),('Coke','Beverages',2,10,1001,2),('Ice Cream','Dessert',3,10,1001,1),('Brownie Obession','Dessert',5,10,1001,2),('Coors Light','Alcoholic Beverages',3,12,1001,1),('Coors Light','Alcoholic Beverages',3,12,1001,2),('Green Bean Fries','Food',4.5,10,1001,2),('Stone IPA','Alcoholic Beverages',5,12,1002,4),('Bud Light','Alcoholic Beverages',2,12,1002,3),('Wings','Food',6.5,10,1002,4),('Wings','Food',6.5,10,1002,3),('Ice Cream','Dessert',3,10,1002,4),('Brownie Obession','Dessert',5,10,1002,3),('Corona','Alcoholic Beverages',3.5,12,1003,6),('Modelo','Alcoholic Beverages',4,12,1003,5),('Budweiser','Alcoholic Beverages',1,12,1003,6),('Pepsi','Beverages',3,10,1003,5),('Really Good Cheeseburger','Food',7,10,1003,5),('Jack Daniel Chicken','Food',6.5,10,1003,6),('Pepsi','Beverages',3,10,1003,6),('Sprite','Beverages',1,10,1003,5),('Pepsi','Beverages',3,10,1003,6),('Sprite','Beverages',1,10,1003,5),('Horchata','Beverages',1,10,1004,8),(Vanilla Bean Cheescake','Dessert',4,10,1004,8),('Tennessee WhiskeyCake','Dessert',5,10,1004,7),('Turkey Burger','Food',7.5,10,1004,8),('Really Good Cheeseburger','Food',7,10,1004,7),('Bud Light','Alcoholic Beverages',2,12,1005,8),('Bud Light','Alcoholic Beverages',2,12,1005,8),('Jack Daniel Chicken','Food',6.5,10,1005,8)</v>
      </c>
    </row>
    <row r="39" spans="1:17" ht="15" thickBot="1" x14ac:dyDescent="0.4">
      <c r="A39" s="2"/>
      <c r="B39" s="2"/>
      <c r="C39" s="2"/>
      <c r="D39" s="6"/>
      <c r="E39" s="2"/>
      <c r="F39" s="2"/>
      <c r="G39" s="2"/>
      <c r="H39" s="2"/>
      <c r="I39" s="2"/>
      <c r="K39" s="2"/>
      <c r="L39" s="2"/>
      <c r="M39" s="2"/>
      <c r="N39" s="2"/>
      <c r="O39" s="2"/>
      <c r="P39" s="2"/>
    </row>
    <row r="40" spans="1:17" ht="15" thickBot="1" x14ac:dyDescent="0.4">
      <c r="A40" s="2"/>
      <c r="B40" s="2"/>
      <c r="C40" s="2"/>
      <c r="D40" s="6"/>
      <c r="E40" s="2"/>
      <c r="F40" s="2"/>
      <c r="G40" s="2"/>
      <c r="H40" s="2"/>
      <c r="I40" s="2"/>
      <c r="K40" s="2"/>
      <c r="L40" s="2"/>
      <c r="M40" s="2"/>
      <c r="N40" s="2"/>
      <c r="O40" s="2"/>
      <c r="P40" s="2"/>
    </row>
    <row r="41" spans="1:17" ht="15" thickBot="1" x14ac:dyDescent="0.4">
      <c r="A41" s="2"/>
      <c r="B41" s="2"/>
      <c r="C41" s="2"/>
      <c r="D41" s="6"/>
      <c r="E41" s="2"/>
      <c r="F41" s="2"/>
      <c r="G41" s="2"/>
      <c r="H41" s="2"/>
      <c r="I41" s="2"/>
      <c r="K41" s="2"/>
      <c r="L41" s="2"/>
      <c r="M41" s="2"/>
      <c r="N41" s="2"/>
      <c r="O41" s="2"/>
      <c r="P41" s="2"/>
    </row>
    <row r="42" spans="1:17" ht="15" thickBot="1" x14ac:dyDescent="0.4">
      <c r="A42" s="2"/>
      <c r="B42" s="2"/>
      <c r="C42" s="2"/>
      <c r="D42" s="6"/>
      <c r="E42" s="2"/>
      <c r="F42" s="2"/>
      <c r="G42" s="2"/>
      <c r="H42" s="2"/>
      <c r="I42" s="2"/>
      <c r="K42" s="2"/>
      <c r="L42" s="2"/>
      <c r="M42" s="2"/>
      <c r="N42" s="2"/>
      <c r="O42" s="2"/>
      <c r="P42" s="2"/>
    </row>
    <row r="43" spans="1:17" ht="15" thickBot="1" x14ac:dyDescent="0.4">
      <c r="A43" s="2"/>
      <c r="B43" s="2"/>
      <c r="C43" s="2"/>
      <c r="D43" s="6"/>
      <c r="E43" s="2"/>
      <c r="F43" s="2"/>
      <c r="G43" s="2"/>
      <c r="H43" s="2"/>
      <c r="I43" s="2"/>
      <c r="K43" s="2"/>
      <c r="L43" s="2"/>
      <c r="M43" s="2"/>
      <c r="N43" s="2"/>
      <c r="O43" s="2"/>
      <c r="P43" s="2"/>
    </row>
    <row r="44" spans="1:17" ht="15" thickBot="1" x14ac:dyDescent="0.4">
      <c r="A44" s="2"/>
      <c r="B44" s="2"/>
      <c r="C44" s="2"/>
      <c r="D44" s="6"/>
      <c r="E44" s="2"/>
      <c r="F44" s="2"/>
      <c r="G44" s="2"/>
      <c r="H44" s="2"/>
      <c r="I44" s="2"/>
      <c r="K44" s="2"/>
      <c r="L44" s="2"/>
      <c r="M44" s="2"/>
      <c r="N44" s="2"/>
      <c r="O44" s="2"/>
      <c r="P44" s="2"/>
    </row>
    <row r="45" spans="1:17" ht="15" thickBot="1" x14ac:dyDescent="0.4">
      <c r="A45" s="2"/>
      <c r="B45" s="2"/>
      <c r="C45" s="2"/>
      <c r="D45" s="6"/>
      <c r="E45" s="2"/>
      <c r="F45" s="2"/>
      <c r="G45" s="2"/>
      <c r="H45" s="2"/>
      <c r="I45" s="2"/>
      <c r="K45" s="2"/>
      <c r="L45" s="2"/>
      <c r="M45" s="2"/>
      <c r="N45" s="2"/>
      <c r="O45" s="2"/>
      <c r="P45" s="2"/>
    </row>
    <row r="46" spans="1:17" ht="15" thickBot="1" x14ac:dyDescent="0.4">
      <c r="A46" s="2"/>
      <c r="B46" s="2"/>
      <c r="C46" s="2"/>
      <c r="D46" s="6"/>
      <c r="E46" s="2"/>
      <c r="F46" s="2"/>
      <c r="G46" s="2"/>
      <c r="H46" s="2"/>
      <c r="I46" s="2"/>
      <c r="K46" s="2"/>
      <c r="L46" s="2"/>
      <c r="M46" s="2"/>
      <c r="N46" s="2"/>
      <c r="O46" s="2"/>
      <c r="P46" s="2"/>
    </row>
    <row r="47" spans="1:17" ht="15" thickBot="1" x14ac:dyDescent="0.4">
      <c r="A47" s="2"/>
      <c r="B47" s="2"/>
      <c r="C47" s="2"/>
      <c r="D47" s="6"/>
      <c r="E47" s="2"/>
      <c r="F47" s="2"/>
      <c r="G47" s="2"/>
      <c r="H47" s="2"/>
      <c r="I47" s="2"/>
      <c r="K47" s="2"/>
      <c r="L47" s="2"/>
      <c r="M47" s="2"/>
      <c r="N47" s="2"/>
      <c r="O47" s="2"/>
      <c r="P47" s="2"/>
    </row>
    <row r="48" spans="1:17" ht="15" thickBot="1" x14ac:dyDescent="0.4">
      <c r="A48" s="2"/>
      <c r="B48" s="2"/>
      <c r="C48" s="2"/>
      <c r="D48" s="6"/>
      <c r="E48" s="2"/>
      <c r="F48" s="2"/>
      <c r="G48" s="2"/>
      <c r="H48" s="2"/>
      <c r="I48" s="2"/>
      <c r="K48" s="2"/>
      <c r="L48" s="2"/>
      <c r="M48" s="2"/>
      <c r="N48" s="2"/>
      <c r="O48" s="2"/>
      <c r="P48" s="2"/>
    </row>
    <row r="49" spans="1:16" ht="15" thickBot="1" x14ac:dyDescent="0.4">
      <c r="A49" s="2"/>
      <c r="B49" s="2"/>
      <c r="C49" s="2"/>
      <c r="D49" s="6"/>
      <c r="E49" s="2"/>
      <c r="F49" s="2"/>
      <c r="G49" s="2"/>
      <c r="H49" s="2"/>
      <c r="I49" s="2"/>
      <c r="K49" s="2"/>
      <c r="L49" s="2"/>
      <c r="M49" s="2"/>
      <c r="N49" s="2"/>
      <c r="O49" s="2"/>
      <c r="P49" s="2"/>
    </row>
    <row r="50" spans="1:16" ht="15" thickBot="1" x14ac:dyDescent="0.4">
      <c r="A50" s="2"/>
      <c r="B50" s="2"/>
      <c r="C50" s="2"/>
      <c r="D50" s="6"/>
      <c r="E50" s="2"/>
      <c r="F50" s="2"/>
      <c r="G50" s="2"/>
      <c r="H50" s="2"/>
      <c r="I50" s="2"/>
      <c r="K50" s="2"/>
      <c r="L50" s="2"/>
      <c r="M50" s="2"/>
      <c r="N50" s="2"/>
      <c r="O50" s="2"/>
      <c r="P50" s="2"/>
    </row>
    <row r="51" spans="1:16" ht="15" thickBot="1" x14ac:dyDescent="0.4">
      <c r="A51" s="2"/>
      <c r="B51" s="2"/>
      <c r="C51" s="2"/>
      <c r="D51" s="6"/>
      <c r="E51" s="2"/>
      <c r="F51" s="2"/>
      <c r="G51" s="2"/>
      <c r="H51" s="2"/>
      <c r="I51" s="2"/>
      <c r="K51" s="2"/>
      <c r="L51" s="2"/>
      <c r="M51" s="2"/>
      <c r="N51" s="2"/>
      <c r="O51" s="2"/>
      <c r="P51" s="2"/>
    </row>
    <row r="52" spans="1:16" ht="15" thickBot="1" x14ac:dyDescent="0.4">
      <c r="A52" s="2"/>
      <c r="B52" s="2"/>
      <c r="C52" s="2"/>
      <c r="D52" s="6"/>
      <c r="E52" s="2"/>
      <c r="F52" s="2"/>
      <c r="G52" s="2"/>
      <c r="H52" s="2"/>
      <c r="I52" s="2"/>
      <c r="K52" s="2"/>
      <c r="L52" s="2"/>
      <c r="M52" s="2"/>
      <c r="N52" s="2"/>
      <c r="O52" s="2"/>
      <c r="P52" s="2"/>
    </row>
    <row r="53" spans="1:16" ht="15" thickBot="1" x14ac:dyDescent="0.4">
      <c r="A53" s="2"/>
      <c r="B53" s="2"/>
      <c r="C53" s="2"/>
      <c r="D53" s="6"/>
      <c r="E53" s="2"/>
      <c r="F53" s="2"/>
      <c r="G53" s="2"/>
      <c r="H53" s="2"/>
      <c r="I53" s="2"/>
      <c r="K53" s="2"/>
      <c r="L53" s="2"/>
      <c r="M53" s="2"/>
      <c r="N53" s="2"/>
      <c r="O53" s="2"/>
      <c r="P53" s="2"/>
    </row>
    <row r="72" spans="10:10" ht="15" thickBot="1" x14ac:dyDescent="0.4"/>
    <row r="73" spans="10:10" ht="15" thickBot="1" x14ac:dyDescent="0.4">
      <c r="J73" s="2"/>
    </row>
    <row r="74" spans="10:10" ht="15" thickBot="1" x14ac:dyDescent="0.4">
      <c r="J74" s="2"/>
    </row>
    <row r="75" spans="10:10" ht="15" thickBot="1" x14ac:dyDescent="0.4">
      <c r="J75" s="2"/>
    </row>
    <row r="76" spans="10:10" ht="15" thickBot="1" x14ac:dyDescent="0.4">
      <c r="J76" s="2"/>
    </row>
    <row r="77" spans="10:10" ht="15" thickBot="1" x14ac:dyDescent="0.4">
      <c r="J77" s="2"/>
    </row>
    <row r="78" spans="10:10" ht="15" thickBot="1" x14ac:dyDescent="0.4">
      <c r="J78" s="2"/>
    </row>
    <row r="79" spans="10:10" ht="15" thickBot="1" x14ac:dyDescent="0.4">
      <c r="J7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Walker</dc:creator>
  <cp:lastModifiedBy>Mark Walker</cp:lastModifiedBy>
  <dcterms:created xsi:type="dcterms:W3CDTF">2017-12-13T17:11:09Z</dcterms:created>
  <dcterms:modified xsi:type="dcterms:W3CDTF">2017-12-13T17:33:47Z</dcterms:modified>
</cp:coreProperties>
</file>