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Marina\Desktop\Repositories\thieving-HERGs-2024\data\"/>
    </mc:Choice>
  </mc:AlternateContent>
  <xr:revisionPtr revIDLastSave="0" documentId="13_ncr:1_{0ED50EE2-2133-4E2F-9F40-20D2B180A68E}" xr6:coauthVersionLast="47" xr6:coauthVersionMax="47" xr10:uidLastSave="{00000000-0000-0000-0000-000000000000}"/>
  <bookViews>
    <workbookView xWindow="-75" yWindow="0" windowWidth="9750" windowHeight="10155" activeTab="2" xr2:uid="{A0112574-F2AE-4111-A3FF-2AF6F55EEE7B}"/>
  </bookViews>
  <sheets>
    <sheet name="environment" sheetId="1" r:id="rId1"/>
    <sheet name="observations" sheetId="2" r:id="rId2"/>
    <sheet name="disturbance" sheetId="4" r:id="rId3"/>
    <sheet name="outtakes" sheetId="5" r:id="rId4"/>
    <sheet name="codebook" sheetId="3" r:id="rId5"/>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13" i="1" l="1"/>
  <c r="O13" i="1"/>
  <c r="L13" i="1"/>
  <c r="R12" i="1"/>
  <c r="O12" i="1"/>
  <c r="L12" i="1"/>
  <c r="R11" i="1"/>
  <c r="O11" i="1"/>
  <c r="L11" i="1"/>
  <c r="R10" i="1"/>
  <c r="O10" i="1"/>
  <c r="L10" i="1"/>
  <c r="R9" i="1"/>
  <c r="O9" i="1"/>
  <c r="L9" i="1"/>
  <c r="R8" i="1"/>
  <c r="O8" i="1"/>
  <c r="L8" i="1"/>
  <c r="R3" i="1"/>
  <c r="R4" i="1"/>
  <c r="R5" i="1"/>
  <c r="R6" i="1"/>
  <c r="R7" i="1"/>
  <c r="R2" i="1"/>
  <c r="O3" i="1"/>
  <c r="O4" i="1"/>
  <c r="O5" i="1"/>
  <c r="O6" i="1"/>
  <c r="O7" i="1"/>
  <c r="O2" i="1"/>
  <c r="L7" i="1"/>
  <c r="L6" i="1"/>
  <c r="L5" i="1"/>
  <c r="L4" i="1"/>
</calcChain>
</file>

<file path=xl/sharedStrings.xml><?xml version="1.0" encoding="utf-8"?>
<sst xmlns="http://schemas.openxmlformats.org/spreadsheetml/2006/main" count="1274" uniqueCount="182">
  <si>
    <t>date</t>
  </si>
  <si>
    <t>time</t>
  </si>
  <si>
    <t>temp</t>
  </si>
  <si>
    <t>temperature in degrees Celsius</t>
  </si>
  <si>
    <t>CC</t>
  </si>
  <si>
    <t>HERG_A</t>
  </si>
  <si>
    <t>HERG_J</t>
  </si>
  <si>
    <t>GBBG_A</t>
  </si>
  <si>
    <t>GBBG_J</t>
  </si>
  <si>
    <t>count of juvenile Herring Gulls (any juvenile plumage present)</t>
  </si>
  <si>
    <t>count of adult Great Black-backed Gulls</t>
  </si>
  <si>
    <t>count of juvenile Great Black-backed Gulls (any juvenile plumage present)</t>
  </si>
  <si>
    <t>cloud cover, to nearest 25%</t>
  </si>
  <si>
    <t>original</t>
  </si>
  <si>
    <t>thieves_A</t>
  </si>
  <si>
    <t>thieves_J</t>
  </si>
  <si>
    <t>24-hour time of observation</t>
  </si>
  <si>
    <t>date of observation</t>
  </si>
  <si>
    <t>observations</t>
  </si>
  <si>
    <t>age of HERG that originally had prey; A (adult) or J (juvenile)</t>
  </si>
  <si>
    <t>number of attempted thieves (adult HERGs)</t>
  </si>
  <si>
    <t>count of adult Herring Gulls (HERG)</t>
  </si>
  <si>
    <t>number of attempted thieves (juvenile HERGs)</t>
  </si>
  <si>
    <t>thief</t>
  </si>
  <si>
    <t>stolen</t>
  </si>
  <si>
    <t>drop_ht_1</t>
  </si>
  <si>
    <t>drop_ht_2</t>
  </si>
  <si>
    <t>substrate_1</t>
  </si>
  <si>
    <t>substrate_2</t>
  </si>
  <si>
    <t>notes</t>
  </si>
  <si>
    <t>chase (juv. and juv.) - 1 holding non-mussel (crab leg?), dropped and caught again mid-air, landed ~15 s. later and other left</t>
  </si>
  <si>
    <t>J</t>
  </si>
  <si>
    <t>N</t>
  </si>
  <si>
    <t>none</t>
  </si>
  <si>
    <t>age of successful thief; A (adult) or J (juvenile) or "none" if unsuccessful</t>
  </si>
  <si>
    <t>height of first drop; L (low), M (medium), or H (high), or "none" if no drop observed</t>
  </si>
  <si>
    <t>height of second drop; L (low), M (medium), or H (high), or "none" if no drop observed</t>
  </si>
  <si>
    <t>substrate of first drop, or "none" if no drop observed</t>
  </si>
  <si>
    <t>substrate of second drop, or "none" if no drop observed</t>
  </si>
  <si>
    <t>late juv., 2 drops @ med. height, cobble, moved ~5 m to right for 2nd drop, no stealing attempts (too far away to be certain it was a mussel)</t>
  </si>
  <si>
    <t>M</t>
  </si>
  <si>
    <t>cobble</t>
  </si>
  <si>
    <t>prey</t>
  </si>
  <si>
    <t>unknown</t>
  </si>
  <si>
    <t>clam</t>
  </si>
  <si>
    <t>ID of prey, or "unknown"; "clam" is probably Mya arenaria (not Spisula solidissima)</t>
  </si>
  <si>
    <t>A</t>
  </si>
  <si>
    <t>A1+A2, clam (M. arenaria probably), A2 swooped in while A1 was holding clam (not flying), A1 started away a few feet, picked at it ~20 s, then flew ~20 m away, high drop over cobble, successful (no more stealing attempts)</t>
  </si>
  <si>
    <t>person walking (slowly, quietly) out onto Bar, on Bar Island half</t>
  </si>
  <si>
    <t>disturbance</t>
  </si>
  <si>
    <t>transcription of field notes for each recorded event; code for individual involved in each event is either A (adult) or J (juvenile) followed by a number; 1 indicates this individual originally had the prey; 2+ indicates it was an attempted thief</t>
  </si>
  <si>
    <t>J2+J3 pursuing A1 in air, J3 gave up, J2 ~5 s later, A1 landed and started picking at prey (too far to ID), no drop observed</t>
  </si>
  <si>
    <t>J2+J3 pursuing J1 close, J3 gives up, J2 continues then gives up, J1 lands and picks at prey, A2 chases through air then leaves, J4 chases then leaves, high drop on cobble, J1 lands and picks at prey (no more stealing attempts)</t>
  </si>
  <si>
    <t>2 people with dog off leash walk onto Bar-- this is just before eagle, so hard to tell if the gulls are bothered by this</t>
  </si>
  <si>
    <t>bald eagle overhead, ~1/3 of gulls present start flying and calling (short caws), 3 crows mob eagle then leave (no gulls mob though); things calm down by 9:34</t>
  </si>
  <si>
    <t>A medium drop on cobble, picks with no success, picks up and flies ~50 m left, drops again (medium), stands there for a few seconds and then flies away (no stealing attempts)</t>
  </si>
  <si>
    <t>H</t>
  </si>
  <si>
    <t>couple with dog leaving bar, another 2 people walking out--did one of these pairs scare A who abandoned prey? didn't see how close they were when A left</t>
  </si>
  <si>
    <t>distance flown between first and second drops (in meters), or "none" if no drop observed; 0 indicates a second drop in the same place</t>
  </si>
  <si>
    <t>J med. drop on cobble, lands and picks (no stealing attempts) (fairly close to couple with dog leaving Bar)</t>
  </si>
  <si>
    <t>A med-high drop on cobble, lands and picks (no stealing attempts)</t>
  </si>
  <si>
    <t>Y</t>
  </si>
  <si>
    <t>A1 low drop on cobble, lands and picks, J2 flies in and startles A1, A1 leaves and J2 picks at prey--J2 isn't a 1st-year</t>
  </si>
  <si>
    <t>L</t>
  </si>
  <si>
    <t>J1 on ground holding prey, J2+J3 swoop in and J3 lunges at J1's beak to grab prey (unsuccessful), A2 flies in just as J1 flies ~20 m away and lands, J4 (?) lands nearby and lurks, J1 doesn't seem to be holding prey anymore (lost track of it)</t>
  </si>
  <si>
    <t>environment</t>
  </si>
  <si>
    <t>people_path</t>
  </si>
  <si>
    <t>people_bar</t>
  </si>
  <si>
    <t>people_total</t>
  </si>
  <si>
    <t>not_taken</t>
  </si>
  <si>
    <t>wind</t>
  </si>
  <si>
    <t>mild</t>
  </si>
  <si>
    <t>wind speed (mild, moderate, or intense)</t>
  </si>
  <si>
    <t>sum of people_path and people_bar</t>
  </si>
  <si>
    <t>count of people on path between MDI and Bar Island</t>
  </si>
  <si>
    <t>count of people on the Bar, anywhere other than the path between MDI and Bar Island</t>
  </si>
  <si>
    <t>dogs_leashed_path</t>
  </si>
  <si>
    <t>dogs_leashed_bar</t>
  </si>
  <si>
    <t>dogs_unleashed_path</t>
  </si>
  <si>
    <t>dogs_unleashed_bar</t>
  </si>
  <si>
    <t>count of leashed dogs on the Bar, anywhere other than the path between MDI and Bar Island</t>
  </si>
  <si>
    <t>count of dogs off-leash on the Bar, anywhere other than the path between MDI and Bar Island</t>
  </si>
  <si>
    <t>count of leashed dogs on path between MDI and Bar Island</t>
  </si>
  <si>
    <t>count of dogs off-leash on path between MDI and Bar Island</t>
  </si>
  <si>
    <t xml:space="preserve">transcription of field notes for each possible disturbance; if a person is described as walking "out onto the Bar" that means diverging from the path to Bar Island; NOTE: people on Bar were not listed as disturbance after 4/28 because there were many and the gulls didn't seem bothered </t>
  </si>
  <si>
    <t>2 LAGU</t>
  </si>
  <si>
    <t>any additional observations</t>
  </si>
  <si>
    <t>A1 M drop on cobble, then again ~15 m right; once landed, J2 flew in and landed briefly but A1 started toward J2 twice and J2 gave up and flew off</t>
  </si>
  <si>
    <t>J GBBG, medium drop on cobble, no stealing attempts</t>
  </si>
  <si>
    <t>2 J GBBG (?), close chase, J1 dropped mussel into water but J2 didn't retrieve</t>
  </si>
  <si>
    <t>chase between 2 As but neither seems to have prey</t>
  </si>
  <si>
    <t>outtakes</t>
  </si>
  <si>
    <t>transcription of field notes for each recorded event that doesn't fit study criteria but may be of interest; unless specified, species of birds is HERG</t>
  </si>
  <si>
    <t>copulation! they'd been flirting for a few minutes; female seemed to be soliciting male</t>
  </si>
  <si>
    <t>A1 low drop on cobble, landed and picked, J2 landed and lurked nearby but didn't attempt to steal and A1 didn't seem bothered</t>
  </si>
  <si>
    <t>A1 M drop on cobble, landed and picked, late-stage J2 landed close by, A1 picked up prey and walked quickly ~10 m away; J2 followed, but A1 had finished picking by the time J2 got there</t>
  </si>
  <si>
    <t>A1 followed close by J2 and J3 and A2, then A2 left and J2 and J3 continued, then J3 peeled off and J2 pursued A1 out of sight; swooped in and out of trees for at least 30 seconds, maybe more, tight maneuvers-- then A1 dropped prey! A1 flew off, and J2 landed and picked</t>
  </si>
  <si>
    <t>crab</t>
  </si>
  <si>
    <t>J1 pursued close in air by J2, tight and fast maneuvers, J1 dropped crab and flew off; J2 swooped down, grabbed crab from ground, flew off ~200-300 m, landed and picked</t>
  </si>
  <si>
    <t>A2 in brief pursuit of A1 (~5-10 seconds)</t>
  </si>
  <si>
    <t>A1 M drop on cobble, then again ~5 m away, landed and picked, A2 came up nearby and stood close (&lt;1 m away) but did NOT attempt to steal (pretty sure this is the couple I saw mating earlier); after some picking, 3rd drop in same spot, L/M</t>
  </si>
  <si>
    <t>drop_ht_3</t>
  </si>
  <si>
    <t>substrate_3</t>
  </si>
  <si>
    <t>distance_b</t>
  </si>
  <si>
    <t>distance_a</t>
  </si>
  <si>
    <t>height of third drop; L (low), M (medium), or H (high), or "none" if no drop observed</t>
  </si>
  <si>
    <t>substrate of third drop, or "none" if no drop observed</t>
  </si>
  <si>
    <t>distance flown between second and third drops (in meters), or "none" if no drop observed; 0 indicates a third drop in the same place as second drop</t>
  </si>
  <si>
    <t>J M drop on cobble, no stealing attempts, then H drop on cobble ~30 m to right</t>
  </si>
  <si>
    <t>A H drop on cobble, no stealing attempts</t>
  </si>
  <si>
    <t>J M drop on cobble, no stealing attempts, later L drop in same area</t>
  </si>
  <si>
    <t>A briefly pursuing J, no prey present</t>
  </si>
  <si>
    <t>A L/M drop on cobble, no stealing attempts</t>
  </si>
  <si>
    <t>mussel</t>
  </si>
  <si>
    <t>A H drop on cobble twice in same area, no stealing attempts (looks like a mussel)</t>
  </si>
  <si>
    <t>A low drop on cobble, no stealing attempts</t>
  </si>
  <si>
    <t>drop_ht_4</t>
  </si>
  <si>
    <t>substrate_4</t>
  </si>
  <si>
    <t>distance_c</t>
  </si>
  <si>
    <t>distance flown between third and fourth drops (in meters), or "none" if no drop observed; 0 indicates a third drop in the same place as third drop</t>
  </si>
  <si>
    <t>substrate of fourth drop, or "none" if no drop observed</t>
  </si>
  <si>
    <t>height of fourth drop; L (low), M (medium), or H (high), or "none" if no drop observed</t>
  </si>
  <si>
    <t>J M drop on cobble, then L drop ~5 m away, then another L ~1 m away, then another L drop (this looks like a 1st year)</t>
  </si>
  <si>
    <t>wind mild by Maine standards but windier than other days so far</t>
  </si>
  <si>
    <t>dogs_path_total</t>
  </si>
  <si>
    <t>dogs_bar_total</t>
  </si>
  <si>
    <t>sum of dogs_leashed_path and dogs_unleashed_path</t>
  </si>
  <si>
    <t>sum of dogs_leashed_bar and dogs_unleashed_bar</t>
  </si>
  <si>
    <t>drone (~1-2 min. duration)</t>
  </si>
  <si>
    <t>A2 pursuing late-stage J1, close and fast maneuvers going up pretty high, A2 gives up</t>
  </si>
  <si>
    <t>late-stage J1 pursued by A2, J2, J3, who eventually give up</t>
  </si>
  <si>
    <t>A1 pursued by A2 and J2, close maneuvers, drops prey, J2 grabs and flies off, A2 flies off other direction</t>
  </si>
  <si>
    <t>female flirting/begging to male, male eventually vomits food and female eats it</t>
  </si>
  <si>
    <t>GBBGA1 pursued by GBBGA2 and HERGA2, A1 drops prey, neither pursuant grabs it</t>
  </si>
  <si>
    <t>A1 high drop on cobble, lands and picks</t>
  </si>
  <si>
    <t>A2 and A3 briefly pursuing A1</t>
  </si>
  <si>
    <t>copulation!</t>
  </si>
  <si>
    <t>copulation! not sure if this is the same couple as before or not</t>
  </si>
  <si>
    <t>S</t>
  </si>
  <si>
    <t>was stealing attempt successful? Y or N, or "unknown" if observer lost track of prey, or S if shared with presumed mate</t>
  </si>
  <si>
    <t>A1 high drop on cobble, lands and picks, mate (A2) comes up and picks too; A1 tugs it away but doesn't shoo off A2; looks like a clam</t>
  </si>
  <si>
    <t>A1 M drop on cobble, lands and picks, no stealing attempts</t>
  </si>
  <si>
    <t>A1 H drop on cobble, lands and picks, A2 flies in and stands close but doesn't pick (probably mate)</t>
  </si>
  <si>
    <t>J1 pursued by GBBGA2 and 3 and HERGJ2 and 3 - fast maneuvers, J1 drops prey (crab) and GBBGA2 lands and picks, HERGJ2 and 3 lurk, J1 and GBBGA3 fly off</t>
  </si>
  <si>
    <t>I've never seen the HERGs fully fight here like they do on MDR (beaklock, etc.); they lunge, call, chase, but no physical contact</t>
  </si>
  <si>
    <t>GBBGA1 pursued by GBBGA2-4 and GBBGJ2, pursuers gave up</t>
  </si>
  <si>
    <t>J1 VERY high drop on cobble, landed and picked, no stealing attempts</t>
  </si>
  <si>
    <t>A1 H drop on cobble</t>
  </si>
  <si>
    <t>cobbble</t>
  </si>
  <si>
    <t>A1 pursued by J2, J2 eventually gives up, A1 L drop on cobble, lands and picks</t>
  </si>
  <si>
    <t>A1 M drop on cobble, lands and picks, A2 (mate?) lurks, then comes closer and there's a bit of tug-of-war over the prey; A1 gets most of it (mussel) but A2 gets a little - by size, A1 is male and A2 is female</t>
  </si>
  <si>
    <t>A1 pursued by A2 and J2 (crab, still waving legs!), A2 and J2 give up (A2 first), A1 circles around then lands and picks at prey</t>
  </si>
  <si>
    <t>J1 H drop on cobble, lands and picks</t>
  </si>
  <si>
    <t>J1 M drop on cobble, lands and picks</t>
  </si>
  <si>
    <t>1 LAGU flying by! and vocalizing</t>
  </si>
  <si>
    <t>J1 H drop on cobble, mussel, lands and picks</t>
  </si>
  <si>
    <t>J2 briefly pursuing late-stage J1 with crab</t>
  </si>
  <si>
    <t>A1 M drop on cobble, lands and picks</t>
  </si>
  <si>
    <t>late J1 very high drop on cobble, lands and picks</t>
  </si>
  <si>
    <t>J1 M drop on cobble, mussel, lands and picks, A2 comes in and J1 steps away, A2 leaves, J1 picks up mussel and flies ~50 m right, drops, lands and picks (did A2 leave because mussel wasn't broken open?)</t>
  </si>
  <si>
    <t>J1 pursued by J2 and J3, drops prey, J2 and J3 swoop down and start picking, J1 lands nearby</t>
  </si>
  <si>
    <t>A1 pursued by A2 and A3 (one of them might be late-stage J); A2 and A3 give up</t>
  </si>
  <si>
    <t>A1 M drop on cobble, lands and picks, mate (?) (A2) comes in and starts picking; A1 doesn't try to take it back</t>
  </si>
  <si>
    <t>again, wind mild by Maine standards but windier than other days so far (similar to 4 May)</t>
  </si>
  <si>
    <t>forgot to record temperature; again, wind mild by Maine standards but windier than other days so far (similar to 4 May)</t>
  </si>
  <si>
    <t>A1 M cobble, lands and picks</t>
  </si>
  <si>
    <t>J1 H cobble, lands and picks</t>
  </si>
  <si>
    <t>J1 M cobble, 2x in same place</t>
  </si>
  <si>
    <t>J1 M cobble</t>
  </si>
  <si>
    <t>GBBG A1 pursued by GBBGA2, A1 drops prey in water, A2 flies down and retrieves, A1 lands nearby but does not pursue when A2 flies off with prey</t>
  </si>
  <si>
    <t>J1 M cobble, lands and picks</t>
  </si>
  <si>
    <t>J1 M cobble, lands and picks, then again in same area</t>
  </si>
  <si>
    <t>J1 H cobble</t>
  </si>
  <si>
    <t>A1 H cobble, lands and picks, A2 (mate?) lands nearby; both pick</t>
  </si>
  <si>
    <t>drone audible briefly</t>
  </si>
  <si>
    <t>moderate</t>
  </si>
  <si>
    <t>highest low tide so far, raining lightly</t>
  </si>
  <si>
    <t>rain has stopped</t>
  </si>
  <si>
    <t>J2 briefly pursuing A1 with crab, gives up, A1 lands and picks</t>
  </si>
  <si>
    <t>J2 pursuing A1, A2 joins chase, A1 drops prey and J2 picks it up and starts flying away but drops it (seems to be an accident); A2 swoops down and grabs prey, lands and picks</t>
  </si>
  <si>
    <t>N,S</t>
  </si>
  <si>
    <t>A1 M drop on cobble, A2 and A3 fly in while prey is falling; all three reach it at about the same time, A2 lunges for prey but A3 lunges at A2, A2 startles back but still lurks, A1 and A3 (mates?) pick at prey (looks like a clam; A1 takes first pick and seems to get more), A2 lunges for it again but one of the others lunges and A2 leaves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</si>
</sst>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3" x14ac:knownFonts="1">
    <font>
      <sz val="11"/>
      <color theme="1"/>
      <name val="Calibri"/>
      <family val="2"/>
      <scheme val="minor"/>
    </font>
    <font>
      <b/>
      <u/>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20" fontId="0" fillId="0" borderId="0" xfId="0" applyNumberFormat="1"/>
    <xf numFmtId="164" fontId="0" fillId="0" borderId="0" xfId="0" applyNumberFormat="1"/>
    <xf numFmtId="0" fontId="1" fillId="0" borderId="0" xfId="0" applyFont="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12A18-ED9C-425B-8F32-89341C7D0343}">
  <dimension ref="A1:S13"/>
  <sheetViews>
    <sheetView zoomScale="81" workbookViewId="0">
      <selection activeCell="S14" sqref="S14"/>
    </sheetView>
  </sheetViews>
  <sheetFormatPr defaultRowHeight="14.75" x14ac:dyDescent="0.75"/>
  <cols>
    <col min="1" max="1" width="9.76953125" bestFit="1" customWidth="1"/>
    <col min="2" max="2" width="5.6328125" style="3" bestFit="1" customWidth="1"/>
    <col min="3" max="3" width="5.31640625" bestFit="1" customWidth="1"/>
    <col min="4" max="4" width="4.04296875" bestFit="1" customWidth="1"/>
    <col min="5" max="5" width="8.86328125" bestFit="1" customWidth="1"/>
    <col min="6" max="6" width="7.76953125" bestFit="1" customWidth="1"/>
    <col min="7" max="7" width="7.1328125" bestFit="1" customWidth="1"/>
    <col min="8" max="8" width="7.953125" bestFit="1" customWidth="1"/>
    <col min="9" max="9" width="7.31640625" bestFit="1" customWidth="1"/>
    <col min="10" max="10" width="11.453125" bestFit="1" customWidth="1"/>
    <col min="11" max="11" width="10.40625" bestFit="1" customWidth="1"/>
    <col min="12" max="12" width="11.6796875" bestFit="1" customWidth="1"/>
    <col min="13" max="13" width="17.1796875" bestFit="1" customWidth="1"/>
    <col min="14" max="14" width="19.26953125" bestFit="1" customWidth="1"/>
    <col min="15" max="15" width="17.36328125" bestFit="1" customWidth="1"/>
    <col min="16" max="16" width="19.40625" bestFit="1" customWidth="1"/>
    <col min="17" max="17" width="18.31640625" bestFit="1" customWidth="1"/>
    <col min="18" max="18" width="19.58984375" bestFit="1" customWidth="1"/>
    <col min="19" max="19" width="6.90625" bestFit="1" customWidth="1"/>
  </cols>
  <sheetData>
    <row r="1" spans="1:19" s="5" customFormat="1" x14ac:dyDescent="0.75">
      <c r="A1" s="5" t="s">
        <v>0</v>
      </c>
      <c r="B1" s="5" t="s">
        <v>1</v>
      </c>
      <c r="C1" s="5" t="s">
        <v>2</v>
      </c>
      <c r="D1" s="5" t="s">
        <v>4</v>
      </c>
      <c r="E1" s="5" t="s">
        <v>70</v>
      </c>
      <c r="F1" s="5" t="s">
        <v>5</v>
      </c>
      <c r="G1" s="5" t="s">
        <v>6</v>
      </c>
      <c r="H1" s="5" t="s">
        <v>7</v>
      </c>
      <c r="I1" s="5" t="s">
        <v>8</v>
      </c>
      <c r="J1" s="5" t="s">
        <v>66</v>
      </c>
      <c r="K1" s="5" t="s">
        <v>67</v>
      </c>
      <c r="L1" s="5" t="s">
        <v>68</v>
      </c>
      <c r="M1" s="5" t="s">
        <v>76</v>
      </c>
      <c r="N1" s="5" t="s">
        <v>78</v>
      </c>
      <c r="O1" s="5" t="s">
        <v>124</v>
      </c>
      <c r="P1" s="5" t="s">
        <v>77</v>
      </c>
      <c r="Q1" s="5" t="s">
        <v>79</v>
      </c>
      <c r="R1" s="5" t="s">
        <v>125</v>
      </c>
      <c r="S1" s="5" t="s">
        <v>29</v>
      </c>
    </row>
    <row r="2" spans="1:19" x14ac:dyDescent="0.75">
      <c r="A2" s="1">
        <v>45410</v>
      </c>
      <c r="B2" s="3">
        <v>0.37083333333333335</v>
      </c>
      <c r="C2">
        <v>11</v>
      </c>
      <c r="D2">
        <v>75</v>
      </c>
      <c r="E2" t="s">
        <v>71</v>
      </c>
      <c r="F2">
        <v>41</v>
      </c>
      <c r="G2">
        <v>8</v>
      </c>
      <c r="H2">
        <v>2</v>
      </c>
      <c r="I2">
        <v>0</v>
      </c>
      <c r="J2">
        <v>17</v>
      </c>
      <c r="K2">
        <v>0</v>
      </c>
      <c r="L2">
        <v>17</v>
      </c>
      <c r="M2">
        <v>1</v>
      </c>
      <c r="N2">
        <v>0</v>
      </c>
      <c r="O2">
        <f>M2+N2</f>
        <v>1</v>
      </c>
      <c r="P2">
        <v>0</v>
      </c>
      <c r="Q2">
        <v>0</v>
      </c>
      <c r="R2">
        <f>P2+Q2</f>
        <v>0</v>
      </c>
      <c r="S2" t="s">
        <v>33</v>
      </c>
    </row>
    <row r="3" spans="1:19" x14ac:dyDescent="0.75">
      <c r="A3" s="1">
        <v>45410</v>
      </c>
      <c r="B3" s="3">
        <v>0.41249999999999998</v>
      </c>
      <c r="C3">
        <v>13</v>
      </c>
      <c r="D3">
        <v>50</v>
      </c>
      <c r="E3" t="s">
        <v>71</v>
      </c>
      <c r="F3">
        <v>24</v>
      </c>
      <c r="G3">
        <v>10</v>
      </c>
      <c r="H3">
        <v>0</v>
      </c>
      <c r="I3">
        <v>0</v>
      </c>
      <c r="J3" t="s">
        <v>69</v>
      </c>
      <c r="K3" t="s">
        <v>69</v>
      </c>
      <c r="L3">
        <v>29</v>
      </c>
      <c r="M3">
        <v>1</v>
      </c>
      <c r="N3">
        <v>0</v>
      </c>
      <c r="O3">
        <f t="shared" ref="O3:O13" si="0">M3+N3</f>
        <v>1</v>
      </c>
      <c r="P3">
        <v>0</v>
      </c>
      <c r="Q3">
        <v>0</v>
      </c>
      <c r="R3">
        <f t="shared" ref="R3:R13" si="1">P3+Q3</f>
        <v>0</v>
      </c>
      <c r="S3" t="s">
        <v>33</v>
      </c>
    </row>
    <row r="4" spans="1:19" x14ac:dyDescent="0.75">
      <c r="A4" s="1">
        <v>45413</v>
      </c>
      <c r="B4" s="3">
        <v>0.45694444444444443</v>
      </c>
      <c r="C4">
        <v>9</v>
      </c>
      <c r="D4">
        <v>100</v>
      </c>
      <c r="E4" t="s">
        <v>71</v>
      </c>
      <c r="F4">
        <v>37</v>
      </c>
      <c r="G4">
        <v>9</v>
      </c>
      <c r="H4">
        <v>2</v>
      </c>
      <c r="I4">
        <v>1</v>
      </c>
      <c r="J4">
        <v>17</v>
      </c>
      <c r="K4">
        <v>9</v>
      </c>
      <c r="L4">
        <f t="shared" ref="L4:L13" si="2">SUM(J4,K4)</f>
        <v>26</v>
      </c>
      <c r="M4">
        <v>0</v>
      </c>
      <c r="N4">
        <v>0</v>
      </c>
      <c r="O4">
        <f t="shared" si="0"/>
        <v>0</v>
      </c>
      <c r="P4">
        <v>0</v>
      </c>
      <c r="Q4">
        <v>1</v>
      </c>
      <c r="R4">
        <f t="shared" si="1"/>
        <v>1</v>
      </c>
      <c r="S4" t="s">
        <v>33</v>
      </c>
    </row>
    <row r="5" spans="1:19" x14ac:dyDescent="0.75">
      <c r="A5" s="1">
        <v>45413</v>
      </c>
      <c r="B5" s="3">
        <v>0.49861111111111112</v>
      </c>
      <c r="C5">
        <v>11</v>
      </c>
      <c r="D5">
        <v>100</v>
      </c>
      <c r="E5" t="s">
        <v>71</v>
      </c>
      <c r="F5">
        <v>21</v>
      </c>
      <c r="G5">
        <v>4</v>
      </c>
      <c r="H5">
        <v>3</v>
      </c>
      <c r="I5">
        <v>0</v>
      </c>
      <c r="J5">
        <v>15</v>
      </c>
      <c r="K5">
        <v>2</v>
      </c>
      <c r="L5">
        <f t="shared" si="2"/>
        <v>17</v>
      </c>
      <c r="M5">
        <v>0</v>
      </c>
      <c r="N5">
        <v>0</v>
      </c>
      <c r="O5">
        <f t="shared" si="0"/>
        <v>0</v>
      </c>
      <c r="P5">
        <v>1</v>
      </c>
      <c r="Q5">
        <v>0</v>
      </c>
      <c r="R5">
        <f t="shared" si="1"/>
        <v>1</v>
      </c>
      <c r="S5" t="s">
        <v>85</v>
      </c>
    </row>
    <row r="6" spans="1:19" x14ac:dyDescent="0.75">
      <c r="A6" s="1">
        <v>45416</v>
      </c>
      <c r="B6" s="3">
        <v>0.60138888888888886</v>
      </c>
      <c r="C6">
        <v>12</v>
      </c>
      <c r="D6">
        <v>25</v>
      </c>
      <c r="E6" t="s">
        <v>71</v>
      </c>
      <c r="F6">
        <v>35</v>
      </c>
      <c r="G6">
        <v>7</v>
      </c>
      <c r="H6">
        <v>8</v>
      </c>
      <c r="I6">
        <v>0</v>
      </c>
      <c r="J6">
        <v>45</v>
      </c>
      <c r="K6">
        <v>9</v>
      </c>
      <c r="L6">
        <f t="shared" si="2"/>
        <v>54</v>
      </c>
      <c r="M6">
        <v>3</v>
      </c>
      <c r="N6">
        <v>0</v>
      </c>
      <c r="O6">
        <f t="shared" si="0"/>
        <v>3</v>
      </c>
      <c r="P6">
        <v>0</v>
      </c>
      <c r="Q6">
        <v>0</v>
      </c>
      <c r="R6">
        <f t="shared" si="1"/>
        <v>0</v>
      </c>
      <c r="S6" t="s">
        <v>123</v>
      </c>
    </row>
    <row r="7" spans="1:19" x14ac:dyDescent="0.75">
      <c r="A7" s="1">
        <v>45416</v>
      </c>
      <c r="B7" s="3">
        <v>0.6430555555555556</v>
      </c>
      <c r="C7">
        <v>12</v>
      </c>
      <c r="D7">
        <v>25</v>
      </c>
      <c r="E7" t="s">
        <v>71</v>
      </c>
      <c r="F7">
        <v>13</v>
      </c>
      <c r="G7">
        <v>2</v>
      </c>
      <c r="H7">
        <v>1</v>
      </c>
      <c r="I7">
        <v>0</v>
      </c>
      <c r="J7">
        <v>56</v>
      </c>
      <c r="K7">
        <v>3</v>
      </c>
      <c r="L7">
        <f t="shared" si="2"/>
        <v>59</v>
      </c>
      <c r="M7">
        <v>2</v>
      </c>
      <c r="N7">
        <v>1</v>
      </c>
      <c r="O7">
        <f t="shared" si="0"/>
        <v>3</v>
      </c>
      <c r="P7">
        <v>0</v>
      </c>
      <c r="Q7">
        <v>0</v>
      </c>
      <c r="R7">
        <f t="shared" si="1"/>
        <v>0</v>
      </c>
      <c r="S7" t="s">
        <v>123</v>
      </c>
    </row>
    <row r="8" spans="1:19" x14ac:dyDescent="0.75">
      <c r="A8" s="1">
        <v>45418</v>
      </c>
      <c r="B8" s="3">
        <v>0.66666666666666663</v>
      </c>
      <c r="C8">
        <v>11</v>
      </c>
      <c r="D8">
        <v>100</v>
      </c>
      <c r="E8" t="s">
        <v>71</v>
      </c>
      <c r="F8">
        <v>69</v>
      </c>
      <c r="G8">
        <v>7</v>
      </c>
      <c r="H8">
        <v>9</v>
      </c>
      <c r="I8">
        <v>1</v>
      </c>
      <c r="J8">
        <v>56</v>
      </c>
      <c r="K8">
        <v>9</v>
      </c>
      <c r="L8">
        <f t="shared" si="2"/>
        <v>65</v>
      </c>
      <c r="M8">
        <v>0</v>
      </c>
      <c r="N8">
        <v>0</v>
      </c>
      <c r="O8">
        <f t="shared" si="0"/>
        <v>0</v>
      </c>
      <c r="P8">
        <v>0</v>
      </c>
      <c r="Q8">
        <v>0</v>
      </c>
      <c r="R8">
        <f t="shared" si="1"/>
        <v>0</v>
      </c>
      <c r="S8" t="s">
        <v>33</v>
      </c>
    </row>
    <row r="9" spans="1:19" x14ac:dyDescent="0.75">
      <c r="A9" s="1">
        <v>45418</v>
      </c>
      <c r="B9" s="3">
        <v>0.70833333333333337</v>
      </c>
      <c r="C9">
        <v>12</v>
      </c>
      <c r="D9">
        <v>25</v>
      </c>
      <c r="E9" t="s">
        <v>71</v>
      </c>
      <c r="F9">
        <v>34</v>
      </c>
      <c r="G9">
        <v>13</v>
      </c>
      <c r="H9">
        <v>2</v>
      </c>
      <c r="I9">
        <v>0</v>
      </c>
      <c r="J9">
        <v>33</v>
      </c>
      <c r="K9">
        <v>6</v>
      </c>
      <c r="L9">
        <f t="shared" si="2"/>
        <v>39</v>
      </c>
      <c r="M9">
        <v>1</v>
      </c>
      <c r="N9">
        <v>0</v>
      </c>
      <c r="O9">
        <f t="shared" si="0"/>
        <v>1</v>
      </c>
      <c r="P9">
        <v>0</v>
      </c>
      <c r="Q9">
        <v>0</v>
      </c>
      <c r="R9">
        <f t="shared" si="1"/>
        <v>0</v>
      </c>
      <c r="S9" t="s">
        <v>144</v>
      </c>
    </row>
    <row r="10" spans="1:19" x14ac:dyDescent="0.75">
      <c r="A10" s="1">
        <v>45425</v>
      </c>
      <c r="B10" s="3">
        <v>0.38541666666666669</v>
      </c>
      <c r="C10">
        <v>12</v>
      </c>
      <c r="D10">
        <v>0</v>
      </c>
      <c r="E10" t="s">
        <v>71</v>
      </c>
      <c r="F10">
        <v>23</v>
      </c>
      <c r="G10">
        <v>6</v>
      </c>
      <c r="H10">
        <v>1</v>
      </c>
      <c r="I10">
        <v>0</v>
      </c>
      <c r="J10">
        <v>39</v>
      </c>
      <c r="K10">
        <v>15</v>
      </c>
      <c r="L10">
        <f t="shared" si="2"/>
        <v>54</v>
      </c>
      <c r="M10">
        <v>1</v>
      </c>
      <c r="N10">
        <v>0</v>
      </c>
      <c r="O10">
        <f t="shared" si="0"/>
        <v>1</v>
      </c>
      <c r="P10">
        <v>0</v>
      </c>
      <c r="Q10">
        <v>0</v>
      </c>
      <c r="R10">
        <f t="shared" si="1"/>
        <v>0</v>
      </c>
      <c r="S10" t="s">
        <v>163</v>
      </c>
    </row>
    <row r="11" spans="1:19" x14ac:dyDescent="0.75">
      <c r="A11" s="1">
        <v>45425</v>
      </c>
      <c r="B11" s="3">
        <v>0.42708333333333331</v>
      </c>
      <c r="C11" t="s">
        <v>33</v>
      </c>
      <c r="D11">
        <v>0</v>
      </c>
      <c r="E11" t="s">
        <v>71</v>
      </c>
      <c r="F11">
        <v>18</v>
      </c>
      <c r="G11">
        <v>2</v>
      </c>
      <c r="H11">
        <v>2</v>
      </c>
      <c r="I11">
        <v>0</v>
      </c>
      <c r="J11">
        <v>28</v>
      </c>
      <c r="K11">
        <v>2</v>
      </c>
      <c r="L11">
        <f t="shared" si="2"/>
        <v>30</v>
      </c>
      <c r="M11">
        <v>3</v>
      </c>
      <c r="N11">
        <v>0</v>
      </c>
      <c r="O11">
        <f t="shared" si="0"/>
        <v>3</v>
      </c>
      <c r="P11">
        <v>0</v>
      </c>
      <c r="Q11">
        <v>0</v>
      </c>
      <c r="R11">
        <f t="shared" si="1"/>
        <v>0</v>
      </c>
      <c r="S11" t="s">
        <v>164</v>
      </c>
    </row>
    <row r="12" spans="1:19" x14ac:dyDescent="0.75">
      <c r="A12" s="1">
        <v>45430</v>
      </c>
      <c r="B12" s="3">
        <v>0.60069444444444442</v>
      </c>
      <c r="C12">
        <v>13</v>
      </c>
      <c r="D12">
        <v>100</v>
      </c>
      <c r="E12" t="s">
        <v>175</v>
      </c>
      <c r="F12">
        <v>13</v>
      </c>
      <c r="G12">
        <v>2</v>
      </c>
      <c r="H12">
        <v>1</v>
      </c>
      <c r="I12">
        <v>0</v>
      </c>
      <c r="J12">
        <v>98</v>
      </c>
      <c r="K12">
        <v>11</v>
      </c>
      <c r="L12">
        <f t="shared" si="2"/>
        <v>109</v>
      </c>
      <c r="M12">
        <v>4</v>
      </c>
      <c r="N12">
        <v>0</v>
      </c>
      <c r="O12">
        <f t="shared" si="0"/>
        <v>4</v>
      </c>
      <c r="P12">
        <v>0</v>
      </c>
      <c r="Q12">
        <v>0</v>
      </c>
      <c r="R12">
        <f t="shared" si="1"/>
        <v>0</v>
      </c>
      <c r="S12" t="s">
        <v>176</v>
      </c>
    </row>
    <row r="13" spans="1:19" x14ac:dyDescent="0.75">
      <c r="A13" s="1">
        <v>45430</v>
      </c>
      <c r="B13" s="3">
        <v>0.64236111111111116</v>
      </c>
      <c r="C13">
        <v>13</v>
      </c>
      <c r="D13">
        <v>100</v>
      </c>
      <c r="E13" t="s">
        <v>71</v>
      </c>
      <c r="F13">
        <v>7</v>
      </c>
      <c r="G13">
        <v>0</v>
      </c>
      <c r="H13">
        <v>0</v>
      </c>
      <c r="I13">
        <v>0</v>
      </c>
      <c r="J13">
        <v>39</v>
      </c>
      <c r="K13">
        <v>6</v>
      </c>
      <c r="L13">
        <f t="shared" si="2"/>
        <v>45</v>
      </c>
      <c r="M13">
        <v>2</v>
      </c>
      <c r="N13">
        <v>0</v>
      </c>
      <c r="O13">
        <f t="shared" si="0"/>
        <v>2</v>
      </c>
      <c r="P13">
        <v>0</v>
      </c>
      <c r="Q13">
        <v>0</v>
      </c>
      <c r="R13">
        <f t="shared" si="1"/>
        <v>0</v>
      </c>
      <c r="S13" t="s">
        <v>177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6F2EE-F4A2-49D9-B434-4B6E37D81E4C}">
  <dimension ref="A1:T70"/>
  <sheetViews>
    <sheetView zoomScale="73" workbookViewId="0">
      <pane ySplit="1" topLeftCell="A50" activePane="bottomLeft" state="frozen"/>
      <selection pane="bottomLeft" activeCell="T71" sqref="T71"/>
    </sheetView>
  </sheetViews>
  <sheetFormatPr defaultRowHeight="14.75" x14ac:dyDescent="0.75"/>
  <cols>
    <col min="1" max="1" width="9.5" bestFit="1" customWidth="1"/>
    <col min="2" max="2" width="5.6328125" bestFit="1" customWidth="1"/>
    <col min="3" max="3" width="7.04296875" bestFit="1" customWidth="1"/>
    <col min="4" max="4" width="8.31640625" bestFit="1" customWidth="1"/>
    <col min="5" max="5" width="9.08984375" bestFit="1" customWidth="1"/>
    <col min="6" max="6" width="8.54296875" bestFit="1" customWidth="1"/>
    <col min="7" max="7" width="8.31640625" bestFit="1" customWidth="1"/>
    <col min="8" max="8" width="4.86328125" bestFit="1" customWidth="1"/>
    <col min="9" max="12" width="9.5" bestFit="1" customWidth="1"/>
    <col min="13" max="16" width="10.7265625" bestFit="1" customWidth="1"/>
    <col min="17" max="17" width="9.7265625" bestFit="1" customWidth="1"/>
    <col min="18" max="18" width="9.86328125" bestFit="1" customWidth="1"/>
    <col min="19" max="19" width="9.58984375" bestFit="1" customWidth="1"/>
    <col min="20" max="20" width="5.7265625" customWidth="1"/>
  </cols>
  <sheetData>
    <row r="1" spans="1:20" s="5" customFormat="1" x14ac:dyDescent="0.75">
      <c r="A1" s="5" t="s">
        <v>0</v>
      </c>
      <c r="B1" s="5" t="s">
        <v>1</v>
      </c>
      <c r="C1" s="5" t="s">
        <v>13</v>
      </c>
      <c r="D1" s="5" t="s">
        <v>42</v>
      </c>
      <c r="E1" s="5" t="s">
        <v>14</v>
      </c>
      <c r="F1" s="5" t="s">
        <v>15</v>
      </c>
      <c r="G1" s="5" t="s">
        <v>24</v>
      </c>
      <c r="H1" s="5" t="s">
        <v>23</v>
      </c>
      <c r="I1" s="5" t="s">
        <v>25</v>
      </c>
      <c r="J1" s="5" t="s">
        <v>26</v>
      </c>
      <c r="K1" s="5" t="s">
        <v>101</v>
      </c>
      <c r="L1" s="5" t="s">
        <v>116</v>
      </c>
      <c r="M1" s="5" t="s">
        <v>27</v>
      </c>
      <c r="N1" s="5" t="s">
        <v>28</v>
      </c>
      <c r="O1" s="5" t="s">
        <v>102</v>
      </c>
      <c r="P1" s="5" t="s">
        <v>117</v>
      </c>
      <c r="Q1" s="5" t="s">
        <v>104</v>
      </c>
      <c r="R1" s="5" t="s">
        <v>103</v>
      </c>
      <c r="S1" s="5" t="s">
        <v>118</v>
      </c>
      <c r="T1" s="5" t="s">
        <v>29</v>
      </c>
    </row>
    <row r="2" spans="1:20" x14ac:dyDescent="0.75">
      <c r="A2" s="1">
        <v>45410</v>
      </c>
      <c r="B2" s="2">
        <v>0.37708333333333333</v>
      </c>
      <c r="C2" t="s">
        <v>31</v>
      </c>
      <c r="D2" t="s">
        <v>43</v>
      </c>
      <c r="E2">
        <v>0</v>
      </c>
      <c r="F2">
        <v>1</v>
      </c>
      <c r="G2" t="s">
        <v>32</v>
      </c>
      <c r="H2" t="s">
        <v>33</v>
      </c>
      <c r="I2" t="s">
        <v>33</v>
      </c>
      <c r="J2" t="s">
        <v>33</v>
      </c>
      <c r="K2" t="s">
        <v>33</v>
      </c>
      <c r="L2" t="s">
        <v>33</v>
      </c>
      <c r="M2" t="s">
        <v>33</v>
      </c>
      <c r="N2" t="s">
        <v>33</v>
      </c>
      <c r="O2" t="s">
        <v>33</v>
      </c>
      <c r="P2" t="s">
        <v>33</v>
      </c>
      <c r="Q2" t="s">
        <v>33</v>
      </c>
      <c r="R2" t="s">
        <v>33</v>
      </c>
      <c r="S2" t="s">
        <v>33</v>
      </c>
      <c r="T2" t="s">
        <v>30</v>
      </c>
    </row>
    <row r="3" spans="1:20" x14ac:dyDescent="0.75">
      <c r="A3" s="1">
        <v>45410</v>
      </c>
      <c r="B3" s="2">
        <v>0.37986111111111109</v>
      </c>
      <c r="C3" t="s">
        <v>31</v>
      </c>
      <c r="D3" t="s">
        <v>43</v>
      </c>
      <c r="E3">
        <v>0</v>
      </c>
      <c r="F3">
        <v>0</v>
      </c>
      <c r="G3" t="s">
        <v>32</v>
      </c>
      <c r="H3" t="s">
        <v>33</v>
      </c>
      <c r="I3" t="s">
        <v>40</v>
      </c>
      <c r="J3" t="s">
        <v>40</v>
      </c>
      <c r="K3" t="s">
        <v>33</v>
      </c>
      <c r="L3" t="s">
        <v>33</v>
      </c>
      <c r="M3" t="s">
        <v>41</v>
      </c>
      <c r="N3" t="s">
        <v>41</v>
      </c>
      <c r="O3" t="s">
        <v>33</v>
      </c>
      <c r="P3" t="s">
        <v>33</v>
      </c>
      <c r="Q3">
        <v>5</v>
      </c>
      <c r="R3" t="s">
        <v>33</v>
      </c>
      <c r="S3" t="s">
        <v>33</v>
      </c>
      <c r="T3" t="s">
        <v>39</v>
      </c>
    </row>
    <row r="4" spans="1:20" x14ac:dyDescent="0.75">
      <c r="A4" s="1">
        <v>45410</v>
      </c>
      <c r="B4" s="2">
        <v>0.38611111111111113</v>
      </c>
      <c r="C4" t="s">
        <v>46</v>
      </c>
      <c r="D4" t="s">
        <v>44</v>
      </c>
      <c r="E4">
        <v>1</v>
      </c>
      <c r="F4">
        <v>0</v>
      </c>
      <c r="G4" t="s">
        <v>32</v>
      </c>
      <c r="H4" t="s">
        <v>33</v>
      </c>
      <c r="I4" t="s">
        <v>56</v>
      </c>
      <c r="J4" t="s">
        <v>33</v>
      </c>
      <c r="K4" t="s">
        <v>33</v>
      </c>
      <c r="L4" t="s">
        <v>33</v>
      </c>
      <c r="M4" t="s">
        <v>41</v>
      </c>
      <c r="N4" t="s">
        <v>33</v>
      </c>
      <c r="O4" t="s">
        <v>33</v>
      </c>
      <c r="P4" t="s">
        <v>33</v>
      </c>
      <c r="Q4">
        <v>20</v>
      </c>
      <c r="R4" t="s">
        <v>33</v>
      </c>
      <c r="S4" t="s">
        <v>33</v>
      </c>
      <c r="T4" t="s">
        <v>47</v>
      </c>
    </row>
    <row r="5" spans="1:20" x14ac:dyDescent="0.75">
      <c r="A5" s="1">
        <v>45410</v>
      </c>
      <c r="B5" s="2">
        <v>0.39097222222222222</v>
      </c>
      <c r="C5" t="s">
        <v>46</v>
      </c>
      <c r="D5" t="s">
        <v>43</v>
      </c>
      <c r="E5">
        <v>0</v>
      </c>
      <c r="F5">
        <v>2</v>
      </c>
      <c r="G5" t="s">
        <v>32</v>
      </c>
      <c r="H5" t="s">
        <v>33</v>
      </c>
      <c r="I5" t="s">
        <v>33</v>
      </c>
      <c r="J5" t="s">
        <v>33</v>
      </c>
      <c r="K5" t="s">
        <v>33</v>
      </c>
      <c r="L5" t="s">
        <v>33</v>
      </c>
      <c r="M5" t="s">
        <v>33</v>
      </c>
      <c r="N5" t="s">
        <v>33</v>
      </c>
      <c r="O5" t="s">
        <v>33</v>
      </c>
      <c r="P5" t="s">
        <v>33</v>
      </c>
      <c r="Q5" t="s">
        <v>33</v>
      </c>
      <c r="R5" t="s">
        <v>33</v>
      </c>
      <c r="S5" t="s">
        <v>33</v>
      </c>
      <c r="T5" t="s">
        <v>51</v>
      </c>
    </row>
    <row r="6" spans="1:20" x14ac:dyDescent="0.75">
      <c r="A6" s="1">
        <v>45410</v>
      </c>
      <c r="B6" s="2">
        <v>0.39513888888888887</v>
      </c>
      <c r="C6" t="s">
        <v>31</v>
      </c>
      <c r="D6" t="s">
        <v>43</v>
      </c>
      <c r="E6">
        <v>0</v>
      </c>
      <c r="F6">
        <v>2</v>
      </c>
      <c r="G6" t="s">
        <v>32</v>
      </c>
      <c r="H6" t="s">
        <v>33</v>
      </c>
      <c r="I6" t="s">
        <v>56</v>
      </c>
      <c r="J6" t="s">
        <v>33</v>
      </c>
      <c r="K6" t="s">
        <v>33</v>
      </c>
      <c r="L6" t="s">
        <v>33</v>
      </c>
      <c r="M6" t="s">
        <v>41</v>
      </c>
      <c r="N6" t="s">
        <v>33</v>
      </c>
      <c r="O6" t="s">
        <v>33</v>
      </c>
      <c r="P6" t="s">
        <v>33</v>
      </c>
      <c r="Q6" t="s">
        <v>33</v>
      </c>
      <c r="R6" t="s">
        <v>33</v>
      </c>
      <c r="S6" t="s">
        <v>33</v>
      </c>
      <c r="T6" t="s">
        <v>52</v>
      </c>
    </row>
    <row r="7" spans="1:20" x14ac:dyDescent="0.75">
      <c r="A7" s="1">
        <v>45410</v>
      </c>
      <c r="B7" s="2">
        <v>0.40208333333333335</v>
      </c>
      <c r="C7" t="s">
        <v>46</v>
      </c>
      <c r="D7" t="s">
        <v>43</v>
      </c>
      <c r="E7">
        <v>0</v>
      </c>
      <c r="F7">
        <v>0</v>
      </c>
      <c r="G7" t="s">
        <v>32</v>
      </c>
      <c r="H7" t="s">
        <v>33</v>
      </c>
      <c r="I7" t="s">
        <v>40</v>
      </c>
      <c r="J7" t="s">
        <v>40</v>
      </c>
      <c r="K7" t="s">
        <v>33</v>
      </c>
      <c r="L7" t="s">
        <v>33</v>
      </c>
      <c r="M7" t="s">
        <v>41</v>
      </c>
      <c r="N7" t="s">
        <v>41</v>
      </c>
      <c r="O7" t="s">
        <v>33</v>
      </c>
      <c r="P7" t="s">
        <v>33</v>
      </c>
      <c r="Q7">
        <v>50</v>
      </c>
      <c r="R7" t="s">
        <v>33</v>
      </c>
      <c r="S7" t="s">
        <v>33</v>
      </c>
      <c r="T7" t="s">
        <v>55</v>
      </c>
    </row>
    <row r="8" spans="1:20" x14ac:dyDescent="0.75">
      <c r="A8" s="1">
        <v>45410</v>
      </c>
      <c r="B8" s="2">
        <v>0.40486111111111112</v>
      </c>
      <c r="C8" t="s">
        <v>31</v>
      </c>
      <c r="D8" t="s">
        <v>43</v>
      </c>
      <c r="E8">
        <v>0</v>
      </c>
      <c r="F8">
        <v>0</v>
      </c>
      <c r="G8" t="s">
        <v>32</v>
      </c>
      <c r="H8" t="s">
        <v>33</v>
      </c>
      <c r="I8" t="s">
        <v>40</v>
      </c>
      <c r="J8" t="s">
        <v>33</v>
      </c>
      <c r="K8" t="s">
        <v>33</v>
      </c>
      <c r="L8" t="s">
        <v>33</v>
      </c>
      <c r="M8" t="s">
        <v>41</v>
      </c>
      <c r="N8" t="s">
        <v>41</v>
      </c>
      <c r="O8" t="s">
        <v>33</v>
      </c>
      <c r="P8" t="s">
        <v>33</v>
      </c>
      <c r="Q8" t="s">
        <v>33</v>
      </c>
      <c r="R8" t="s">
        <v>33</v>
      </c>
      <c r="S8" t="s">
        <v>33</v>
      </c>
      <c r="T8" t="s">
        <v>59</v>
      </c>
    </row>
    <row r="9" spans="1:20" x14ac:dyDescent="0.75">
      <c r="A9" s="1">
        <v>45410</v>
      </c>
      <c r="B9" s="2">
        <v>0.40555555555555556</v>
      </c>
      <c r="C9" t="s">
        <v>46</v>
      </c>
      <c r="D9" t="s">
        <v>43</v>
      </c>
      <c r="E9">
        <v>0</v>
      </c>
      <c r="F9">
        <v>0</v>
      </c>
      <c r="G9" t="s">
        <v>32</v>
      </c>
      <c r="H9" t="s">
        <v>33</v>
      </c>
      <c r="I9" t="s">
        <v>40</v>
      </c>
      <c r="J9" t="s">
        <v>33</v>
      </c>
      <c r="K9" t="s">
        <v>33</v>
      </c>
      <c r="L9" t="s">
        <v>33</v>
      </c>
      <c r="M9" t="s">
        <v>41</v>
      </c>
      <c r="N9" t="s">
        <v>33</v>
      </c>
      <c r="O9" t="s">
        <v>33</v>
      </c>
      <c r="P9" t="s">
        <v>33</v>
      </c>
      <c r="Q9" t="s">
        <v>33</v>
      </c>
      <c r="R9" t="s">
        <v>33</v>
      </c>
      <c r="S9" t="s">
        <v>33</v>
      </c>
      <c r="T9" t="s">
        <v>60</v>
      </c>
    </row>
    <row r="10" spans="1:20" x14ac:dyDescent="0.75">
      <c r="A10" s="1">
        <v>45410</v>
      </c>
      <c r="B10" s="2">
        <v>0.40763888888888888</v>
      </c>
      <c r="C10" t="s">
        <v>46</v>
      </c>
      <c r="D10" t="s">
        <v>43</v>
      </c>
      <c r="E10">
        <v>0</v>
      </c>
      <c r="F10">
        <v>1</v>
      </c>
      <c r="G10" t="s">
        <v>61</v>
      </c>
      <c r="H10" t="s">
        <v>31</v>
      </c>
      <c r="I10" t="s">
        <v>63</v>
      </c>
      <c r="J10" t="s">
        <v>33</v>
      </c>
      <c r="K10" t="s">
        <v>33</v>
      </c>
      <c r="L10" t="s">
        <v>33</v>
      </c>
      <c r="M10" t="s">
        <v>41</v>
      </c>
      <c r="N10" t="s">
        <v>41</v>
      </c>
      <c r="O10" t="s">
        <v>33</v>
      </c>
      <c r="P10" t="s">
        <v>33</v>
      </c>
      <c r="Q10" t="s">
        <v>33</v>
      </c>
      <c r="R10" t="s">
        <v>33</v>
      </c>
      <c r="S10" t="s">
        <v>33</v>
      </c>
      <c r="T10" t="s">
        <v>62</v>
      </c>
    </row>
    <row r="11" spans="1:20" x14ac:dyDescent="0.75">
      <c r="A11" s="1">
        <v>45410</v>
      </c>
      <c r="B11" s="2">
        <v>0.41111111111111109</v>
      </c>
      <c r="C11" t="s">
        <v>31</v>
      </c>
      <c r="D11" t="s">
        <v>43</v>
      </c>
      <c r="E11">
        <v>1</v>
      </c>
      <c r="F11">
        <v>3</v>
      </c>
      <c r="G11" t="s">
        <v>43</v>
      </c>
      <c r="H11" t="s">
        <v>33</v>
      </c>
      <c r="I11" t="s">
        <v>33</v>
      </c>
      <c r="J11" t="s">
        <v>33</v>
      </c>
      <c r="K11" t="s">
        <v>33</v>
      </c>
      <c r="L11" t="s">
        <v>33</v>
      </c>
      <c r="M11" t="s">
        <v>33</v>
      </c>
      <c r="N11" t="s">
        <v>33</v>
      </c>
      <c r="O11" t="s">
        <v>33</v>
      </c>
      <c r="P11" t="s">
        <v>33</v>
      </c>
      <c r="Q11" t="s">
        <v>33</v>
      </c>
      <c r="R11" t="s">
        <v>33</v>
      </c>
      <c r="S11" t="s">
        <v>33</v>
      </c>
      <c r="T11" t="s">
        <v>64</v>
      </c>
    </row>
    <row r="12" spans="1:20" x14ac:dyDescent="0.75">
      <c r="A12" s="1">
        <v>45413</v>
      </c>
      <c r="B12" s="2">
        <v>0.46805555555555556</v>
      </c>
      <c r="C12" t="s">
        <v>46</v>
      </c>
      <c r="D12" t="s">
        <v>43</v>
      </c>
      <c r="E12">
        <v>0</v>
      </c>
      <c r="F12">
        <v>1</v>
      </c>
      <c r="G12" t="s">
        <v>32</v>
      </c>
      <c r="H12" t="s">
        <v>33</v>
      </c>
      <c r="I12" t="s">
        <v>40</v>
      </c>
      <c r="J12" t="s">
        <v>40</v>
      </c>
      <c r="K12" t="s">
        <v>33</v>
      </c>
      <c r="L12" t="s">
        <v>33</v>
      </c>
      <c r="M12" t="s">
        <v>41</v>
      </c>
      <c r="N12" t="s">
        <v>41</v>
      </c>
      <c r="O12" t="s">
        <v>33</v>
      </c>
      <c r="P12" t="s">
        <v>33</v>
      </c>
      <c r="Q12">
        <v>15</v>
      </c>
      <c r="R12" t="s">
        <v>33</v>
      </c>
      <c r="S12" t="s">
        <v>33</v>
      </c>
      <c r="T12" t="s">
        <v>87</v>
      </c>
    </row>
    <row r="13" spans="1:20" x14ac:dyDescent="0.75">
      <c r="A13" s="1">
        <v>45413</v>
      </c>
      <c r="B13" s="2">
        <v>0.47222222222222221</v>
      </c>
      <c r="C13" t="s">
        <v>46</v>
      </c>
      <c r="D13" t="s">
        <v>43</v>
      </c>
      <c r="E13">
        <v>0</v>
      </c>
      <c r="F13">
        <v>0</v>
      </c>
      <c r="G13" t="s">
        <v>32</v>
      </c>
      <c r="H13" t="s">
        <v>33</v>
      </c>
      <c r="I13" t="s">
        <v>63</v>
      </c>
      <c r="J13" t="s">
        <v>33</v>
      </c>
      <c r="K13" t="s">
        <v>33</v>
      </c>
      <c r="L13" t="s">
        <v>33</v>
      </c>
      <c r="M13" t="s">
        <v>41</v>
      </c>
      <c r="N13" t="s">
        <v>33</v>
      </c>
      <c r="O13" t="s">
        <v>33</v>
      </c>
      <c r="P13" t="s">
        <v>33</v>
      </c>
      <c r="Q13" t="s">
        <v>33</v>
      </c>
      <c r="R13" t="s">
        <v>33</v>
      </c>
      <c r="S13" t="s">
        <v>33</v>
      </c>
      <c r="T13" t="s">
        <v>94</v>
      </c>
    </row>
    <row r="14" spans="1:20" x14ac:dyDescent="0.75">
      <c r="A14" s="1">
        <v>45413</v>
      </c>
      <c r="B14" s="2">
        <v>0.47569444444444442</v>
      </c>
      <c r="C14" t="s">
        <v>46</v>
      </c>
      <c r="D14" t="s">
        <v>43</v>
      </c>
      <c r="E14">
        <v>0</v>
      </c>
      <c r="F14">
        <v>1</v>
      </c>
      <c r="G14" t="s">
        <v>32</v>
      </c>
      <c r="H14" t="s">
        <v>33</v>
      </c>
      <c r="I14" t="s">
        <v>40</v>
      </c>
      <c r="J14" t="s">
        <v>33</v>
      </c>
      <c r="K14" t="s">
        <v>33</v>
      </c>
      <c r="L14" t="s">
        <v>33</v>
      </c>
      <c r="M14" t="s">
        <v>41</v>
      </c>
      <c r="N14" t="s">
        <v>33</v>
      </c>
      <c r="O14" t="s">
        <v>33</v>
      </c>
      <c r="P14" t="s">
        <v>33</v>
      </c>
      <c r="Q14" t="s">
        <v>33</v>
      </c>
      <c r="R14" t="s">
        <v>33</v>
      </c>
      <c r="S14" t="s">
        <v>33</v>
      </c>
      <c r="T14" t="s">
        <v>95</v>
      </c>
    </row>
    <row r="15" spans="1:20" x14ac:dyDescent="0.75">
      <c r="A15" s="1">
        <v>45413</v>
      </c>
      <c r="B15" s="2">
        <v>0.4777777777777778</v>
      </c>
      <c r="C15" t="s">
        <v>46</v>
      </c>
      <c r="D15" t="s">
        <v>43</v>
      </c>
      <c r="E15">
        <v>1</v>
      </c>
      <c r="F15">
        <v>2</v>
      </c>
      <c r="G15" t="s">
        <v>61</v>
      </c>
      <c r="H15" t="s">
        <v>31</v>
      </c>
      <c r="I15" t="s">
        <v>33</v>
      </c>
      <c r="J15" t="s">
        <v>33</v>
      </c>
      <c r="K15" t="s">
        <v>33</v>
      </c>
      <c r="L15" t="s">
        <v>33</v>
      </c>
      <c r="M15" t="s">
        <v>33</v>
      </c>
      <c r="N15" t="s">
        <v>33</v>
      </c>
      <c r="O15" t="s">
        <v>33</v>
      </c>
      <c r="P15" t="s">
        <v>33</v>
      </c>
      <c r="Q15" t="s">
        <v>33</v>
      </c>
      <c r="R15" t="s">
        <v>33</v>
      </c>
      <c r="S15" t="s">
        <v>33</v>
      </c>
      <c r="T15" t="s">
        <v>96</v>
      </c>
    </row>
    <row r="16" spans="1:20" x14ac:dyDescent="0.75">
      <c r="A16" s="1">
        <v>45413</v>
      </c>
      <c r="B16" s="2">
        <v>0.48194444444444445</v>
      </c>
      <c r="C16" t="s">
        <v>31</v>
      </c>
      <c r="D16" t="s">
        <v>97</v>
      </c>
      <c r="E16">
        <v>0</v>
      </c>
      <c r="F16">
        <v>1</v>
      </c>
      <c r="G16" t="s">
        <v>61</v>
      </c>
      <c r="H16" t="s">
        <v>31</v>
      </c>
      <c r="I16" t="s">
        <v>33</v>
      </c>
      <c r="J16" t="s">
        <v>33</v>
      </c>
      <c r="K16" t="s">
        <v>33</v>
      </c>
      <c r="L16" t="s">
        <v>33</v>
      </c>
      <c r="M16" t="s">
        <v>33</v>
      </c>
      <c r="N16" t="s">
        <v>33</v>
      </c>
      <c r="O16" t="s">
        <v>33</v>
      </c>
      <c r="P16" t="s">
        <v>33</v>
      </c>
      <c r="Q16" t="s">
        <v>33</v>
      </c>
      <c r="R16" t="s">
        <v>33</v>
      </c>
      <c r="S16" t="s">
        <v>33</v>
      </c>
      <c r="T16" t="s">
        <v>98</v>
      </c>
    </row>
    <row r="17" spans="1:20" x14ac:dyDescent="0.75">
      <c r="A17" s="1">
        <v>45413</v>
      </c>
      <c r="B17" s="2">
        <v>0.48541666666666666</v>
      </c>
      <c r="C17" t="s">
        <v>46</v>
      </c>
      <c r="D17" t="s">
        <v>43</v>
      </c>
      <c r="E17">
        <v>1</v>
      </c>
      <c r="F17">
        <v>0</v>
      </c>
      <c r="G17" t="s">
        <v>32</v>
      </c>
      <c r="H17" t="s">
        <v>33</v>
      </c>
      <c r="I17" t="s">
        <v>33</v>
      </c>
      <c r="J17" t="s">
        <v>33</v>
      </c>
      <c r="K17" t="s">
        <v>33</v>
      </c>
      <c r="L17" t="s">
        <v>33</v>
      </c>
      <c r="M17" t="s">
        <v>33</v>
      </c>
      <c r="N17" t="s">
        <v>33</v>
      </c>
      <c r="O17" t="s">
        <v>33</v>
      </c>
      <c r="P17" t="s">
        <v>33</v>
      </c>
      <c r="Q17" t="s">
        <v>33</v>
      </c>
      <c r="R17" t="s">
        <v>33</v>
      </c>
      <c r="S17" t="s">
        <v>33</v>
      </c>
      <c r="T17" t="s">
        <v>99</v>
      </c>
    </row>
    <row r="18" spans="1:20" x14ac:dyDescent="0.75">
      <c r="A18" s="1">
        <v>45413</v>
      </c>
      <c r="B18" s="2">
        <v>0.48819444444444443</v>
      </c>
      <c r="C18" t="s">
        <v>46</v>
      </c>
      <c r="D18" t="s">
        <v>43</v>
      </c>
      <c r="E18">
        <v>0</v>
      </c>
      <c r="F18">
        <v>0</v>
      </c>
      <c r="G18" t="s">
        <v>32</v>
      </c>
      <c r="H18" t="s">
        <v>33</v>
      </c>
      <c r="I18" t="s">
        <v>40</v>
      </c>
      <c r="J18" t="s">
        <v>40</v>
      </c>
      <c r="K18" t="s">
        <v>63</v>
      </c>
      <c r="L18" t="s">
        <v>33</v>
      </c>
      <c r="M18" t="s">
        <v>41</v>
      </c>
      <c r="N18" t="s">
        <v>41</v>
      </c>
      <c r="O18" t="s">
        <v>41</v>
      </c>
      <c r="P18" t="s">
        <v>33</v>
      </c>
      <c r="Q18">
        <v>5</v>
      </c>
      <c r="R18">
        <v>0</v>
      </c>
      <c r="S18" t="s">
        <v>33</v>
      </c>
      <c r="T18" t="s">
        <v>100</v>
      </c>
    </row>
    <row r="19" spans="1:20" x14ac:dyDescent="0.75">
      <c r="A19" s="1">
        <v>45413</v>
      </c>
      <c r="B19" s="2">
        <v>0.4909722222222222</v>
      </c>
      <c r="C19" t="s">
        <v>31</v>
      </c>
      <c r="D19" t="s">
        <v>43</v>
      </c>
      <c r="E19">
        <v>0</v>
      </c>
      <c r="F19">
        <v>0</v>
      </c>
      <c r="G19" t="s">
        <v>32</v>
      </c>
      <c r="H19" t="s">
        <v>33</v>
      </c>
      <c r="I19" t="s">
        <v>40</v>
      </c>
      <c r="J19" t="s">
        <v>56</v>
      </c>
      <c r="K19" t="s">
        <v>33</v>
      </c>
      <c r="L19" t="s">
        <v>33</v>
      </c>
      <c r="M19" t="s">
        <v>41</v>
      </c>
      <c r="N19" t="s">
        <v>41</v>
      </c>
      <c r="O19" t="s">
        <v>33</v>
      </c>
      <c r="P19" t="s">
        <v>33</v>
      </c>
      <c r="Q19">
        <v>30</v>
      </c>
      <c r="R19" t="s">
        <v>33</v>
      </c>
      <c r="S19" t="s">
        <v>33</v>
      </c>
      <c r="T19" t="s">
        <v>108</v>
      </c>
    </row>
    <row r="20" spans="1:20" x14ac:dyDescent="0.75">
      <c r="A20" s="1">
        <v>45413</v>
      </c>
      <c r="B20" s="2">
        <v>0.49166666666666664</v>
      </c>
      <c r="C20" t="s">
        <v>46</v>
      </c>
      <c r="D20" t="s">
        <v>43</v>
      </c>
      <c r="E20">
        <v>0</v>
      </c>
      <c r="F20">
        <v>0</v>
      </c>
      <c r="G20" t="s">
        <v>32</v>
      </c>
      <c r="H20" t="s">
        <v>33</v>
      </c>
      <c r="I20" t="s">
        <v>56</v>
      </c>
      <c r="J20" t="s">
        <v>33</v>
      </c>
      <c r="K20" t="s">
        <v>33</v>
      </c>
      <c r="L20" t="s">
        <v>33</v>
      </c>
      <c r="M20" t="s">
        <v>41</v>
      </c>
      <c r="N20" t="s">
        <v>33</v>
      </c>
      <c r="O20" t="s">
        <v>33</v>
      </c>
      <c r="P20" t="s">
        <v>33</v>
      </c>
      <c r="Q20" t="s">
        <v>33</v>
      </c>
      <c r="R20" t="s">
        <v>33</v>
      </c>
      <c r="S20" t="s">
        <v>33</v>
      </c>
      <c r="T20" t="s">
        <v>109</v>
      </c>
    </row>
    <row r="21" spans="1:20" x14ac:dyDescent="0.75">
      <c r="A21" s="1">
        <v>45413</v>
      </c>
      <c r="B21" s="2">
        <v>0.49236111111111114</v>
      </c>
      <c r="C21" t="s">
        <v>31</v>
      </c>
      <c r="D21" t="s">
        <v>43</v>
      </c>
      <c r="E21">
        <v>0</v>
      </c>
      <c r="F21">
        <v>0</v>
      </c>
      <c r="G21" t="s">
        <v>32</v>
      </c>
      <c r="H21" t="s">
        <v>33</v>
      </c>
      <c r="I21" t="s">
        <v>40</v>
      </c>
      <c r="J21" t="s">
        <v>63</v>
      </c>
      <c r="K21" t="s">
        <v>33</v>
      </c>
      <c r="L21" t="s">
        <v>33</v>
      </c>
      <c r="M21" t="s">
        <v>41</v>
      </c>
      <c r="N21" t="s">
        <v>41</v>
      </c>
      <c r="O21" t="s">
        <v>33</v>
      </c>
      <c r="P21" t="s">
        <v>33</v>
      </c>
      <c r="Q21">
        <v>0</v>
      </c>
      <c r="R21" t="s">
        <v>33</v>
      </c>
      <c r="S21" t="s">
        <v>33</v>
      </c>
      <c r="T21" t="s">
        <v>110</v>
      </c>
    </row>
    <row r="22" spans="1:20" x14ac:dyDescent="0.75">
      <c r="A22" s="1">
        <v>45413</v>
      </c>
      <c r="B22" s="2">
        <v>0.49513888888888891</v>
      </c>
      <c r="C22" t="s">
        <v>46</v>
      </c>
      <c r="D22" t="s">
        <v>43</v>
      </c>
      <c r="E22">
        <v>0</v>
      </c>
      <c r="F22">
        <v>0</v>
      </c>
      <c r="G22" t="s">
        <v>32</v>
      </c>
      <c r="H22" t="s">
        <v>33</v>
      </c>
      <c r="I22" t="s">
        <v>63</v>
      </c>
      <c r="J22" t="s">
        <v>33</v>
      </c>
      <c r="K22" t="s">
        <v>33</v>
      </c>
      <c r="L22" t="s">
        <v>33</v>
      </c>
      <c r="M22" t="s">
        <v>41</v>
      </c>
      <c r="N22" t="s">
        <v>33</v>
      </c>
      <c r="O22" t="s">
        <v>33</v>
      </c>
      <c r="P22" t="s">
        <v>33</v>
      </c>
      <c r="Q22" t="s">
        <v>33</v>
      </c>
      <c r="R22" t="s">
        <v>33</v>
      </c>
      <c r="S22" t="s">
        <v>33</v>
      </c>
      <c r="T22" t="s">
        <v>112</v>
      </c>
    </row>
    <row r="23" spans="1:20" x14ac:dyDescent="0.75">
      <c r="A23" s="1">
        <v>45413</v>
      </c>
      <c r="B23" s="2">
        <v>0.49583333333333335</v>
      </c>
      <c r="C23" t="s">
        <v>46</v>
      </c>
      <c r="D23" t="s">
        <v>113</v>
      </c>
      <c r="E23">
        <v>0</v>
      </c>
      <c r="F23">
        <v>0</v>
      </c>
      <c r="G23" t="s">
        <v>32</v>
      </c>
      <c r="H23" t="s">
        <v>33</v>
      </c>
      <c r="I23" t="s">
        <v>56</v>
      </c>
      <c r="J23" t="s">
        <v>56</v>
      </c>
      <c r="K23" t="s">
        <v>33</v>
      </c>
      <c r="L23" t="s">
        <v>33</v>
      </c>
      <c r="M23" t="s">
        <v>41</v>
      </c>
      <c r="N23" t="s">
        <v>41</v>
      </c>
      <c r="O23" t="s">
        <v>33</v>
      </c>
      <c r="P23" t="s">
        <v>33</v>
      </c>
      <c r="Q23">
        <v>0</v>
      </c>
      <c r="R23" t="s">
        <v>33</v>
      </c>
      <c r="S23" t="s">
        <v>33</v>
      </c>
      <c r="T23" t="s">
        <v>114</v>
      </c>
    </row>
    <row r="24" spans="1:20" x14ac:dyDescent="0.75">
      <c r="A24" s="1">
        <v>45413</v>
      </c>
      <c r="B24" s="2">
        <v>0.49722222222222223</v>
      </c>
      <c r="C24" t="s">
        <v>46</v>
      </c>
      <c r="D24" t="s">
        <v>43</v>
      </c>
      <c r="E24">
        <v>0</v>
      </c>
      <c r="F24">
        <v>0</v>
      </c>
      <c r="G24" t="s">
        <v>32</v>
      </c>
      <c r="H24" t="s">
        <v>33</v>
      </c>
      <c r="I24" t="s">
        <v>63</v>
      </c>
      <c r="J24" t="s">
        <v>33</v>
      </c>
      <c r="K24" t="s">
        <v>33</v>
      </c>
      <c r="L24" t="s">
        <v>33</v>
      </c>
      <c r="M24" t="s">
        <v>41</v>
      </c>
      <c r="N24" t="s">
        <v>33</v>
      </c>
      <c r="O24" t="s">
        <v>33</v>
      </c>
      <c r="P24" t="s">
        <v>33</v>
      </c>
      <c r="Q24" t="s">
        <v>33</v>
      </c>
      <c r="R24" t="s">
        <v>33</v>
      </c>
      <c r="S24" t="s">
        <v>33</v>
      </c>
      <c r="T24" t="s">
        <v>115</v>
      </c>
    </row>
    <row r="25" spans="1:20" x14ac:dyDescent="0.75">
      <c r="A25" s="1">
        <v>45413</v>
      </c>
      <c r="B25" s="2">
        <v>0.49722222222222223</v>
      </c>
      <c r="C25" t="s">
        <v>31</v>
      </c>
      <c r="D25" t="s">
        <v>43</v>
      </c>
      <c r="E25">
        <v>0</v>
      </c>
      <c r="F25">
        <v>0</v>
      </c>
      <c r="G25" t="s">
        <v>32</v>
      </c>
      <c r="H25" t="s">
        <v>33</v>
      </c>
      <c r="I25" t="s">
        <v>40</v>
      </c>
      <c r="J25" t="s">
        <v>63</v>
      </c>
      <c r="K25" t="s">
        <v>63</v>
      </c>
      <c r="L25" t="s">
        <v>63</v>
      </c>
      <c r="M25" t="s">
        <v>41</v>
      </c>
      <c r="N25" t="s">
        <v>41</v>
      </c>
      <c r="O25" t="s">
        <v>41</v>
      </c>
      <c r="P25" t="s">
        <v>41</v>
      </c>
      <c r="Q25">
        <v>5</v>
      </c>
      <c r="R25">
        <v>1</v>
      </c>
      <c r="S25">
        <v>0</v>
      </c>
      <c r="T25" t="s">
        <v>122</v>
      </c>
    </row>
    <row r="26" spans="1:20" x14ac:dyDescent="0.75">
      <c r="A26" s="1">
        <v>45416</v>
      </c>
      <c r="B26" s="2">
        <v>0.61041666666666672</v>
      </c>
      <c r="C26" t="s">
        <v>31</v>
      </c>
      <c r="D26" t="s">
        <v>43</v>
      </c>
      <c r="E26">
        <v>1</v>
      </c>
      <c r="F26">
        <v>0</v>
      </c>
      <c r="G26" t="s">
        <v>32</v>
      </c>
      <c r="H26" t="s">
        <v>33</v>
      </c>
      <c r="I26" t="s">
        <v>33</v>
      </c>
      <c r="J26" t="s">
        <v>33</v>
      </c>
      <c r="K26" t="s">
        <v>33</v>
      </c>
      <c r="L26" t="s">
        <v>33</v>
      </c>
      <c r="M26" t="s">
        <v>33</v>
      </c>
      <c r="N26" t="s">
        <v>33</v>
      </c>
      <c r="O26" t="s">
        <v>33</v>
      </c>
      <c r="P26" t="s">
        <v>33</v>
      </c>
      <c r="Q26" t="s">
        <v>33</v>
      </c>
      <c r="R26" t="s">
        <v>33</v>
      </c>
      <c r="S26" t="s">
        <v>33</v>
      </c>
      <c r="T26" t="s">
        <v>129</v>
      </c>
    </row>
    <row r="27" spans="1:20" x14ac:dyDescent="0.75">
      <c r="A27" s="1">
        <v>45416</v>
      </c>
      <c r="B27" s="2">
        <v>0.61111111111111116</v>
      </c>
      <c r="C27" t="s">
        <v>31</v>
      </c>
      <c r="D27" t="s">
        <v>43</v>
      </c>
      <c r="E27">
        <v>1</v>
      </c>
      <c r="F27">
        <v>2</v>
      </c>
      <c r="G27" t="s">
        <v>32</v>
      </c>
      <c r="H27" t="s">
        <v>33</v>
      </c>
      <c r="I27" t="s">
        <v>33</v>
      </c>
      <c r="J27" t="s">
        <v>33</v>
      </c>
      <c r="K27" t="s">
        <v>33</v>
      </c>
      <c r="L27" t="s">
        <v>33</v>
      </c>
      <c r="M27" t="s">
        <v>33</v>
      </c>
      <c r="N27" t="s">
        <v>33</v>
      </c>
      <c r="O27" t="s">
        <v>33</v>
      </c>
      <c r="P27" t="s">
        <v>33</v>
      </c>
      <c r="Q27" t="s">
        <v>33</v>
      </c>
      <c r="R27" t="s">
        <v>33</v>
      </c>
      <c r="S27" t="s">
        <v>33</v>
      </c>
      <c r="T27" t="s">
        <v>130</v>
      </c>
    </row>
    <row r="28" spans="1:20" x14ac:dyDescent="0.75">
      <c r="A28" s="1">
        <v>45416</v>
      </c>
      <c r="B28" s="2">
        <v>0.61388888888888893</v>
      </c>
      <c r="C28" t="s">
        <v>46</v>
      </c>
      <c r="D28" t="s">
        <v>43</v>
      </c>
      <c r="E28">
        <v>1</v>
      </c>
      <c r="F28">
        <v>1</v>
      </c>
      <c r="G28" t="s">
        <v>61</v>
      </c>
      <c r="H28" t="s">
        <v>31</v>
      </c>
      <c r="I28" t="s">
        <v>33</v>
      </c>
      <c r="J28" t="s">
        <v>33</v>
      </c>
      <c r="K28" t="s">
        <v>33</v>
      </c>
      <c r="L28" t="s">
        <v>33</v>
      </c>
      <c r="M28" t="s">
        <v>33</v>
      </c>
      <c r="N28" t="s">
        <v>33</v>
      </c>
      <c r="O28" t="s">
        <v>33</v>
      </c>
      <c r="P28" t="s">
        <v>33</v>
      </c>
      <c r="Q28" t="s">
        <v>33</v>
      </c>
      <c r="R28" t="s">
        <v>33</v>
      </c>
      <c r="S28" t="s">
        <v>33</v>
      </c>
      <c r="T28" t="s">
        <v>131</v>
      </c>
    </row>
    <row r="29" spans="1:20" x14ac:dyDescent="0.75">
      <c r="A29" s="1">
        <v>45416</v>
      </c>
      <c r="B29" s="2">
        <v>0.61736111111111114</v>
      </c>
      <c r="C29" t="s">
        <v>46</v>
      </c>
      <c r="D29" t="s">
        <v>43</v>
      </c>
      <c r="E29">
        <v>0</v>
      </c>
      <c r="F29">
        <v>0</v>
      </c>
      <c r="G29" t="s">
        <v>32</v>
      </c>
      <c r="H29" t="s">
        <v>33</v>
      </c>
      <c r="I29" t="s">
        <v>56</v>
      </c>
      <c r="J29" t="s">
        <v>33</v>
      </c>
      <c r="K29" t="s">
        <v>33</v>
      </c>
      <c r="L29" t="s">
        <v>33</v>
      </c>
      <c r="M29" t="s">
        <v>41</v>
      </c>
      <c r="N29" t="s">
        <v>33</v>
      </c>
      <c r="O29" t="s">
        <v>33</v>
      </c>
      <c r="P29" t="s">
        <v>33</v>
      </c>
      <c r="Q29" t="s">
        <v>33</v>
      </c>
      <c r="R29" t="s">
        <v>33</v>
      </c>
      <c r="S29" t="s">
        <v>33</v>
      </c>
      <c r="T29" t="s">
        <v>134</v>
      </c>
    </row>
    <row r="30" spans="1:20" x14ac:dyDescent="0.75">
      <c r="A30" s="1">
        <v>45416</v>
      </c>
      <c r="B30" s="2">
        <v>0.62013888888888891</v>
      </c>
      <c r="C30" t="s">
        <v>46</v>
      </c>
      <c r="D30" t="s">
        <v>43</v>
      </c>
      <c r="E30">
        <v>2</v>
      </c>
      <c r="F30">
        <v>0</v>
      </c>
      <c r="G30" t="s">
        <v>32</v>
      </c>
      <c r="H30" t="s">
        <v>33</v>
      </c>
      <c r="I30" t="s">
        <v>33</v>
      </c>
      <c r="J30" t="s">
        <v>33</v>
      </c>
      <c r="K30" t="s">
        <v>33</v>
      </c>
      <c r="L30" t="s">
        <v>33</v>
      </c>
      <c r="M30" t="s">
        <v>33</v>
      </c>
      <c r="N30" t="s">
        <v>33</v>
      </c>
      <c r="O30" t="s">
        <v>33</v>
      </c>
      <c r="P30" t="s">
        <v>33</v>
      </c>
      <c r="Q30" t="s">
        <v>33</v>
      </c>
      <c r="R30" t="s">
        <v>33</v>
      </c>
      <c r="S30" t="s">
        <v>33</v>
      </c>
      <c r="T30" t="s">
        <v>135</v>
      </c>
    </row>
    <row r="31" spans="1:20" x14ac:dyDescent="0.75">
      <c r="A31" s="1">
        <v>45416</v>
      </c>
      <c r="B31" s="2">
        <v>0.63194444444444442</v>
      </c>
      <c r="C31" t="s">
        <v>46</v>
      </c>
      <c r="D31" t="s">
        <v>44</v>
      </c>
      <c r="E31">
        <v>0</v>
      </c>
      <c r="F31">
        <v>0</v>
      </c>
      <c r="G31" t="s">
        <v>138</v>
      </c>
      <c r="H31" t="s">
        <v>33</v>
      </c>
      <c r="I31" t="s">
        <v>56</v>
      </c>
      <c r="J31" t="s">
        <v>33</v>
      </c>
      <c r="K31" t="s">
        <v>33</v>
      </c>
      <c r="L31" t="s">
        <v>33</v>
      </c>
      <c r="M31" t="s">
        <v>41</v>
      </c>
      <c r="N31" t="s">
        <v>33</v>
      </c>
      <c r="O31" t="s">
        <v>33</v>
      </c>
      <c r="P31" t="s">
        <v>33</v>
      </c>
      <c r="Q31" t="s">
        <v>33</v>
      </c>
      <c r="R31" t="s">
        <v>33</v>
      </c>
      <c r="S31" t="s">
        <v>33</v>
      </c>
      <c r="T31" t="s">
        <v>140</v>
      </c>
    </row>
    <row r="32" spans="1:20" x14ac:dyDescent="0.75">
      <c r="A32" s="1">
        <v>45416</v>
      </c>
      <c r="B32" s="2">
        <v>0.63402777777777775</v>
      </c>
      <c r="C32" t="s">
        <v>46</v>
      </c>
      <c r="D32" t="s">
        <v>43</v>
      </c>
      <c r="E32">
        <v>0</v>
      </c>
      <c r="F32">
        <v>0</v>
      </c>
      <c r="G32" t="s">
        <v>32</v>
      </c>
      <c r="H32" t="s">
        <v>33</v>
      </c>
      <c r="I32" t="s">
        <v>40</v>
      </c>
      <c r="J32" t="s">
        <v>33</v>
      </c>
      <c r="K32" t="s">
        <v>33</v>
      </c>
      <c r="L32" t="s">
        <v>33</v>
      </c>
      <c r="M32" t="s">
        <v>41</v>
      </c>
      <c r="N32" t="s">
        <v>33</v>
      </c>
      <c r="O32" t="s">
        <v>33</v>
      </c>
      <c r="P32" t="s">
        <v>33</v>
      </c>
      <c r="Q32" t="s">
        <v>33</v>
      </c>
      <c r="R32" t="s">
        <v>33</v>
      </c>
      <c r="S32" t="s">
        <v>33</v>
      </c>
      <c r="T32" t="s">
        <v>141</v>
      </c>
    </row>
    <row r="33" spans="1:20" x14ac:dyDescent="0.75">
      <c r="A33" s="1">
        <v>45416</v>
      </c>
      <c r="B33" s="2">
        <v>0.63888888888888884</v>
      </c>
      <c r="C33" t="s">
        <v>46</v>
      </c>
      <c r="D33" t="s">
        <v>43</v>
      </c>
      <c r="E33">
        <v>0</v>
      </c>
      <c r="F33">
        <v>0</v>
      </c>
      <c r="G33" t="s">
        <v>32</v>
      </c>
      <c r="H33" t="s">
        <v>33</v>
      </c>
      <c r="I33" t="s">
        <v>56</v>
      </c>
      <c r="J33" t="s">
        <v>33</v>
      </c>
      <c r="K33" t="s">
        <v>33</v>
      </c>
      <c r="L33" t="s">
        <v>33</v>
      </c>
      <c r="M33" t="s">
        <v>41</v>
      </c>
      <c r="N33" t="s">
        <v>33</v>
      </c>
      <c r="O33" t="s">
        <v>33</v>
      </c>
      <c r="P33" t="s">
        <v>33</v>
      </c>
      <c r="Q33" t="s">
        <v>33</v>
      </c>
      <c r="R33" t="s">
        <v>33</v>
      </c>
      <c r="S33" t="s">
        <v>33</v>
      </c>
      <c r="T33" t="s">
        <v>142</v>
      </c>
    </row>
    <row r="34" spans="1:20" x14ac:dyDescent="0.75">
      <c r="A34" s="1">
        <v>45418</v>
      </c>
      <c r="B34" s="2">
        <v>0.6743055555555556</v>
      </c>
      <c r="C34" t="s">
        <v>31</v>
      </c>
      <c r="D34" t="s">
        <v>43</v>
      </c>
      <c r="E34">
        <v>0</v>
      </c>
      <c r="F34">
        <v>0</v>
      </c>
      <c r="G34" t="s">
        <v>32</v>
      </c>
      <c r="H34" t="s">
        <v>33</v>
      </c>
      <c r="I34" t="s">
        <v>56</v>
      </c>
      <c r="J34" t="s">
        <v>33</v>
      </c>
      <c r="K34" t="s">
        <v>33</v>
      </c>
      <c r="L34" t="s">
        <v>33</v>
      </c>
      <c r="M34" t="s">
        <v>41</v>
      </c>
      <c r="N34" t="s">
        <v>33</v>
      </c>
      <c r="O34" t="s">
        <v>33</v>
      </c>
      <c r="P34" t="s">
        <v>33</v>
      </c>
      <c r="Q34" t="s">
        <v>33</v>
      </c>
      <c r="R34" t="s">
        <v>33</v>
      </c>
      <c r="S34" t="s">
        <v>33</v>
      </c>
      <c r="T34" t="s">
        <v>146</v>
      </c>
    </row>
    <row r="35" spans="1:20" x14ac:dyDescent="0.75">
      <c r="A35" s="1">
        <v>45418</v>
      </c>
      <c r="B35" s="2">
        <v>0.67569444444444449</v>
      </c>
      <c r="C35" t="s">
        <v>46</v>
      </c>
      <c r="D35" t="s">
        <v>43</v>
      </c>
      <c r="E35">
        <v>0</v>
      </c>
      <c r="F35">
        <v>0</v>
      </c>
      <c r="G35" t="s">
        <v>32</v>
      </c>
      <c r="H35" t="s">
        <v>33</v>
      </c>
      <c r="I35" t="s">
        <v>56</v>
      </c>
      <c r="J35" t="s">
        <v>33</v>
      </c>
      <c r="K35" t="s">
        <v>33</v>
      </c>
      <c r="L35" t="s">
        <v>33</v>
      </c>
      <c r="M35" t="s">
        <v>41</v>
      </c>
      <c r="N35" t="s">
        <v>33</v>
      </c>
      <c r="O35" t="s">
        <v>33</v>
      </c>
      <c r="P35" t="s">
        <v>33</v>
      </c>
      <c r="Q35" t="s">
        <v>33</v>
      </c>
      <c r="R35" t="s">
        <v>33</v>
      </c>
      <c r="S35" t="s">
        <v>33</v>
      </c>
      <c r="T35" t="s">
        <v>147</v>
      </c>
    </row>
    <row r="36" spans="1:20" x14ac:dyDescent="0.75">
      <c r="A36" s="1">
        <v>45418</v>
      </c>
      <c r="B36" s="2">
        <v>0.67638888888888893</v>
      </c>
      <c r="C36" t="s">
        <v>46</v>
      </c>
      <c r="D36" t="s">
        <v>43</v>
      </c>
      <c r="E36">
        <v>0</v>
      </c>
      <c r="F36">
        <v>1</v>
      </c>
      <c r="G36" t="s">
        <v>32</v>
      </c>
      <c r="H36" t="s">
        <v>33</v>
      </c>
      <c r="I36" t="s">
        <v>63</v>
      </c>
      <c r="J36" t="s">
        <v>33</v>
      </c>
      <c r="K36" t="s">
        <v>33</v>
      </c>
      <c r="L36" t="s">
        <v>33</v>
      </c>
      <c r="M36" t="s">
        <v>148</v>
      </c>
      <c r="N36" t="s">
        <v>33</v>
      </c>
      <c r="O36" t="s">
        <v>33</v>
      </c>
      <c r="P36" t="s">
        <v>33</v>
      </c>
      <c r="Q36" t="s">
        <v>33</v>
      </c>
      <c r="R36" t="s">
        <v>33</v>
      </c>
      <c r="S36" t="s">
        <v>33</v>
      </c>
      <c r="T36" t="s">
        <v>149</v>
      </c>
    </row>
    <row r="37" spans="1:20" x14ac:dyDescent="0.75">
      <c r="A37" s="1">
        <v>45418</v>
      </c>
      <c r="B37" s="2">
        <v>0.67847222222222225</v>
      </c>
      <c r="C37" t="s">
        <v>46</v>
      </c>
      <c r="D37" t="s">
        <v>113</v>
      </c>
      <c r="E37">
        <v>0</v>
      </c>
      <c r="F37">
        <v>0</v>
      </c>
      <c r="G37" t="s">
        <v>138</v>
      </c>
      <c r="H37" t="s">
        <v>33</v>
      </c>
      <c r="I37" t="s">
        <v>40</v>
      </c>
      <c r="J37" t="s">
        <v>33</v>
      </c>
      <c r="K37" t="s">
        <v>33</v>
      </c>
      <c r="L37" t="s">
        <v>33</v>
      </c>
      <c r="M37" t="s">
        <v>41</v>
      </c>
      <c r="N37" t="s">
        <v>33</v>
      </c>
      <c r="O37" t="s">
        <v>33</v>
      </c>
      <c r="P37" t="s">
        <v>33</v>
      </c>
      <c r="Q37" t="s">
        <v>33</v>
      </c>
      <c r="R37" t="s">
        <v>33</v>
      </c>
      <c r="S37" t="s">
        <v>33</v>
      </c>
      <c r="T37" t="s">
        <v>150</v>
      </c>
    </row>
    <row r="38" spans="1:20" x14ac:dyDescent="0.75">
      <c r="A38" s="1">
        <v>45418</v>
      </c>
      <c r="B38" s="2">
        <v>0.67986111111111114</v>
      </c>
      <c r="C38" t="s">
        <v>46</v>
      </c>
      <c r="D38" t="s">
        <v>97</v>
      </c>
      <c r="E38">
        <v>1</v>
      </c>
      <c r="F38">
        <v>1</v>
      </c>
      <c r="G38" t="s">
        <v>32</v>
      </c>
      <c r="H38" t="s">
        <v>33</v>
      </c>
      <c r="I38" t="s">
        <v>33</v>
      </c>
      <c r="J38" t="s">
        <v>33</v>
      </c>
      <c r="K38" t="s">
        <v>33</v>
      </c>
      <c r="L38" t="s">
        <v>33</v>
      </c>
      <c r="M38" t="s">
        <v>33</v>
      </c>
      <c r="N38" t="s">
        <v>33</v>
      </c>
      <c r="O38" t="s">
        <v>33</v>
      </c>
      <c r="P38" t="s">
        <v>33</v>
      </c>
      <c r="Q38" t="s">
        <v>33</v>
      </c>
      <c r="R38" t="s">
        <v>33</v>
      </c>
      <c r="S38" t="s">
        <v>33</v>
      </c>
      <c r="T38" t="s">
        <v>151</v>
      </c>
    </row>
    <row r="39" spans="1:20" x14ac:dyDescent="0.75">
      <c r="A39" s="1">
        <v>45418</v>
      </c>
      <c r="B39" s="2">
        <v>0.68263888888888891</v>
      </c>
      <c r="C39" t="s">
        <v>31</v>
      </c>
      <c r="D39" t="s">
        <v>43</v>
      </c>
      <c r="E39">
        <v>0</v>
      </c>
      <c r="F39">
        <v>0</v>
      </c>
      <c r="G39" t="s">
        <v>32</v>
      </c>
      <c r="H39" t="s">
        <v>33</v>
      </c>
      <c r="I39" t="s">
        <v>56</v>
      </c>
      <c r="J39" t="s">
        <v>33</v>
      </c>
      <c r="K39" t="s">
        <v>33</v>
      </c>
      <c r="L39" t="s">
        <v>33</v>
      </c>
      <c r="M39" t="s">
        <v>41</v>
      </c>
      <c r="N39" t="s">
        <v>33</v>
      </c>
      <c r="O39" t="s">
        <v>33</v>
      </c>
      <c r="P39" t="s">
        <v>33</v>
      </c>
      <c r="Q39" t="s">
        <v>33</v>
      </c>
      <c r="R39" t="s">
        <v>33</v>
      </c>
      <c r="S39" t="s">
        <v>33</v>
      </c>
      <c r="T39" t="s">
        <v>152</v>
      </c>
    </row>
    <row r="40" spans="1:20" x14ac:dyDescent="0.75">
      <c r="A40" s="1">
        <v>45418</v>
      </c>
      <c r="B40" s="2">
        <v>0.68402777777777779</v>
      </c>
      <c r="C40" t="s">
        <v>31</v>
      </c>
      <c r="D40" t="s">
        <v>43</v>
      </c>
      <c r="E40">
        <v>0</v>
      </c>
      <c r="F40">
        <v>0</v>
      </c>
      <c r="G40" t="s">
        <v>32</v>
      </c>
      <c r="H40" t="s">
        <v>33</v>
      </c>
      <c r="I40" t="s">
        <v>40</v>
      </c>
      <c r="J40" t="s">
        <v>33</v>
      </c>
      <c r="K40" t="s">
        <v>33</v>
      </c>
      <c r="L40" t="s">
        <v>33</v>
      </c>
      <c r="M40" t="s">
        <v>41</v>
      </c>
      <c r="N40" t="s">
        <v>33</v>
      </c>
      <c r="O40" t="s">
        <v>33</v>
      </c>
      <c r="P40" t="s">
        <v>33</v>
      </c>
      <c r="Q40" t="s">
        <v>33</v>
      </c>
      <c r="R40" t="s">
        <v>33</v>
      </c>
      <c r="S40" t="s">
        <v>33</v>
      </c>
      <c r="T40" t="s">
        <v>153</v>
      </c>
    </row>
    <row r="41" spans="1:20" x14ac:dyDescent="0.75">
      <c r="A41" s="1">
        <v>45418</v>
      </c>
      <c r="B41" s="2">
        <v>0.68541666666666667</v>
      </c>
      <c r="C41" t="s">
        <v>31</v>
      </c>
      <c r="D41" t="s">
        <v>43</v>
      </c>
      <c r="E41">
        <v>0</v>
      </c>
      <c r="F41">
        <v>0</v>
      </c>
      <c r="G41" t="s">
        <v>32</v>
      </c>
      <c r="H41" t="s">
        <v>33</v>
      </c>
      <c r="I41" t="s">
        <v>40</v>
      </c>
      <c r="J41" t="s">
        <v>33</v>
      </c>
      <c r="K41" t="s">
        <v>33</v>
      </c>
      <c r="L41" t="s">
        <v>33</v>
      </c>
      <c r="M41" t="s">
        <v>41</v>
      </c>
      <c r="N41" t="s">
        <v>33</v>
      </c>
      <c r="O41" t="s">
        <v>33</v>
      </c>
      <c r="P41" t="s">
        <v>33</v>
      </c>
      <c r="Q41" t="s">
        <v>33</v>
      </c>
      <c r="R41" t="s">
        <v>33</v>
      </c>
      <c r="S41" t="s">
        <v>33</v>
      </c>
      <c r="T41" t="s">
        <v>153</v>
      </c>
    </row>
    <row r="42" spans="1:20" x14ac:dyDescent="0.75">
      <c r="A42" s="1">
        <v>45418</v>
      </c>
      <c r="B42" s="2">
        <v>0.6875</v>
      </c>
      <c r="C42" t="s">
        <v>31</v>
      </c>
      <c r="D42" t="s">
        <v>43</v>
      </c>
      <c r="E42">
        <v>0</v>
      </c>
      <c r="F42">
        <v>0</v>
      </c>
      <c r="G42" t="s">
        <v>32</v>
      </c>
      <c r="H42" t="s">
        <v>33</v>
      </c>
      <c r="I42" t="s">
        <v>56</v>
      </c>
      <c r="J42" t="s">
        <v>33</v>
      </c>
      <c r="K42" t="s">
        <v>33</v>
      </c>
      <c r="L42" t="s">
        <v>33</v>
      </c>
      <c r="M42" t="s">
        <v>41</v>
      </c>
      <c r="N42" t="s">
        <v>33</v>
      </c>
      <c r="O42" t="s">
        <v>33</v>
      </c>
      <c r="P42" t="s">
        <v>33</v>
      </c>
      <c r="Q42" t="s">
        <v>33</v>
      </c>
      <c r="R42" t="s">
        <v>33</v>
      </c>
      <c r="S42" t="s">
        <v>33</v>
      </c>
      <c r="T42" t="s">
        <v>152</v>
      </c>
    </row>
    <row r="43" spans="1:20" x14ac:dyDescent="0.75">
      <c r="A43" s="1">
        <v>45418</v>
      </c>
      <c r="B43" s="2">
        <v>0.69097222222222221</v>
      </c>
      <c r="C43" t="s">
        <v>31</v>
      </c>
      <c r="D43" t="s">
        <v>43</v>
      </c>
      <c r="E43">
        <v>0</v>
      </c>
      <c r="F43">
        <v>0</v>
      </c>
      <c r="G43" t="s">
        <v>32</v>
      </c>
      <c r="H43" t="s">
        <v>33</v>
      </c>
      <c r="I43" t="s">
        <v>56</v>
      </c>
      <c r="J43" t="s">
        <v>33</v>
      </c>
      <c r="K43" t="s">
        <v>33</v>
      </c>
      <c r="L43" t="s">
        <v>33</v>
      </c>
      <c r="M43" t="s">
        <v>41</v>
      </c>
      <c r="N43" t="s">
        <v>33</v>
      </c>
      <c r="O43" t="s">
        <v>33</v>
      </c>
      <c r="P43" t="s">
        <v>33</v>
      </c>
      <c r="Q43" t="s">
        <v>33</v>
      </c>
      <c r="R43" t="s">
        <v>33</v>
      </c>
      <c r="S43" t="s">
        <v>33</v>
      </c>
      <c r="T43" t="s">
        <v>152</v>
      </c>
    </row>
    <row r="44" spans="1:20" x14ac:dyDescent="0.75">
      <c r="A44" s="1">
        <v>45418</v>
      </c>
      <c r="B44" s="2">
        <v>0.69166666666666665</v>
      </c>
      <c r="C44" t="s">
        <v>31</v>
      </c>
      <c r="D44" t="s">
        <v>43</v>
      </c>
      <c r="E44">
        <v>0</v>
      </c>
      <c r="F44">
        <v>0</v>
      </c>
      <c r="G44" t="s">
        <v>32</v>
      </c>
      <c r="H44" t="s">
        <v>33</v>
      </c>
      <c r="I44" t="s">
        <v>40</v>
      </c>
      <c r="J44" t="s">
        <v>33</v>
      </c>
      <c r="K44" t="s">
        <v>33</v>
      </c>
      <c r="L44" t="s">
        <v>33</v>
      </c>
      <c r="M44" t="s">
        <v>41</v>
      </c>
      <c r="N44" t="s">
        <v>33</v>
      </c>
      <c r="O44" t="s">
        <v>33</v>
      </c>
      <c r="P44" t="s">
        <v>33</v>
      </c>
      <c r="Q44" t="s">
        <v>33</v>
      </c>
      <c r="R44" t="s">
        <v>33</v>
      </c>
      <c r="S44" t="s">
        <v>33</v>
      </c>
      <c r="T44" t="s">
        <v>153</v>
      </c>
    </row>
    <row r="45" spans="1:20" x14ac:dyDescent="0.75">
      <c r="A45" s="1">
        <v>45418</v>
      </c>
      <c r="B45" s="2">
        <v>0.69166666666666665</v>
      </c>
      <c r="C45" t="s">
        <v>31</v>
      </c>
      <c r="D45" t="s">
        <v>113</v>
      </c>
      <c r="E45">
        <v>0</v>
      </c>
      <c r="F45">
        <v>0</v>
      </c>
      <c r="G45" t="s">
        <v>32</v>
      </c>
      <c r="H45" t="s">
        <v>33</v>
      </c>
      <c r="I45" t="s">
        <v>56</v>
      </c>
      <c r="J45" t="s">
        <v>33</v>
      </c>
      <c r="K45" t="s">
        <v>33</v>
      </c>
      <c r="L45" t="s">
        <v>33</v>
      </c>
      <c r="M45" t="s">
        <v>41</v>
      </c>
      <c r="N45" t="s">
        <v>33</v>
      </c>
      <c r="O45" t="s">
        <v>33</v>
      </c>
      <c r="P45" t="s">
        <v>33</v>
      </c>
      <c r="Q45" t="s">
        <v>33</v>
      </c>
      <c r="R45" t="s">
        <v>33</v>
      </c>
      <c r="S45" t="s">
        <v>33</v>
      </c>
      <c r="T45" t="s">
        <v>155</v>
      </c>
    </row>
    <row r="46" spans="1:20" x14ac:dyDescent="0.75">
      <c r="A46" s="1">
        <v>45418</v>
      </c>
      <c r="B46" s="2">
        <v>0.69444444444444442</v>
      </c>
      <c r="C46" t="s">
        <v>31</v>
      </c>
      <c r="D46" t="s">
        <v>97</v>
      </c>
      <c r="E46">
        <v>0</v>
      </c>
      <c r="F46">
        <v>1</v>
      </c>
      <c r="G46" t="s">
        <v>32</v>
      </c>
      <c r="H46" t="s">
        <v>33</v>
      </c>
      <c r="I46" t="s">
        <v>33</v>
      </c>
      <c r="J46" t="s">
        <v>33</v>
      </c>
      <c r="K46" t="s">
        <v>33</v>
      </c>
      <c r="L46" t="s">
        <v>33</v>
      </c>
      <c r="M46" t="s">
        <v>33</v>
      </c>
      <c r="N46" t="s">
        <v>33</v>
      </c>
      <c r="O46" t="s">
        <v>33</v>
      </c>
      <c r="P46" t="s">
        <v>33</v>
      </c>
      <c r="Q46" t="s">
        <v>33</v>
      </c>
      <c r="R46" t="s">
        <v>33</v>
      </c>
      <c r="S46" t="s">
        <v>33</v>
      </c>
      <c r="T46" t="s">
        <v>156</v>
      </c>
    </row>
    <row r="47" spans="1:20" x14ac:dyDescent="0.75">
      <c r="A47" s="1">
        <v>45418</v>
      </c>
      <c r="B47" s="2">
        <v>0.69513888888888886</v>
      </c>
      <c r="C47" t="s">
        <v>46</v>
      </c>
      <c r="D47" t="s">
        <v>43</v>
      </c>
      <c r="E47">
        <v>0</v>
      </c>
      <c r="F47">
        <v>0</v>
      </c>
      <c r="G47" t="s">
        <v>32</v>
      </c>
      <c r="H47" t="s">
        <v>33</v>
      </c>
      <c r="I47" t="s">
        <v>40</v>
      </c>
      <c r="J47" t="s">
        <v>33</v>
      </c>
      <c r="K47" t="s">
        <v>33</v>
      </c>
      <c r="L47" t="s">
        <v>33</v>
      </c>
      <c r="M47" t="s">
        <v>41</v>
      </c>
      <c r="N47" t="s">
        <v>33</v>
      </c>
      <c r="O47" t="s">
        <v>33</v>
      </c>
      <c r="P47" t="s">
        <v>33</v>
      </c>
      <c r="Q47" t="s">
        <v>33</v>
      </c>
      <c r="R47" t="s">
        <v>33</v>
      </c>
      <c r="S47" t="s">
        <v>33</v>
      </c>
      <c r="T47" t="s">
        <v>157</v>
      </c>
    </row>
    <row r="48" spans="1:20" x14ac:dyDescent="0.75">
      <c r="A48" s="1">
        <v>45418</v>
      </c>
      <c r="B48" s="2">
        <v>0.6958333333333333</v>
      </c>
      <c r="C48" t="s">
        <v>46</v>
      </c>
      <c r="D48" t="s">
        <v>43</v>
      </c>
      <c r="E48">
        <v>0</v>
      </c>
      <c r="F48">
        <v>0</v>
      </c>
      <c r="G48" t="s">
        <v>32</v>
      </c>
      <c r="H48" t="s">
        <v>33</v>
      </c>
      <c r="I48" t="s">
        <v>40</v>
      </c>
      <c r="J48" t="s">
        <v>33</v>
      </c>
      <c r="K48" t="s">
        <v>33</v>
      </c>
      <c r="L48" t="s">
        <v>33</v>
      </c>
      <c r="M48" t="s">
        <v>41</v>
      </c>
      <c r="N48" t="s">
        <v>33</v>
      </c>
      <c r="O48" t="s">
        <v>33</v>
      </c>
      <c r="P48" t="s">
        <v>33</v>
      </c>
      <c r="Q48" t="s">
        <v>33</v>
      </c>
      <c r="R48" t="s">
        <v>33</v>
      </c>
      <c r="S48" t="s">
        <v>33</v>
      </c>
      <c r="T48" t="s">
        <v>157</v>
      </c>
    </row>
    <row r="49" spans="1:20" x14ac:dyDescent="0.75">
      <c r="A49" s="1">
        <v>45418</v>
      </c>
      <c r="B49" s="2">
        <v>0.69722222222222219</v>
      </c>
      <c r="C49" t="s">
        <v>31</v>
      </c>
      <c r="D49" t="s">
        <v>43</v>
      </c>
      <c r="E49">
        <v>0</v>
      </c>
      <c r="F49">
        <v>0</v>
      </c>
      <c r="G49" t="s">
        <v>32</v>
      </c>
      <c r="H49" t="s">
        <v>33</v>
      </c>
      <c r="I49" t="s">
        <v>56</v>
      </c>
      <c r="J49" t="s">
        <v>33</v>
      </c>
      <c r="K49" t="s">
        <v>33</v>
      </c>
      <c r="L49" t="s">
        <v>33</v>
      </c>
      <c r="M49" t="s">
        <v>41</v>
      </c>
      <c r="N49" t="s">
        <v>33</v>
      </c>
      <c r="O49" t="s">
        <v>33</v>
      </c>
      <c r="P49" t="s">
        <v>33</v>
      </c>
      <c r="Q49" t="s">
        <v>33</v>
      </c>
      <c r="R49" t="s">
        <v>33</v>
      </c>
      <c r="S49" t="s">
        <v>33</v>
      </c>
      <c r="T49" t="s">
        <v>158</v>
      </c>
    </row>
    <row r="50" spans="1:20" x14ac:dyDescent="0.75">
      <c r="A50" s="1">
        <v>45418</v>
      </c>
      <c r="B50" s="2">
        <v>0.69861111111111107</v>
      </c>
      <c r="C50" t="s">
        <v>31</v>
      </c>
      <c r="D50" t="s">
        <v>43</v>
      </c>
      <c r="E50">
        <v>0</v>
      </c>
      <c r="F50">
        <v>0</v>
      </c>
      <c r="G50" t="s">
        <v>32</v>
      </c>
      <c r="H50" t="s">
        <v>33</v>
      </c>
      <c r="I50" t="s">
        <v>56</v>
      </c>
      <c r="J50" t="s">
        <v>33</v>
      </c>
      <c r="K50" t="s">
        <v>33</v>
      </c>
      <c r="L50" t="s">
        <v>33</v>
      </c>
      <c r="M50" t="s">
        <v>41</v>
      </c>
      <c r="N50" t="s">
        <v>33</v>
      </c>
      <c r="O50" t="s">
        <v>33</v>
      </c>
      <c r="P50" t="s">
        <v>33</v>
      </c>
      <c r="Q50" t="s">
        <v>33</v>
      </c>
      <c r="R50" t="s">
        <v>33</v>
      </c>
      <c r="S50" t="s">
        <v>33</v>
      </c>
      <c r="T50" t="s">
        <v>152</v>
      </c>
    </row>
    <row r="51" spans="1:20" x14ac:dyDescent="0.75">
      <c r="A51" s="1">
        <v>45418</v>
      </c>
      <c r="B51" s="2">
        <v>0.69791666666666663</v>
      </c>
      <c r="C51" t="s">
        <v>31</v>
      </c>
      <c r="D51" t="s">
        <v>43</v>
      </c>
      <c r="E51">
        <v>0</v>
      </c>
      <c r="F51">
        <v>0</v>
      </c>
      <c r="G51" t="s">
        <v>32</v>
      </c>
      <c r="H51" t="s">
        <v>33</v>
      </c>
      <c r="I51" t="s">
        <v>40</v>
      </c>
      <c r="J51" t="s">
        <v>33</v>
      </c>
      <c r="K51" t="s">
        <v>33</v>
      </c>
      <c r="L51" t="s">
        <v>33</v>
      </c>
      <c r="M51" t="s">
        <v>41</v>
      </c>
      <c r="N51" t="s">
        <v>33</v>
      </c>
      <c r="O51" t="s">
        <v>33</v>
      </c>
      <c r="P51" t="s">
        <v>33</v>
      </c>
      <c r="Q51" t="s">
        <v>33</v>
      </c>
      <c r="R51" t="s">
        <v>33</v>
      </c>
      <c r="S51" t="s">
        <v>33</v>
      </c>
      <c r="T51" t="s">
        <v>153</v>
      </c>
    </row>
    <row r="52" spans="1:20" x14ac:dyDescent="0.75">
      <c r="A52" s="1">
        <v>45418</v>
      </c>
      <c r="B52" s="2">
        <v>0.7006944444444444</v>
      </c>
      <c r="C52" t="s">
        <v>31</v>
      </c>
      <c r="D52" t="s">
        <v>113</v>
      </c>
      <c r="E52">
        <v>1</v>
      </c>
      <c r="F52">
        <v>0</v>
      </c>
      <c r="G52" t="s">
        <v>32</v>
      </c>
      <c r="H52" t="s">
        <v>33</v>
      </c>
      <c r="I52" t="s">
        <v>40</v>
      </c>
      <c r="J52" t="s">
        <v>40</v>
      </c>
      <c r="K52" t="s">
        <v>33</v>
      </c>
      <c r="L52" t="s">
        <v>33</v>
      </c>
      <c r="M52" t="s">
        <v>41</v>
      </c>
      <c r="N52" t="s">
        <v>41</v>
      </c>
      <c r="O52" t="s">
        <v>33</v>
      </c>
      <c r="P52" t="s">
        <v>33</v>
      </c>
      <c r="Q52">
        <v>50</v>
      </c>
      <c r="R52" t="s">
        <v>33</v>
      </c>
      <c r="S52" t="s">
        <v>33</v>
      </c>
      <c r="T52" t="s">
        <v>159</v>
      </c>
    </row>
    <row r="53" spans="1:20" x14ac:dyDescent="0.75">
      <c r="A53" s="1">
        <v>45418</v>
      </c>
      <c r="B53" s="2">
        <v>0.70347222222222228</v>
      </c>
      <c r="C53" t="s">
        <v>31</v>
      </c>
      <c r="D53" t="s">
        <v>43</v>
      </c>
      <c r="E53">
        <v>0</v>
      </c>
      <c r="F53">
        <v>2</v>
      </c>
      <c r="G53" t="s">
        <v>61</v>
      </c>
      <c r="H53" t="s">
        <v>31</v>
      </c>
      <c r="I53" t="s">
        <v>33</v>
      </c>
      <c r="J53" t="s">
        <v>33</v>
      </c>
      <c r="K53" t="s">
        <v>33</v>
      </c>
      <c r="L53" t="s">
        <v>33</v>
      </c>
      <c r="M53" t="s">
        <v>33</v>
      </c>
      <c r="N53" t="s">
        <v>33</v>
      </c>
      <c r="O53" t="s">
        <v>33</v>
      </c>
      <c r="P53" t="s">
        <v>33</v>
      </c>
      <c r="Q53" t="s">
        <v>33</v>
      </c>
      <c r="R53" t="s">
        <v>33</v>
      </c>
      <c r="S53" t="s">
        <v>33</v>
      </c>
      <c r="T53" t="s">
        <v>160</v>
      </c>
    </row>
    <row r="54" spans="1:20" x14ac:dyDescent="0.75">
      <c r="A54" s="1">
        <v>45418</v>
      </c>
      <c r="B54" s="2">
        <v>0.7055555555555556</v>
      </c>
      <c r="C54" t="s">
        <v>46</v>
      </c>
      <c r="D54" t="s">
        <v>43</v>
      </c>
      <c r="E54">
        <v>2</v>
      </c>
      <c r="F54">
        <v>0</v>
      </c>
      <c r="G54" t="s">
        <v>32</v>
      </c>
      <c r="H54" t="s">
        <v>33</v>
      </c>
      <c r="I54" t="s">
        <v>33</v>
      </c>
      <c r="J54" t="s">
        <v>33</v>
      </c>
      <c r="K54" t="s">
        <v>33</v>
      </c>
      <c r="L54" t="s">
        <v>33</v>
      </c>
      <c r="M54" t="s">
        <v>33</v>
      </c>
      <c r="N54" t="s">
        <v>33</v>
      </c>
      <c r="O54" t="s">
        <v>33</v>
      </c>
      <c r="P54" t="s">
        <v>33</v>
      </c>
      <c r="Q54" t="s">
        <v>33</v>
      </c>
      <c r="R54" t="s">
        <v>33</v>
      </c>
      <c r="S54" t="s">
        <v>33</v>
      </c>
      <c r="T54" t="s">
        <v>161</v>
      </c>
    </row>
    <row r="55" spans="1:20" x14ac:dyDescent="0.75">
      <c r="A55" s="1">
        <v>45418</v>
      </c>
      <c r="B55" s="2">
        <v>0.70694444444444449</v>
      </c>
      <c r="C55" t="s">
        <v>46</v>
      </c>
      <c r="D55" t="s">
        <v>43</v>
      </c>
      <c r="E55">
        <v>0</v>
      </c>
      <c r="F55">
        <v>0</v>
      </c>
      <c r="G55" t="s">
        <v>138</v>
      </c>
      <c r="H55" t="s">
        <v>33</v>
      </c>
      <c r="I55" t="s">
        <v>40</v>
      </c>
      <c r="J55" t="s">
        <v>33</v>
      </c>
      <c r="K55" t="s">
        <v>33</v>
      </c>
      <c r="L55" t="s">
        <v>33</v>
      </c>
      <c r="M55" t="s">
        <v>41</v>
      </c>
      <c r="N55" t="s">
        <v>33</v>
      </c>
      <c r="O55" t="s">
        <v>33</v>
      </c>
      <c r="P55" t="s">
        <v>33</v>
      </c>
      <c r="Q55" t="s">
        <v>33</v>
      </c>
      <c r="R55" t="s">
        <v>33</v>
      </c>
      <c r="S55" t="s">
        <v>33</v>
      </c>
      <c r="T55" t="s">
        <v>162</v>
      </c>
    </row>
    <row r="56" spans="1:20" x14ac:dyDescent="0.75">
      <c r="A56" s="1">
        <v>45425</v>
      </c>
      <c r="B56" s="2">
        <v>0.40208333333333335</v>
      </c>
      <c r="C56" t="s">
        <v>46</v>
      </c>
      <c r="D56" t="s">
        <v>43</v>
      </c>
      <c r="E56">
        <v>0</v>
      </c>
      <c r="F56">
        <v>0</v>
      </c>
      <c r="G56" t="s">
        <v>32</v>
      </c>
      <c r="H56" t="s">
        <v>33</v>
      </c>
      <c r="I56" t="s">
        <v>40</v>
      </c>
      <c r="J56" t="s">
        <v>33</v>
      </c>
      <c r="K56" t="s">
        <v>33</v>
      </c>
      <c r="L56" t="s">
        <v>33</v>
      </c>
      <c r="M56" t="s">
        <v>41</v>
      </c>
      <c r="N56" t="s">
        <v>33</v>
      </c>
      <c r="O56" t="s">
        <v>33</v>
      </c>
      <c r="P56" t="s">
        <v>33</v>
      </c>
      <c r="Q56" t="s">
        <v>33</v>
      </c>
      <c r="R56" t="s">
        <v>33</v>
      </c>
      <c r="S56" t="s">
        <v>33</v>
      </c>
      <c r="T56" t="s">
        <v>165</v>
      </c>
    </row>
    <row r="57" spans="1:20" x14ac:dyDescent="0.75">
      <c r="A57" s="1">
        <v>45425</v>
      </c>
      <c r="B57" s="2">
        <v>0.40277777777777779</v>
      </c>
      <c r="C57" t="s">
        <v>46</v>
      </c>
      <c r="D57" t="s">
        <v>43</v>
      </c>
      <c r="E57">
        <v>0</v>
      </c>
      <c r="F57">
        <v>0</v>
      </c>
      <c r="G57" t="s">
        <v>32</v>
      </c>
      <c r="H57" t="s">
        <v>33</v>
      </c>
      <c r="I57" t="s">
        <v>40</v>
      </c>
      <c r="J57" t="s">
        <v>33</v>
      </c>
      <c r="K57" t="s">
        <v>33</v>
      </c>
      <c r="L57" t="s">
        <v>33</v>
      </c>
      <c r="M57" t="s">
        <v>41</v>
      </c>
      <c r="N57" t="s">
        <v>33</v>
      </c>
      <c r="O57" t="s">
        <v>33</v>
      </c>
      <c r="P57" t="s">
        <v>33</v>
      </c>
      <c r="Q57" t="s">
        <v>33</v>
      </c>
      <c r="R57" t="s">
        <v>33</v>
      </c>
      <c r="S57" t="s">
        <v>33</v>
      </c>
      <c r="T57" t="s">
        <v>165</v>
      </c>
    </row>
    <row r="58" spans="1:20" x14ac:dyDescent="0.75">
      <c r="A58" s="1">
        <v>45425</v>
      </c>
      <c r="B58" s="2">
        <v>0.40416666666666667</v>
      </c>
      <c r="C58" t="s">
        <v>31</v>
      </c>
      <c r="D58" t="s">
        <v>43</v>
      </c>
      <c r="E58">
        <v>0</v>
      </c>
      <c r="F58">
        <v>0</v>
      </c>
      <c r="G58" t="s">
        <v>32</v>
      </c>
      <c r="H58" t="s">
        <v>33</v>
      </c>
      <c r="I58" t="s">
        <v>56</v>
      </c>
      <c r="J58" t="s">
        <v>33</v>
      </c>
      <c r="K58" t="s">
        <v>33</v>
      </c>
      <c r="L58" t="s">
        <v>33</v>
      </c>
      <c r="M58" t="s">
        <v>41</v>
      </c>
      <c r="N58" t="s">
        <v>33</v>
      </c>
      <c r="O58" t="s">
        <v>33</v>
      </c>
      <c r="P58" t="s">
        <v>33</v>
      </c>
      <c r="Q58" t="s">
        <v>33</v>
      </c>
      <c r="R58" t="s">
        <v>33</v>
      </c>
      <c r="S58" t="s">
        <v>33</v>
      </c>
      <c r="T58" t="s">
        <v>166</v>
      </c>
    </row>
    <row r="59" spans="1:20" x14ac:dyDescent="0.75">
      <c r="A59" s="1">
        <v>45425</v>
      </c>
      <c r="B59" s="2">
        <v>0.40625</v>
      </c>
      <c r="C59" t="s">
        <v>31</v>
      </c>
      <c r="D59" t="s">
        <v>43</v>
      </c>
      <c r="E59">
        <v>0</v>
      </c>
      <c r="F59">
        <v>0</v>
      </c>
      <c r="G59" t="s">
        <v>32</v>
      </c>
      <c r="H59" t="s">
        <v>33</v>
      </c>
      <c r="I59" t="s">
        <v>40</v>
      </c>
      <c r="J59" t="s">
        <v>40</v>
      </c>
      <c r="K59" t="s">
        <v>33</v>
      </c>
      <c r="L59" t="s">
        <v>33</v>
      </c>
      <c r="M59" t="s">
        <v>41</v>
      </c>
      <c r="N59" t="s">
        <v>41</v>
      </c>
      <c r="O59" t="s">
        <v>33</v>
      </c>
      <c r="P59" t="s">
        <v>33</v>
      </c>
      <c r="Q59">
        <v>0</v>
      </c>
      <c r="R59" t="s">
        <v>33</v>
      </c>
      <c r="S59" t="s">
        <v>33</v>
      </c>
      <c r="T59" t="s">
        <v>167</v>
      </c>
    </row>
    <row r="60" spans="1:20" x14ac:dyDescent="0.75">
      <c r="A60" s="1">
        <v>45425</v>
      </c>
      <c r="B60" s="2">
        <v>0.40763888888888888</v>
      </c>
      <c r="C60" t="s">
        <v>31</v>
      </c>
      <c r="D60" t="s">
        <v>43</v>
      </c>
      <c r="E60">
        <v>0</v>
      </c>
      <c r="F60">
        <v>0</v>
      </c>
      <c r="G60" t="s">
        <v>32</v>
      </c>
      <c r="H60" t="s">
        <v>33</v>
      </c>
      <c r="I60" t="s">
        <v>40</v>
      </c>
      <c r="J60" t="s">
        <v>33</v>
      </c>
      <c r="K60" t="s">
        <v>33</v>
      </c>
      <c r="L60" t="s">
        <v>33</v>
      </c>
      <c r="M60" t="s">
        <v>41</v>
      </c>
      <c r="N60" t="s">
        <v>33</v>
      </c>
      <c r="O60" t="s">
        <v>33</v>
      </c>
      <c r="P60" t="s">
        <v>33</v>
      </c>
      <c r="Q60" t="s">
        <v>33</v>
      </c>
      <c r="R60" t="s">
        <v>33</v>
      </c>
      <c r="S60" t="s">
        <v>33</v>
      </c>
      <c r="T60" t="s">
        <v>168</v>
      </c>
    </row>
    <row r="61" spans="1:20" x14ac:dyDescent="0.75">
      <c r="A61" s="1">
        <v>45425</v>
      </c>
      <c r="B61" s="2">
        <v>0.40833333333333333</v>
      </c>
      <c r="C61" t="s">
        <v>31</v>
      </c>
      <c r="D61" t="s">
        <v>43</v>
      </c>
      <c r="E61">
        <v>0</v>
      </c>
      <c r="F61">
        <v>0</v>
      </c>
      <c r="G61" t="s">
        <v>32</v>
      </c>
      <c r="H61" t="s">
        <v>33</v>
      </c>
      <c r="I61" t="s">
        <v>40</v>
      </c>
      <c r="J61" t="s">
        <v>33</v>
      </c>
      <c r="K61" t="s">
        <v>33</v>
      </c>
      <c r="L61" t="s">
        <v>33</v>
      </c>
      <c r="M61" t="s">
        <v>41</v>
      </c>
      <c r="N61" t="s">
        <v>33</v>
      </c>
      <c r="O61" t="s">
        <v>33</v>
      </c>
      <c r="P61" t="s">
        <v>33</v>
      </c>
      <c r="Q61" t="s">
        <v>33</v>
      </c>
      <c r="R61" t="s">
        <v>33</v>
      </c>
      <c r="S61" t="s">
        <v>33</v>
      </c>
      <c r="T61" t="s">
        <v>170</v>
      </c>
    </row>
    <row r="62" spans="1:20" x14ac:dyDescent="0.75">
      <c r="A62" s="1">
        <v>45425</v>
      </c>
      <c r="B62" s="2">
        <v>0.40972222222222221</v>
      </c>
      <c r="C62" t="s">
        <v>31</v>
      </c>
      <c r="D62" t="s">
        <v>43</v>
      </c>
      <c r="E62">
        <v>0</v>
      </c>
      <c r="F62">
        <v>0</v>
      </c>
      <c r="G62" t="s">
        <v>32</v>
      </c>
      <c r="H62" t="s">
        <v>33</v>
      </c>
      <c r="I62" t="s">
        <v>40</v>
      </c>
      <c r="J62" t="s">
        <v>40</v>
      </c>
      <c r="K62" t="s">
        <v>33</v>
      </c>
      <c r="L62" t="s">
        <v>33</v>
      </c>
      <c r="M62" t="s">
        <v>41</v>
      </c>
      <c r="N62" t="s">
        <v>41</v>
      </c>
      <c r="O62" t="s">
        <v>33</v>
      </c>
      <c r="P62" t="s">
        <v>33</v>
      </c>
      <c r="Q62">
        <v>0</v>
      </c>
      <c r="R62" t="s">
        <v>33</v>
      </c>
      <c r="S62" t="s">
        <v>33</v>
      </c>
      <c r="T62" t="s">
        <v>171</v>
      </c>
    </row>
    <row r="63" spans="1:20" x14ac:dyDescent="0.75">
      <c r="A63" s="1">
        <v>45425</v>
      </c>
      <c r="B63" s="2">
        <v>0.41805555555555557</v>
      </c>
      <c r="C63" t="s">
        <v>46</v>
      </c>
      <c r="D63" t="s">
        <v>43</v>
      </c>
      <c r="E63">
        <v>0</v>
      </c>
      <c r="F63">
        <v>0</v>
      </c>
      <c r="G63" t="s">
        <v>32</v>
      </c>
      <c r="H63" t="s">
        <v>33</v>
      </c>
      <c r="I63" t="s">
        <v>40</v>
      </c>
      <c r="J63" t="s">
        <v>33</v>
      </c>
      <c r="K63" t="s">
        <v>33</v>
      </c>
      <c r="L63" t="s">
        <v>33</v>
      </c>
      <c r="M63" t="s">
        <v>41</v>
      </c>
      <c r="N63" t="s">
        <v>33</v>
      </c>
      <c r="O63" t="s">
        <v>33</v>
      </c>
      <c r="P63" t="s">
        <v>33</v>
      </c>
      <c r="Q63" t="s">
        <v>33</v>
      </c>
      <c r="R63" t="s">
        <v>33</v>
      </c>
      <c r="S63" t="s">
        <v>33</v>
      </c>
      <c r="T63" t="s">
        <v>165</v>
      </c>
    </row>
    <row r="64" spans="1:20" x14ac:dyDescent="0.75">
      <c r="A64" s="1">
        <v>45425</v>
      </c>
      <c r="B64" s="2">
        <v>0.41944444444444445</v>
      </c>
      <c r="C64" t="s">
        <v>31</v>
      </c>
      <c r="D64" t="s">
        <v>43</v>
      </c>
      <c r="E64">
        <v>0</v>
      </c>
      <c r="F64">
        <v>0</v>
      </c>
      <c r="G64" t="s">
        <v>32</v>
      </c>
      <c r="H64" t="s">
        <v>33</v>
      </c>
      <c r="I64" t="s">
        <v>40</v>
      </c>
      <c r="J64" t="s">
        <v>33</v>
      </c>
      <c r="K64" t="s">
        <v>33</v>
      </c>
      <c r="L64" t="s">
        <v>33</v>
      </c>
      <c r="M64" t="s">
        <v>41</v>
      </c>
      <c r="N64" t="s">
        <v>33</v>
      </c>
      <c r="O64" t="s">
        <v>33</v>
      </c>
      <c r="P64" t="s">
        <v>33</v>
      </c>
      <c r="Q64" t="s">
        <v>33</v>
      </c>
      <c r="R64" t="s">
        <v>33</v>
      </c>
      <c r="S64" t="s">
        <v>33</v>
      </c>
      <c r="T64" t="s">
        <v>170</v>
      </c>
    </row>
    <row r="65" spans="1:20" x14ac:dyDescent="0.75">
      <c r="A65" s="1">
        <v>45425</v>
      </c>
      <c r="B65" s="2">
        <v>0.42430555555555555</v>
      </c>
      <c r="C65" t="s">
        <v>31</v>
      </c>
      <c r="D65" t="s">
        <v>43</v>
      </c>
      <c r="E65">
        <v>0</v>
      </c>
      <c r="F65">
        <v>0</v>
      </c>
      <c r="G65" t="s">
        <v>32</v>
      </c>
      <c r="H65" t="s">
        <v>33</v>
      </c>
      <c r="I65" t="s">
        <v>56</v>
      </c>
      <c r="J65" t="s">
        <v>33</v>
      </c>
      <c r="K65" t="s">
        <v>33</v>
      </c>
      <c r="L65" t="s">
        <v>33</v>
      </c>
      <c r="M65" t="s">
        <v>41</v>
      </c>
      <c r="N65" t="s">
        <v>33</v>
      </c>
      <c r="O65" t="s">
        <v>33</v>
      </c>
      <c r="P65" t="s">
        <v>33</v>
      </c>
      <c r="Q65" t="s">
        <v>33</v>
      </c>
      <c r="R65" t="s">
        <v>33</v>
      </c>
      <c r="S65" t="s">
        <v>33</v>
      </c>
      <c r="T65" t="s">
        <v>172</v>
      </c>
    </row>
    <row r="66" spans="1:20" x14ac:dyDescent="0.75">
      <c r="A66" s="1">
        <v>45425</v>
      </c>
      <c r="B66" s="2">
        <v>0.42638888888888887</v>
      </c>
      <c r="C66" t="s">
        <v>46</v>
      </c>
      <c r="D66" t="s">
        <v>43</v>
      </c>
      <c r="E66">
        <v>0</v>
      </c>
      <c r="F66">
        <v>0</v>
      </c>
      <c r="G66" t="s">
        <v>138</v>
      </c>
      <c r="H66" t="s">
        <v>33</v>
      </c>
      <c r="I66" t="s">
        <v>56</v>
      </c>
      <c r="J66" t="s">
        <v>33</v>
      </c>
      <c r="K66" t="s">
        <v>33</v>
      </c>
      <c r="L66" t="s">
        <v>33</v>
      </c>
      <c r="M66" t="s">
        <v>41</v>
      </c>
      <c r="N66" t="s">
        <v>33</v>
      </c>
      <c r="O66" t="s">
        <v>33</v>
      </c>
      <c r="P66" t="s">
        <v>33</v>
      </c>
      <c r="Q66" t="s">
        <v>33</v>
      </c>
      <c r="R66" t="s">
        <v>33</v>
      </c>
      <c r="S66" t="s">
        <v>33</v>
      </c>
      <c r="T66" t="s">
        <v>173</v>
      </c>
    </row>
    <row r="67" spans="1:20" x14ac:dyDescent="0.75">
      <c r="A67" s="1">
        <v>45430</v>
      </c>
      <c r="B67" s="2">
        <v>0.60347222222222219</v>
      </c>
      <c r="C67" t="s">
        <v>46</v>
      </c>
      <c r="D67" t="s">
        <v>97</v>
      </c>
      <c r="E67">
        <v>0</v>
      </c>
      <c r="F67">
        <v>1</v>
      </c>
      <c r="G67" t="s">
        <v>32</v>
      </c>
      <c r="H67" t="s">
        <v>33</v>
      </c>
      <c r="I67" t="s">
        <v>33</v>
      </c>
      <c r="J67" t="s">
        <v>33</v>
      </c>
      <c r="K67" t="s">
        <v>33</v>
      </c>
      <c r="L67" t="s">
        <v>33</v>
      </c>
      <c r="M67" t="s">
        <v>33</v>
      </c>
      <c r="N67" t="s">
        <v>33</v>
      </c>
      <c r="O67" t="s">
        <v>33</v>
      </c>
      <c r="P67" t="s">
        <v>33</v>
      </c>
      <c r="Q67" t="s">
        <v>33</v>
      </c>
      <c r="R67" t="s">
        <v>33</v>
      </c>
      <c r="S67" t="s">
        <v>33</v>
      </c>
      <c r="T67" t="s">
        <v>178</v>
      </c>
    </row>
    <row r="68" spans="1:20" x14ac:dyDescent="0.75">
      <c r="A68" s="1">
        <v>45430</v>
      </c>
      <c r="B68" s="2">
        <v>0.60555555555555551</v>
      </c>
      <c r="C68" t="s">
        <v>46</v>
      </c>
      <c r="D68" t="s">
        <v>43</v>
      </c>
      <c r="E68">
        <v>1</v>
      </c>
      <c r="F68">
        <v>1</v>
      </c>
      <c r="G68" t="s">
        <v>61</v>
      </c>
      <c r="H68" t="s">
        <v>46</v>
      </c>
      <c r="I68" t="s">
        <v>33</v>
      </c>
      <c r="J68" t="s">
        <v>33</v>
      </c>
      <c r="K68" t="s">
        <v>33</v>
      </c>
      <c r="L68" t="s">
        <v>33</v>
      </c>
      <c r="M68" t="s">
        <v>33</v>
      </c>
      <c r="N68" t="s">
        <v>33</v>
      </c>
      <c r="O68" t="s">
        <v>33</v>
      </c>
      <c r="P68" t="s">
        <v>33</v>
      </c>
      <c r="Q68" t="s">
        <v>33</v>
      </c>
      <c r="R68" t="s">
        <v>33</v>
      </c>
      <c r="S68" t="s">
        <v>33</v>
      </c>
      <c r="T68" t="s">
        <v>179</v>
      </c>
    </row>
    <row r="69" spans="1:20" x14ac:dyDescent="0.75">
      <c r="A69" s="1">
        <v>45430</v>
      </c>
      <c r="B69" s="2">
        <v>0.61319444444444449</v>
      </c>
      <c r="C69" t="s">
        <v>46</v>
      </c>
      <c r="D69" t="s">
        <v>44</v>
      </c>
      <c r="E69">
        <v>1</v>
      </c>
      <c r="F69">
        <v>0</v>
      </c>
      <c r="G69" t="s">
        <v>180</v>
      </c>
      <c r="H69" t="s">
        <v>33</v>
      </c>
      <c r="I69" t="s">
        <v>40</v>
      </c>
      <c r="J69" t="s">
        <v>33</v>
      </c>
      <c r="K69" t="s">
        <v>33</v>
      </c>
      <c r="L69" t="s">
        <v>33</v>
      </c>
      <c r="M69" t="s">
        <v>41</v>
      </c>
      <c r="N69" t="s">
        <v>33</v>
      </c>
      <c r="O69" t="s">
        <v>33</v>
      </c>
      <c r="P69" t="s">
        <v>33</v>
      </c>
      <c r="Q69" t="s">
        <v>33</v>
      </c>
      <c r="R69" t="s">
        <v>33</v>
      </c>
      <c r="S69" t="s">
        <v>33</v>
      </c>
      <c r="T69" t="s">
        <v>181</v>
      </c>
    </row>
    <row r="70" spans="1:20" x14ac:dyDescent="0.75">
      <c r="A70" s="1">
        <v>45430</v>
      </c>
      <c r="B70" s="2">
        <v>0.625</v>
      </c>
      <c r="C70" t="s">
        <v>46</v>
      </c>
      <c r="D70" t="s">
        <v>43</v>
      </c>
      <c r="E70">
        <v>0</v>
      </c>
      <c r="F70">
        <v>0</v>
      </c>
      <c r="G70" t="s">
        <v>32</v>
      </c>
      <c r="H70" t="s">
        <v>33</v>
      </c>
      <c r="I70" t="s">
        <v>40</v>
      </c>
      <c r="J70" t="s">
        <v>33</v>
      </c>
      <c r="K70" t="s">
        <v>33</v>
      </c>
      <c r="L70" t="s">
        <v>33</v>
      </c>
      <c r="M70" t="s">
        <v>41</v>
      </c>
      <c r="N70" t="s">
        <v>41</v>
      </c>
      <c r="O70" t="s">
        <v>41</v>
      </c>
      <c r="P70" t="s">
        <v>41</v>
      </c>
      <c r="Q70" t="s">
        <v>41</v>
      </c>
      <c r="R70" t="s">
        <v>41</v>
      </c>
      <c r="S70" t="s">
        <v>41</v>
      </c>
      <c r="T70" t="s">
        <v>157</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EF174-6894-4D77-84AF-89E54ED24D01}">
  <dimension ref="A1:C7"/>
  <sheetViews>
    <sheetView tabSelected="1" workbookViewId="0">
      <selection activeCell="A8" sqref="A8"/>
    </sheetView>
  </sheetViews>
  <sheetFormatPr defaultRowHeight="14.75" x14ac:dyDescent="0.75"/>
  <cols>
    <col min="1" max="1" width="9.2265625" style="1" bestFit="1" customWidth="1"/>
  </cols>
  <sheetData>
    <row r="1" spans="1:3" s="5" customFormat="1" x14ac:dyDescent="0.75">
      <c r="A1" s="5" t="s">
        <v>0</v>
      </c>
      <c r="B1" s="5" t="s">
        <v>1</v>
      </c>
      <c r="C1" s="5" t="s">
        <v>29</v>
      </c>
    </row>
    <row r="2" spans="1:3" x14ac:dyDescent="0.75">
      <c r="A2" s="1">
        <v>45410</v>
      </c>
      <c r="B2" s="2">
        <v>0.38750000000000001</v>
      </c>
      <c r="C2" t="s">
        <v>48</v>
      </c>
    </row>
    <row r="3" spans="1:3" x14ac:dyDescent="0.75">
      <c r="A3" s="1">
        <v>45410</v>
      </c>
      <c r="B3" s="2">
        <v>0.39583333333333331</v>
      </c>
      <c r="C3" t="s">
        <v>53</v>
      </c>
    </row>
    <row r="4" spans="1:3" x14ac:dyDescent="0.75">
      <c r="A4" s="1">
        <v>45410</v>
      </c>
      <c r="B4" s="2">
        <v>0.39652777777777776</v>
      </c>
      <c r="C4" t="s">
        <v>54</v>
      </c>
    </row>
    <row r="5" spans="1:3" x14ac:dyDescent="0.75">
      <c r="A5" s="1">
        <v>45410</v>
      </c>
      <c r="B5" s="2">
        <v>0.40208333333333335</v>
      </c>
      <c r="C5" t="s">
        <v>57</v>
      </c>
    </row>
    <row r="6" spans="1:3" x14ac:dyDescent="0.75">
      <c r="A6" s="1">
        <v>45417</v>
      </c>
      <c r="B6" s="2">
        <v>0.60347222222222219</v>
      </c>
      <c r="C6" t="s">
        <v>128</v>
      </c>
    </row>
    <row r="7" spans="1:3" x14ac:dyDescent="0.75">
      <c r="A7" s="1">
        <v>45425</v>
      </c>
      <c r="B7" s="2">
        <v>0.42638888888888887</v>
      </c>
      <c r="C7" t="s">
        <v>174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C51BD-F440-418F-8327-E1200A90997E}">
  <dimension ref="A1:C14"/>
  <sheetViews>
    <sheetView workbookViewId="0">
      <selection activeCell="C15" sqref="C15"/>
    </sheetView>
  </sheetViews>
  <sheetFormatPr defaultRowHeight="14.75" x14ac:dyDescent="0.75"/>
  <cols>
    <col min="1" max="1" width="9.2265625" bestFit="1" customWidth="1"/>
  </cols>
  <sheetData>
    <row r="1" spans="1:3" s="5" customFormat="1" x14ac:dyDescent="0.75">
      <c r="A1" s="5" t="s">
        <v>0</v>
      </c>
      <c r="B1" s="5" t="s">
        <v>1</v>
      </c>
      <c r="C1" s="5" t="s">
        <v>29</v>
      </c>
    </row>
    <row r="2" spans="1:3" x14ac:dyDescent="0.75">
      <c r="A2" s="1">
        <v>45413</v>
      </c>
      <c r="B2" s="2">
        <v>0.46041666666666664</v>
      </c>
      <c r="C2" t="s">
        <v>88</v>
      </c>
    </row>
    <row r="3" spans="1:3" x14ac:dyDescent="0.75">
      <c r="A3" s="1">
        <v>45413</v>
      </c>
      <c r="B3" s="2">
        <v>0.46250000000000002</v>
      </c>
      <c r="C3" t="s">
        <v>89</v>
      </c>
    </row>
    <row r="4" spans="1:3" x14ac:dyDescent="0.75">
      <c r="A4" s="1">
        <v>45413</v>
      </c>
      <c r="B4" s="2">
        <v>0.46944444444444444</v>
      </c>
      <c r="C4" t="s">
        <v>90</v>
      </c>
    </row>
    <row r="5" spans="1:3" x14ac:dyDescent="0.75">
      <c r="A5" s="1">
        <v>45413</v>
      </c>
      <c r="B5" s="2">
        <v>0.47083333333333333</v>
      </c>
      <c r="C5" t="s">
        <v>93</v>
      </c>
    </row>
    <row r="6" spans="1:3" x14ac:dyDescent="0.75">
      <c r="A6" s="1">
        <v>45413</v>
      </c>
      <c r="B6" s="2">
        <v>0.49305555555555558</v>
      </c>
      <c r="C6" t="s">
        <v>111</v>
      </c>
    </row>
    <row r="7" spans="1:3" x14ac:dyDescent="0.75">
      <c r="A7" s="1">
        <v>45413</v>
      </c>
      <c r="B7" s="2">
        <v>0.49513888888888891</v>
      </c>
      <c r="C7" t="s">
        <v>137</v>
      </c>
    </row>
    <row r="8" spans="1:3" x14ac:dyDescent="0.75">
      <c r="A8" s="1">
        <v>45416</v>
      </c>
      <c r="B8" s="2">
        <v>0.61597222222222225</v>
      </c>
      <c r="C8" t="s">
        <v>132</v>
      </c>
    </row>
    <row r="9" spans="1:3" x14ac:dyDescent="0.75">
      <c r="A9" s="1">
        <v>45416</v>
      </c>
      <c r="B9" s="2">
        <v>0.6166666666666667</v>
      </c>
      <c r="C9" t="s">
        <v>133</v>
      </c>
    </row>
    <row r="10" spans="1:3" x14ac:dyDescent="0.75">
      <c r="A10" s="1">
        <v>45416</v>
      </c>
      <c r="B10" s="2">
        <v>0.62430555555555556</v>
      </c>
      <c r="C10" t="s">
        <v>136</v>
      </c>
    </row>
    <row r="11" spans="1:3" x14ac:dyDescent="0.75">
      <c r="A11" s="1">
        <v>45416</v>
      </c>
      <c r="B11" s="2">
        <v>0.64027777777777772</v>
      </c>
      <c r="C11" t="s">
        <v>143</v>
      </c>
    </row>
    <row r="12" spans="1:3" x14ac:dyDescent="0.75">
      <c r="A12" s="1">
        <v>45418</v>
      </c>
      <c r="B12" s="2">
        <v>0.67152777777777772</v>
      </c>
      <c r="C12" t="s">
        <v>145</v>
      </c>
    </row>
    <row r="13" spans="1:3" x14ac:dyDescent="0.75">
      <c r="A13" s="1">
        <v>45418</v>
      </c>
      <c r="B13" s="2">
        <v>0.68888888888888888</v>
      </c>
      <c r="C13" t="s">
        <v>154</v>
      </c>
    </row>
    <row r="14" spans="1:3" x14ac:dyDescent="0.75">
      <c r="A14" s="1">
        <v>45425</v>
      </c>
      <c r="B14" s="2">
        <v>0.40833333333333333</v>
      </c>
      <c r="C14" t="s">
        <v>169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BA0812-CBC4-4206-B024-DED9504EF823}">
  <dimension ref="A1:B52"/>
  <sheetViews>
    <sheetView topLeftCell="A27" zoomScale="66" workbookViewId="0">
      <selection activeCell="B30" sqref="B30"/>
    </sheetView>
  </sheetViews>
  <sheetFormatPr defaultRowHeight="14.75" x14ac:dyDescent="0.75"/>
  <cols>
    <col min="1" max="1" width="18.76953125" bestFit="1" customWidth="1"/>
    <col min="2" max="2" width="194.6796875" bestFit="1" customWidth="1"/>
  </cols>
  <sheetData>
    <row r="1" spans="1:2" x14ac:dyDescent="0.75">
      <c r="A1" s="4" t="s">
        <v>65</v>
      </c>
    </row>
    <row r="2" spans="1:2" x14ac:dyDescent="0.75">
      <c r="A2" t="s">
        <v>0</v>
      </c>
      <c r="B2" t="s">
        <v>17</v>
      </c>
    </row>
    <row r="3" spans="1:2" x14ac:dyDescent="0.75">
      <c r="A3" t="s">
        <v>1</v>
      </c>
      <c r="B3" t="s">
        <v>16</v>
      </c>
    </row>
    <row r="4" spans="1:2" x14ac:dyDescent="0.75">
      <c r="A4" t="s">
        <v>2</v>
      </c>
      <c r="B4" t="s">
        <v>3</v>
      </c>
    </row>
    <row r="5" spans="1:2" x14ac:dyDescent="0.75">
      <c r="A5" t="s">
        <v>4</v>
      </c>
      <c r="B5" t="s">
        <v>12</v>
      </c>
    </row>
    <row r="6" spans="1:2" x14ac:dyDescent="0.75">
      <c r="A6" t="s">
        <v>70</v>
      </c>
      <c r="B6" t="s">
        <v>72</v>
      </c>
    </row>
    <row r="7" spans="1:2" x14ac:dyDescent="0.75">
      <c r="A7" t="s">
        <v>5</v>
      </c>
      <c r="B7" t="s">
        <v>21</v>
      </c>
    </row>
    <row r="8" spans="1:2" x14ac:dyDescent="0.75">
      <c r="A8" t="s">
        <v>6</v>
      </c>
      <c r="B8" t="s">
        <v>9</v>
      </c>
    </row>
    <row r="9" spans="1:2" x14ac:dyDescent="0.75">
      <c r="A9" t="s">
        <v>7</v>
      </c>
      <c r="B9" t="s">
        <v>10</v>
      </c>
    </row>
    <row r="10" spans="1:2" x14ac:dyDescent="0.75">
      <c r="A10" t="s">
        <v>8</v>
      </c>
      <c r="B10" t="s">
        <v>11</v>
      </c>
    </row>
    <row r="11" spans="1:2" x14ac:dyDescent="0.75">
      <c r="A11" t="s">
        <v>66</v>
      </c>
      <c r="B11" t="s">
        <v>74</v>
      </c>
    </row>
    <row r="12" spans="1:2" x14ac:dyDescent="0.75">
      <c r="A12" t="s">
        <v>67</v>
      </c>
      <c r="B12" t="s">
        <v>75</v>
      </c>
    </row>
    <row r="13" spans="1:2" x14ac:dyDescent="0.75">
      <c r="A13" t="s">
        <v>68</v>
      </c>
      <c r="B13" t="s">
        <v>73</v>
      </c>
    </row>
    <row r="14" spans="1:2" x14ac:dyDescent="0.75">
      <c r="A14" t="s">
        <v>76</v>
      </c>
      <c r="B14" t="s">
        <v>82</v>
      </c>
    </row>
    <row r="15" spans="1:2" x14ac:dyDescent="0.75">
      <c r="A15" t="s">
        <v>78</v>
      </c>
      <c r="B15" t="s">
        <v>83</v>
      </c>
    </row>
    <row r="16" spans="1:2" x14ac:dyDescent="0.75">
      <c r="A16" t="s">
        <v>124</v>
      </c>
      <c r="B16" t="s">
        <v>126</v>
      </c>
    </row>
    <row r="17" spans="1:2" x14ac:dyDescent="0.75">
      <c r="A17" t="s">
        <v>77</v>
      </c>
      <c r="B17" t="s">
        <v>80</v>
      </c>
    </row>
    <row r="18" spans="1:2" x14ac:dyDescent="0.75">
      <c r="A18" t="s">
        <v>79</v>
      </c>
      <c r="B18" t="s">
        <v>81</v>
      </c>
    </row>
    <row r="19" spans="1:2" x14ac:dyDescent="0.75">
      <c r="A19" t="s">
        <v>125</v>
      </c>
      <c r="B19" t="s">
        <v>127</v>
      </c>
    </row>
    <row r="20" spans="1:2" x14ac:dyDescent="0.75">
      <c r="A20" t="s">
        <v>29</v>
      </c>
      <c r="B20" t="s">
        <v>86</v>
      </c>
    </row>
    <row r="22" spans="1:2" x14ac:dyDescent="0.75">
      <c r="A22" s="4" t="s">
        <v>18</v>
      </c>
    </row>
    <row r="23" spans="1:2" x14ac:dyDescent="0.75">
      <c r="A23" t="s">
        <v>0</v>
      </c>
      <c r="B23" t="s">
        <v>17</v>
      </c>
    </row>
    <row r="24" spans="1:2" x14ac:dyDescent="0.75">
      <c r="A24" t="s">
        <v>1</v>
      </c>
      <c r="B24" t="s">
        <v>16</v>
      </c>
    </row>
    <row r="25" spans="1:2" x14ac:dyDescent="0.75">
      <c r="A25" t="s">
        <v>13</v>
      </c>
      <c r="B25" t="s">
        <v>19</v>
      </c>
    </row>
    <row r="26" spans="1:2" x14ac:dyDescent="0.75">
      <c r="A26" t="s">
        <v>42</v>
      </c>
      <c r="B26" t="s">
        <v>45</v>
      </c>
    </row>
    <row r="27" spans="1:2" x14ac:dyDescent="0.75">
      <c r="A27" t="s">
        <v>14</v>
      </c>
      <c r="B27" t="s">
        <v>20</v>
      </c>
    </row>
    <row r="28" spans="1:2" x14ac:dyDescent="0.75">
      <c r="A28" t="s">
        <v>15</v>
      </c>
      <c r="B28" t="s">
        <v>22</v>
      </c>
    </row>
    <row r="29" spans="1:2" x14ac:dyDescent="0.75">
      <c r="A29" t="s">
        <v>24</v>
      </c>
      <c r="B29" t="s">
        <v>139</v>
      </c>
    </row>
    <row r="30" spans="1:2" x14ac:dyDescent="0.75">
      <c r="A30" t="s">
        <v>23</v>
      </c>
      <c r="B30" t="s">
        <v>34</v>
      </c>
    </row>
    <row r="31" spans="1:2" x14ac:dyDescent="0.75">
      <c r="A31" t="s">
        <v>25</v>
      </c>
      <c r="B31" t="s">
        <v>35</v>
      </c>
    </row>
    <row r="32" spans="1:2" x14ac:dyDescent="0.75">
      <c r="A32" t="s">
        <v>26</v>
      </c>
      <c r="B32" t="s">
        <v>36</v>
      </c>
    </row>
    <row r="33" spans="1:2" x14ac:dyDescent="0.75">
      <c r="A33" t="s">
        <v>101</v>
      </c>
      <c r="B33" t="s">
        <v>105</v>
      </c>
    </row>
    <row r="34" spans="1:2" x14ac:dyDescent="0.75">
      <c r="A34" t="s">
        <v>116</v>
      </c>
      <c r="B34" t="s">
        <v>121</v>
      </c>
    </row>
    <row r="35" spans="1:2" x14ac:dyDescent="0.75">
      <c r="A35" t="s">
        <v>27</v>
      </c>
      <c r="B35" t="s">
        <v>37</v>
      </c>
    </row>
    <row r="36" spans="1:2" x14ac:dyDescent="0.75">
      <c r="A36" t="s">
        <v>28</v>
      </c>
      <c r="B36" t="s">
        <v>38</v>
      </c>
    </row>
    <row r="37" spans="1:2" x14ac:dyDescent="0.75">
      <c r="A37" t="s">
        <v>102</v>
      </c>
      <c r="B37" t="s">
        <v>106</v>
      </c>
    </row>
    <row r="38" spans="1:2" x14ac:dyDescent="0.75">
      <c r="A38" t="s">
        <v>117</v>
      </c>
      <c r="B38" t="s">
        <v>120</v>
      </c>
    </row>
    <row r="39" spans="1:2" x14ac:dyDescent="0.75">
      <c r="A39" t="s">
        <v>104</v>
      </c>
      <c r="B39" t="s">
        <v>58</v>
      </c>
    </row>
    <row r="40" spans="1:2" x14ac:dyDescent="0.75">
      <c r="A40" t="s">
        <v>103</v>
      </c>
      <c r="B40" t="s">
        <v>107</v>
      </c>
    </row>
    <row r="41" spans="1:2" x14ac:dyDescent="0.75">
      <c r="A41" t="s">
        <v>118</v>
      </c>
      <c r="B41" t="s">
        <v>119</v>
      </c>
    </row>
    <row r="42" spans="1:2" x14ac:dyDescent="0.75">
      <c r="A42" t="s">
        <v>29</v>
      </c>
      <c r="B42" t="s">
        <v>50</v>
      </c>
    </row>
    <row r="44" spans="1:2" x14ac:dyDescent="0.75">
      <c r="A44" s="4" t="s">
        <v>49</v>
      </c>
    </row>
    <row r="45" spans="1:2" x14ac:dyDescent="0.75">
      <c r="A45" t="s">
        <v>0</v>
      </c>
      <c r="B45" t="s">
        <v>17</v>
      </c>
    </row>
    <row r="46" spans="1:2" x14ac:dyDescent="0.75">
      <c r="A46" t="s">
        <v>1</v>
      </c>
      <c r="B46" t="s">
        <v>16</v>
      </c>
    </row>
    <row r="47" spans="1:2" x14ac:dyDescent="0.75">
      <c r="A47" t="s">
        <v>29</v>
      </c>
      <c r="B47" t="s">
        <v>84</v>
      </c>
    </row>
    <row r="49" spans="1:2" x14ac:dyDescent="0.75">
      <c r="A49" s="4" t="s">
        <v>91</v>
      </c>
    </row>
    <row r="50" spans="1:2" x14ac:dyDescent="0.75">
      <c r="A50" t="s">
        <v>0</v>
      </c>
      <c r="B50" t="s">
        <v>17</v>
      </c>
    </row>
    <row r="51" spans="1:2" x14ac:dyDescent="0.75">
      <c r="A51" t="s">
        <v>1</v>
      </c>
      <c r="B51" t="s">
        <v>16</v>
      </c>
    </row>
    <row r="52" spans="1:2" x14ac:dyDescent="0.75">
      <c r="A52" t="s">
        <v>29</v>
      </c>
      <c r="B52" t="s">
        <v>92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environment</vt:lpstr>
      <vt:lpstr>observations</vt:lpstr>
      <vt:lpstr>disturbance</vt:lpstr>
      <vt:lpstr>outtakes</vt:lpstr>
      <vt:lpstr>codebook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Marina</dc:creator>
  <cp:lastModifiedBy>Marina</cp:lastModifiedBy>
  <dcterms:created xsi:type="dcterms:W3CDTF">2024-04-28T14:53:20Z</dcterms:created>
  <dcterms:modified xsi:type="dcterms:W3CDTF">2024-05-18T23:15:16Z</dcterms:modified>
</cp:coreProperties>
</file>