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oals01826\Desktop\Coding\hanson-bas\assets\"/>
    </mc:Choice>
  </mc:AlternateContent>
  <xr:revisionPtr revIDLastSave="0" documentId="13_ncr:1_{1B577CE1-0C9C-488B-AF72-AE00F27B3DCA}" xr6:coauthVersionLast="45" xr6:coauthVersionMax="45" xr10:uidLastSave="{00000000-0000-0000-0000-000000000000}"/>
  <bookViews>
    <workbookView xWindow="28680" yWindow="-120" windowWidth="29040" windowHeight="15840" xr2:uid="{00000000-000D-0000-FFFF-FFFF00000000}"/>
  </bookViews>
  <sheets>
    <sheet name="Sheet1" sheetId="1" r:id="rId1"/>
    <sheet name="Unit _Table" sheetId="2" r:id="rId2"/>
  </sheets>
  <definedNames>
    <definedName name="_xlnm._FilterDatabase" localSheetId="0" hidden="1">Sheet1!$A$1:$Q$463</definedName>
  </definedNames>
  <calcPr calcId="181029"/>
</workbook>
</file>

<file path=xl/calcChain.xml><?xml version="1.0" encoding="utf-8"?>
<calcChain xmlns="http://schemas.openxmlformats.org/spreadsheetml/2006/main">
  <c r="Q301" i="1" l="1"/>
  <c r="Q302" i="1"/>
  <c r="Q303" i="1"/>
  <c r="Q304" i="1"/>
  <c r="Q3" i="1" l="1"/>
  <c r="Q4" i="1"/>
  <c r="Q5" i="1"/>
  <c r="Q6" i="1"/>
  <c r="Q7" i="1"/>
  <c r="Q8" i="1"/>
  <c r="Q9" i="1"/>
  <c r="Q10" i="1"/>
  <c r="Q11" i="1"/>
  <c r="Q12" i="1"/>
  <c r="Q13" i="1"/>
  <c r="Q14" i="1"/>
  <c r="Q15" i="1"/>
  <c r="Q18" i="1"/>
  <c r="Q19" i="1"/>
  <c r="Q20" i="1"/>
  <c r="Q21" i="1"/>
  <c r="Q22" i="1"/>
  <c r="Q305" i="1"/>
  <c r="Q306" i="1"/>
  <c r="Q307" i="1"/>
  <c r="Q308" i="1"/>
  <c r="Q309" i="1"/>
  <c r="Q26" i="1"/>
  <c r="Q27" i="1"/>
  <c r="Q28" i="1"/>
  <c r="Q29" i="1"/>
  <c r="Q30"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16" i="1"/>
  <c r="Q17"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2" i="1"/>
  <c r="P3" i="1" l="1"/>
  <c r="P4" i="1"/>
  <c r="P5" i="1"/>
  <c r="P6" i="1"/>
  <c r="P7" i="1"/>
  <c r="P8" i="1"/>
  <c r="P9" i="1"/>
  <c r="P10" i="1"/>
  <c r="P11" i="1"/>
  <c r="P12" i="1"/>
  <c r="P13" i="1"/>
  <c r="P14" i="1"/>
  <c r="P15" i="1"/>
  <c r="P18" i="1"/>
  <c r="P19" i="1"/>
  <c r="P20" i="1"/>
  <c r="P21" i="1"/>
  <c r="P22" i="1"/>
  <c r="P305" i="1"/>
  <c r="P306" i="1"/>
  <c r="P307" i="1"/>
  <c r="P308" i="1"/>
  <c r="P309" i="1"/>
  <c r="P26" i="1"/>
  <c r="P27" i="1"/>
  <c r="P28" i="1"/>
  <c r="P29" i="1"/>
  <c r="P30"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16" i="1"/>
  <c r="P17" i="1"/>
  <c r="P23" i="1"/>
  <c r="P24" i="1"/>
  <c r="P25" i="1"/>
  <c r="P296"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2" i="1"/>
</calcChain>
</file>

<file path=xl/sharedStrings.xml><?xml version="1.0" encoding="utf-8"?>
<sst xmlns="http://schemas.openxmlformats.org/spreadsheetml/2006/main" count="3305" uniqueCount="390">
  <si>
    <t>Unnamed: 0</t>
  </si>
  <si>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</si>
  <si>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</si>
  <si>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</si>
  <si>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</si>
  <si>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</si>
  <si>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</si>
  <si>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</si>
  <si>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</si>
  <si>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</si>
  <si>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</si>
  <si>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</si>
  <si>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</si>
  <si>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</si>
  <si>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</si>
  <si>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</si>
  <si>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</si>
  <si>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</si>
  <si>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</si>
  <si>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</si>
  <si>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</si>
  <si>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</si>
  <si>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</si>
  <si>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</si>
  <si>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</si>
  <si>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</si>
  <si>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</si>
  <si>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</si>
  <si>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</si>
  <si>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</si>
  <si>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</si>
  <si>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</si>
  <si>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</si>
  <si>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</si>
  <si>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</si>
  <si>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</si>
  <si>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</si>
  <si>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</si>
  <si>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</si>
  <si>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</si>
  <si>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</si>
  <si>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</si>
  <si>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</si>
  <si>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</si>
  <si>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</si>
  <si>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</si>
  <si>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</si>
  <si>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</si>
  <si>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</si>
  <si>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</si>
  <si>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</si>
  <si>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</si>
  <si>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</si>
  <si>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</si>
  <si>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</si>
  <si>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</si>
  <si>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</si>
  <si>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</si>
  <si>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</si>
  <si>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</si>
  <si>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</si>
  <si>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</si>
  <si>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</si>
  <si>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</si>
  <si>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</si>
  <si>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</si>
  <si>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</si>
  <si>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</si>
  <si>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</si>
  <si>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</si>
  <si>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</si>
  <si>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</si>
  <si>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</si>
  <si>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</si>
  <si>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</si>
  <si>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</si>
  <si>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</si>
  <si>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</si>
  <si>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</si>
  <si>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</si>
  <si>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</si>
  <si>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</si>
  <si>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</si>
  <si>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</si>
  <si>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</si>
  <si>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</si>
  <si>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</si>
  <si>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</si>
  <si>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</si>
  <si>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</si>
  <si>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</si>
  <si>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</si>
  <si>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</si>
  <si>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</si>
  <si>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</si>
  <si>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</si>
  <si>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</si>
  <si>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</si>
  <si>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</si>
  <si>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</si>
  <si>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</si>
  <si>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</si>
  <si>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</si>
  <si>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</si>
  <si>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</si>
  <si>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</si>
  <si>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</si>
  <si>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</si>
  <si>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</si>
  <si>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</si>
  <si>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</si>
  <si>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</si>
  <si>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</si>
  <si>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</si>
  <si>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</si>
  <si>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</si>
  <si>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</si>
  <si>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</si>
  <si>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</si>
  <si>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</si>
  <si>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</si>
  <si>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</si>
  <si>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</si>
  <si>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</si>
  <si>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</si>
  <si>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</si>
  <si>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</si>
  <si>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</si>
  <si>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</si>
  <si>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</si>
  <si>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</si>
  <si>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</si>
  <si>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</si>
  <si>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</si>
  <si>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</si>
  <si>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</si>
  <si>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</si>
  <si>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</si>
  <si>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</si>
  <si>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</si>
  <si>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</si>
  <si>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</si>
  <si>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</si>
  <si>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</si>
  <si>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</si>
  <si>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</si>
  <si>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</si>
  <si>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</si>
  <si>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</si>
  <si>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</si>
  <si>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</si>
  <si>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</si>
  <si>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</si>
  <si>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</si>
  <si>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</si>
  <si>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</si>
  <si>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</si>
  <si>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</si>
  <si>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</si>
  <si>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</si>
  <si>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</si>
  <si>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</si>
  <si>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</si>
  <si>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</si>
  <si>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</si>
  <si>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</si>
  <si>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</si>
  <si>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</si>
  <si>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</si>
  <si>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</si>
  <si>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</si>
  <si>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</si>
  <si>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</si>
  <si>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</si>
  <si>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</si>
  <si>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</si>
  <si>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</si>
  <si>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</si>
  <si>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</si>
  <si>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</si>
  <si>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</si>
  <si>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</si>
  <si>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</si>
  <si>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</si>
  <si>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</si>
  <si>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</si>
  <si>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</si>
  <si>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</si>
  <si>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</si>
  <si>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</si>
  <si>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</si>
  <si>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</si>
  <si>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</si>
  <si>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</si>
  <si>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</si>
  <si>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</si>
  <si>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</si>
  <si>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</si>
  <si>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</si>
  <si>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</si>
  <si>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</si>
  <si>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</si>
  <si>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</si>
  <si>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</si>
  <si>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</si>
  <si>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</si>
  <si>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</si>
  <si>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</si>
  <si>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</si>
  <si>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</si>
  <si>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</si>
  <si>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</si>
  <si>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</si>
  <si>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</si>
  <si>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</si>
  <si>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</si>
  <si>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</si>
  <si>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</si>
  <si>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</si>
  <si>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</si>
  <si>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</si>
  <si>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</si>
  <si>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</si>
  <si>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</si>
  <si>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</si>
  <si>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</si>
  <si>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</si>
  <si>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</si>
  <si>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</si>
  <si>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</si>
  <si>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</si>
  <si>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</si>
  <si>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</si>
  <si>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</si>
  <si>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</si>
  <si>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</si>
  <si>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</si>
  <si>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</si>
  <si>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</si>
  <si>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</si>
  <si>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</si>
  <si>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</si>
  <si>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</si>
  <si>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</si>
  <si>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</si>
  <si>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</si>
  <si>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</si>
  <si>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</si>
  <si>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</si>
  <si>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</si>
  <si>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</si>
  <si>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</si>
  <si>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</si>
  <si>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</si>
  <si>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</si>
  <si>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</si>
  <si>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</si>
  <si>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</si>
  <si>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</si>
  <si>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</si>
  <si>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</si>
  <si>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</si>
  <si>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</si>
  <si>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</si>
  <si>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</si>
  <si>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</si>
  <si>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</si>
  <si>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</si>
  <si>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</si>
  <si>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</si>
  <si>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</si>
  <si>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</si>
  <si>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</si>
  <si>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</si>
  <si>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</si>
  <si>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</si>
  <si>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</si>
  <si>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</si>
  <si>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</si>
  <si>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</si>
  <si>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</si>
  <si>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</si>
  <si>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</si>
  <si>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</si>
  <si>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</si>
  <si>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</si>
  <si>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</si>
  <si>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</si>
  <si>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</si>
  <si>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</si>
  <si>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</si>
  <si>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</si>
  <si>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</si>
  <si>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</si>
  <si>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</si>
  <si>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</si>
  <si>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</si>
  <si>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</si>
  <si>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</si>
  <si>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</si>
  <si>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</si>
  <si>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</si>
  <si>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</si>
  <si>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</si>
  <si>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</si>
  <si>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</si>
  <si>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</si>
  <si>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</si>
  <si>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</si>
  <si>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</si>
  <si>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</si>
  <si>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</si>
  <si>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</si>
  <si>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</si>
  <si>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</si>
  <si>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</si>
  <si>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</si>
  <si>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</si>
  <si>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</si>
  <si>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</si>
  <si>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</si>
  <si>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</si>
  <si>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</si>
  <si>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</si>
  <si>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</si>
  <si>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</si>
  <si>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</si>
  <si>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</si>
  <si>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</si>
  <si>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</si>
  <si>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</si>
  <si>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</si>
  <si>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</si>
  <si>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</si>
  <si>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</si>
  <si>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</si>
  <si>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</si>
  <si>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</si>
  <si>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</si>
  <si>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</si>
  <si>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</si>
  <si>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</si>
  <si>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</si>
  <si>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</si>
  <si>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</si>
  <si>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</si>
  <si>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</si>
  <si>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</si>
  <si>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</si>
  <si>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</si>
  <si>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</si>
  <si>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</si>
  <si>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</si>
  <si>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</si>
  <si>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</si>
  <si>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</si>
  <si>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</si>
  <si>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</si>
  <si>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</si>
  <si>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</si>
  <si>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</si>
  <si>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</si>
  <si>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</si>
  <si>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RTU2S was not created in SkySpark</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</si>
  <si>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</si>
  <si>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</si>
  <si>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</si>
  <si>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</si>
  <si>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</si>
  <si>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</si>
  <si>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</si>
  <si>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</si>
  <si>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</si>
  <si>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</si>
  <si>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Cool_StPt</t>
  </si>
  <si>
    <t>Heat_StPt</t>
  </si>
  <si>
    <t>CFM_StPt</t>
  </si>
  <si>
    <t>Max_CFMSp</t>
  </si>
  <si>
    <t>RHt_Vlv</t>
  </si>
  <si>
    <t>Area_Served</t>
  </si>
  <si>
    <t>RmT_B</t>
  </si>
  <si>
    <t>RmT_C</t>
  </si>
  <si>
    <t>RmT_D</t>
  </si>
  <si>
    <t>cfm</t>
  </si>
  <si>
    <t>%</t>
  </si>
  <si>
    <t>Number</t>
  </si>
  <si>
    <t>Supply_Air_Temperature_Setpoint</t>
  </si>
  <si>
    <t>Today's_Start_Time</t>
  </si>
  <si>
    <t>Scheduled_Start_Time</t>
  </si>
  <si>
    <t>Scheduled_Stop_Time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</si>
</sst>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xf numFmtId="0" fontId="0" fillId="0" borderId="1" xfId="0" applyBorder="1"/>
    <xf numFmtId="0" fontId="1" fillId="0" borderId="0"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63"/>
  <sheetViews>
    <sheetView tabSelected="1" workbookViewId="0">
      <pane xSplit="2" ySplit="1" topLeftCell="C2" activePane="bottomRight" state="frozen"/>
      <selection pane="topRight" activeCell="C1" sqref="C1"/>
      <selection pane="bottomLeft" activeCell="A2" sqref="A2"/>
      <selection pane="bottomRight" activeCell="C22" sqref="C22:C23"/>
    </sheetView>
  </sheetViews>
  <sheetFormatPr defaultRowHeight="15" x14ac:dyDescent="0.25"/>
  <cols>
    <col min="1" max="1" width="11.140625" bestFit="1" customWidth="1"/>
    <col min="2" max="2" width="16.28515625" bestFit="1" customWidth="1"/>
    <col min="3" max="3" width="30.7109375" bestFit="1" customWidth="1"/>
    <col min="4" max="4" width="21" bestFit="1" customWidth="1"/>
    <col min="5" max="5" width="15" bestFit="1" customWidth="1"/>
    <col min="6" max="6" width="25.140625" bestFit="1" customWidth="1"/>
    <col min="7" max="7" width="10.7109375" bestFit="1" customWidth="1"/>
    <col min="8" max="8" width="10.28515625" bestFit="1" customWidth="1"/>
    <col min="9" max="9" width="14.5703125" bestFit="1" customWidth="1"/>
    <col min="10" max="10" width="10.140625" bestFit="1" customWidth="1"/>
    <col min="11" max="11" width="9" bestFit="1" customWidth="1"/>
    <col min="12" max="12" width="12.85546875" bestFit="1" customWidth="1"/>
    <col min="13" max="13" width="25.140625" bestFit="1" customWidth="1"/>
    <col min="14" max="14" width="19.140625" bestFit="1" customWidth="1"/>
    <col min="15" max="15" width="26" bestFit="1" customWidth="1"/>
    <col min="16" max="16" width="23.42578125" bestFit="1" customWidth="1"/>
    <col min="17" max="17" width="32.42578125" bestFit="1" customWidth="1"/>
    <col min="18" max="18" width="30.7109375" bestFit="1" customWidth="1"/>
    <col min="19" max="19" width="255.7109375" bestFit="1" customWidth="1"/>
  </cols>
  <sheetData>
    <row r="1" spans="1:19" x14ac:dyDescent="0.25">
      <c r="A1" t="s">
        <v>246</v>
      </c>
      <c r="B1" s="1" t="s">
        <v>0</v>
      </c>
      <c r="C1" s="1" t="s">
        <v>1</v>
      </c>
      <c r="D1" s="1" t="s">
        <v>2</v>
      </c>
      <c r="E1" s="1" t="s">
        <v>3</v>
      </c>
      <c r="F1" s="1" t="s">
        <v>4</v>
      </c>
      <c r="G1" s="1" t="s">
        <v>5</v>
      </c>
      <c r="H1" s="1" t="s">
        <v>6</v>
      </c>
      <c r="I1" s="1" t="s">
        <v>7</v>
      </c>
      <c r="J1" s="1" t="s">
        <v>8</v>
      </c>
      <c r="K1" s="1" t="s">
        <v>9</v>
      </c>
      <c r="L1" s="1" t="s">
        <v>10</v>
      </c>
      <c r="M1" s="1" t="s">
        <v>11</v>
      </c>
      <c r="N1" s="3" t="s">
        <v>343</v>
      </c>
      <c r="O1" s="3" t="s">
        <v>344</v>
      </c>
      <c r="P1" s="3" t="s">
        <v>346</v>
      </c>
      <c r="Q1" s="3" t="s">
        <v>347</v>
      </c>
      <c r="R1" s="3" t="s">
        <v>353</v>
      </c>
      <c r="S1" s="3" t="s">
        <v>357</v>
      </c>
    </row>
    <row r="2" spans="1:19" x14ac:dyDescent="0.25">
      <c r="A2" s="1">
        <v>0</v>
      </c>
      <c r="B2">
        <v>0</v>
      </c>
      <c r="C2" t="s">
        <v>12</v>
      </c>
      <c r="D2" t="s">
        <v>13</v>
      </c>
      <c r="E2" t="s">
        <v>154</v>
      </c>
      <c r="F2" t="s">
        <v>247</v>
      </c>
      <c r="G2">
        <v>106</v>
      </c>
      <c r="H2" t="s">
        <v>14</v>
      </c>
      <c r="I2">
        <v>1000</v>
      </c>
      <c r="J2" t="s">
        <v>15</v>
      </c>
      <c r="K2">
        <v>0</v>
      </c>
      <c r="L2">
        <v>1</v>
      </c>
      <c r="M2" s="2" t="s">
        <v>247</v>
      </c>
      <c r="N2" t="s">
        <v>339</v>
      </c>
      <c r="O2" t="s">
        <v>345</v>
      </c>
      <c r="P2" t="str">
        <f>IF(ISNUMBER(G2), "Number",  "Bool")</f>
        <v>Number</v>
      </c>
      <c r="Q2" t="str">
        <f>_xlfn.IFNA(INDEX('Unit _Table'!B:B, MATCH(H2,'Unit _Table'!A:A)), "")</f>
        <v>fahrenheit</v>
      </c>
      <c r="S2" t="s">
        <v>369</v>
      </c>
    </row>
    <row r="3" spans="1:19" x14ac:dyDescent="0.25">
      <c r="A3" s="1">
        <v>1</v>
      </c>
      <c r="B3">
        <v>1</v>
      </c>
      <c r="C3" t="s">
        <v>16</v>
      </c>
      <c r="D3" t="s">
        <v>13</v>
      </c>
      <c r="E3" t="s">
        <v>154</v>
      </c>
      <c r="F3" t="s">
        <v>247</v>
      </c>
      <c r="G3">
        <v>104.5</v>
      </c>
      <c r="H3" t="s">
        <v>14</v>
      </c>
      <c r="I3">
        <v>1000</v>
      </c>
      <c r="J3" t="s">
        <v>15</v>
      </c>
      <c r="K3">
        <v>0</v>
      </c>
      <c r="L3">
        <v>2</v>
      </c>
      <c r="O3" t="s">
        <v>345</v>
      </c>
      <c r="P3" t="str">
        <f>IF(ISNUMBER(G3), "Number",  "Bool")</f>
        <v>Number</v>
      </c>
      <c r="Q3" t="str">
        <f>_xlfn.IFNA(INDEX('Unit _Table'!B:B, MATCH(H3,'Unit _Table'!A:A)), "")</f>
        <v>fahrenheit</v>
      </c>
      <c r="S3" t="s">
        <v>370</v>
      </c>
    </row>
    <row r="4" spans="1:19" x14ac:dyDescent="0.25">
      <c r="A4" s="1">
        <v>2</v>
      </c>
      <c r="B4">
        <v>2</v>
      </c>
      <c r="C4" t="s">
        <v>17</v>
      </c>
      <c r="D4" t="s">
        <v>13</v>
      </c>
      <c r="E4" t="s">
        <v>154</v>
      </c>
      <c r="F4" t="s">
        <v>247</v>
      </c>
      <c r="G4">
        <v>99.5</v>
      </c>
      <c r="H4" t="s">
        <v>14</v>
      </c>
      <c r="I4">
        <v>1000</v>
      </c>
      <c r="J4" t="s">
        <v>15</v>
      </c>
      <c r="K4">
        <v>0</v>
      </c>
      <c r="L4">
        <v>3</v>
      </c>
      <c r="O4" t="s">
        <v>345</v>
      </c>
      <c r="P4" t="str">
        <f>IF(ISNUMBER(G4), "Number",  "Bool")</f>
        <v>Number</v>
      </c>
      <c r="Q4" t="str">
        <f>_xlfn.IFNA(INDEX('Unit _Table'!B:B, MATCH(H4,'Unit _Table'!A:A)), "")</f>
        <v>fahrenheit</v>
      </c>
      <c r="S4" t="s">
        <v>371</v>
      </c>
    </row>
    <row r="5" spans="1:19" x14ac:dyDescent="0.25">
      <c r="A5" s="1">
        <v>3</v>
      </c>
      <c r="B5">
        <v>3</v>
      </c>
      <c r="C5" t="s">
        <v>18</v>
      </c>
      <c r="D5" t="s">
        <v>13</v>
      </c>
      <c r="E5" t="s">
        <v>154</v>
      </c>
      <c r="F5" t="s">
        <v>247</v>
      </c>
      <c r="G5" t="s">
        <v>19</v>
      </c>
      <c r="I5">
        <v>1</v>
      </c>
      <c r="J5" t="s">
        <v>15</v>
      </c>
      <c r="K5">
        <v>0</v>
      </c>
      <c r="L5">
        <v>4</v>
      </c>
      <c r="O5" t="s">
        <v>345</v>
      </c>
      <c r="P5" t="str">
        <f>IF(ISNUMBER(G5), "Number",  "Bool")</f>
        <v>Bool</v>
      </c>
      <c r="Q5" t="str">
        <f>_xlfn.IFNA(INDEX('Unit _Table'!B:B, MATCH(H5,'Unit _Table'!A:A)), "")</f>
        <v/>
      </c>
      <c r="S5" t="s">
        <v>372</v>
      </c>
    </row>
    <row r="6" spans="1:19" x14ac:dyDescent="0.25">
      <c r="A6" s="1">
        <v>4</v>
      </c>
      <c r="B6">
        <v>4</v>
      </c>
      <c r="C6" t="s">
        <v>20</v>
      </c>
      <c r="D6" t="s">
        <v>13</v>
      </c>
      <c r="E6" t="s">
        <v>154</v>
      </c>
      <c r="F6" t="s">
        <v>247</v>
      </c>
      <c r="G6" t="s">
        <v>21</v>
      </c>
      <c r="I6">
        <v>1</v>
      </c>
      <c r="J6" t="s">
        <v>15</v>
      </c>
      <c r="K6">
        <v>0</v>
      </c>
      <c r="L6">
        <v>5</v>
      </c>
      <c r="O6" t="s">
        <v>345</v>
      </c>
      <c r="P6" t="str">
        <f>IF(ISNUMBER(G6), "Number",  "Bool")</f>
        <v>Bool</v>
      </c>
      <c r="Q6" t="str">
        <f>_xlfn.IFNA(INDEX('Unit _Table'!B:B, MATCH(H6,'Unit _Table'!A:A)), "")</f>
        <v/>
      </c>
    </row>
    <row r="7" spans="1:19" x14ac:dyDescent="0.25">
      <c r="A7" s="1">
        <v>5</v>
      </c>
      <c r="B7">
        <v>5</v>
      </c>
      <c r="C7" t="s">
        <v>22</v>
      </c>
      <c r="D7" t="s">
        <v>13</v>
      </c>
      <c r="E7" t="s">
        <v>154</v>
      </c>
      <c r="F7" t="s">
        <v>247</v>
      </c>
      <c r="G7" t="s">
        <v>19</v>
      </c>
      <c r="I7">
        <v>1</v>
      </c>
      <c r="J7" t="s">
        <v>15</v>
      </c>
      <c r="K7">
        <v>0</v>
      </c>
      <c r="L7">
        <v>6</v>
      </c>
      <c r="O7" t="s">
        <v>345</v>
      </c>
      <c r="P7" t="str">
        <f>IF(ISNUMBER(G7), "Number",  "Bool")</f>
        <v>Bool</v>
      </c>
      <c r="Q7" t="str">
        <f>_xlfn.IFNA(INDEX('Unit _Table'!B:B, MATCH(H7,'Unit _Table'!A:A)), "")</f>
        <v/>
      </c>
    </row>
    <row r="8" spans="1:19" x14ac:dyDescent="0.25">
      <c r="A8" s="1">
        <v>6</v>
      </c>
      <c r="B8">
        <v>6</v>
      </c>
      <c r="C8" t="s">
        <v>23</v>
      </c>
      <c r="D8" t="s">
        <v>13</v>
      </c>
      <c r="E8" t="s">
        <v>154</v>
      </c>
      <c r="F8" t="s">
        <v>247</v>
      </c>
      <c r="G8" t="s">
        <v>19</v>
      </c>
      <c r="I8">
        <v>1</v>
      </c>
      <c r="J8" t="s">
        <v>15</v>
      </c>
      <c r="K8">
        <v>0</v>
      </c>
      <c r="L8">
        <v>7</v>
      </c>
      <c r="O8" t="s">
        <v>345</v>
      </c>
      <c r="P8" t="str">
        <f>IF(ISNUMBER(G8), "Number",  "Bool")</f>
        <v>Bool</v>
      </c>
      <c r="Q8" t="str">
        <f>_xlfn.IFNA(INDEX('Unit _Table'!B:B, MATCH(H8,'Unit _Table'!A:A)), "")</f>
        <v/>
      </c>
    </row>
    <row r="9" spans="1:19" x14ac:dyDescent="0.25">
      <c r="A9" s="1">
        <v>7</v>
      </c>
      <c r="B9">
        <v>7</v>
      </c>
      <c r="C9" t="s">
        <v>24</v>
      </c>
      <c r="D9" t="s">
        <v>13</v>
      </c>
      <c r="E9" t="s">
        <v>154</v>
      </c>
      <c r="F9" t="s">
        <v>247</v>
      </c>
      <c r="G9" t="s">
        <v>19</v>
      </c>
      <c r="I9">
        <v>1</v>
      </c>
      <c r="J9" t="s">
        <v>15</v>
      </c>
      <c r="K9">
        <v>0</v>
      </c>
      <c r="L9">
        <v>8</v>
      </c>
      <c r="O9" t="s">
        <v>345</v>
      </c>
      <c r="P9" t="str">
        <f>IF(ISNUMBER(G9), "Number",  "Bool")</f>
        <v>Bool</v>
      </c>
      <c r="Q9" t="str">
        <f>_xlfn.IFNA(INDEX('Unit _Table'!B:B, MATCH(H9,'Unit _Table'!A:A)), "")</f>
        <v/>
      </c>
    </row>
    <row r="10" spans="1:19" x14ac:dyDescent="0.25">
      <c r="A10" s="1">
        <v>8</v>
      </c>
      <c r="B10">
        <v>8</v>
      </c>
      <c r="C10" t="s">
        <v>25</v>
      </c>
      <c r="D10" t="s">
        <v>13</v>
      </c>
      <c r="E10" t="s">
        <v>154</v>
      </c>
      <c r="F10" t="s">
        <v>247</v>
      </c>
      <c r="G10" t="s">
        <v>21</v>
      </c>
      <c r="I10">
        <v>1</v>
      </c>
      <c r="J10" t="s">
        <v>15</v>
      </c>
      <c r="K10">
        <v>0</v>
      </c>
      <c r="L10">
        <v>9</v>
      </c>
      <c r="O10" t="s">
        <v>345</v>
      </c>
      <c r="P10" t="str">
        <f>IF(ISNUMBER(G10), "Number",  "Bool")</f>
        <v>Bool</v>
      </c>
      <c r="Q10" t="str">
        <f>_xlfn.IFNA(INDEX('Unit _Table'!B:B, MATCH(H10,'Unit _Table'!A:A)), "")</f>
        <v/>
      </c>
      <c r="R10" t="s">
        <v>106</v>
      </c>
    </row>
    <row r="11" spans="1:19" x14ac:dyDescent="0.25">
      <c r="A11" s="1">
        <v>9</v>
      </c>
      <c r="B11">
        <v>9</v>
      </c>
      <c r="C11" t="s">
        <v>26</v>
      </c>
      <c r="D11" t="s">
        <v>13</v>
      </c>
      <c r="E11" t="s">
        <v>154</v>
      </c>
      <c r="F11" t="s">
        <v>247</v>
      </c>
      <c r="G11">
        <v>57.9</v>
      </c>
      <c r="H11" t="s">
        <v>14</v>
      </c>
      <c r="I11">
        <v>1000</v>
      </c>
      <c r="J11" t="s">
        <v>15</v>
      </c>
      <c r="K11">
        <v>0</v>
      </c>
      <c r="L11">
        <v>11</v>
      </c>
      <c r="O11" t="s">
        <v>345</v>
      </c>
      <c r="P11" t="str">
        <f>IF(ISNUMBER(G11), "Number",  "Bool")</f>
        <v>Number</v>
      </c>
      <c r="Q11" t="str">
        <f>_xlfn.IFNA(INDEX('Unit _Table'!B:B, MATCH(H11,'Unit _Table'!A:A)), "")</f>
        <v>fahrenheit</v>
      </c>
      <c r="R11" t="s">
        <v>108</v>
      </c>
    </row>
    <row r="12" spans="1:19" x14ac:dyDescent="0.25">
      <c r="A12" s="1">
        <v>10</v>
      </c>
      <c r="B12">
        <v>10</v>
      </c>
      <c r="C12" t="s">
        <v>27</v>
      </c>
      <c r="D12" t="s">
        <v>13</v>
      </c>
      <c r="E12" t="s">
        <v>154</v>
      </c>
      <c r="F12" t="s">
        <v>247</v>
      </c>
      <c r="G12" t="s">
        <v>19</v>
      </c>
      <c r="I12">
        <v>1</v>
      </c>
      <c r="J12" t="s">
        <v>15</v>
      </c>
      <c r="K12">
        <v>0</v>
      </c>
      <c r="L12">
        <v>13</v>
      </c>
      <c r="O12" t="s">
        <v>345</v>
      </c>
      <c r="P12" t="str">
        <f>IF(ISNUMBER(G12), "Number",  "Bool")</f>
        <v>Bool</v>
      </c>
      <c r="Q12" t="str">
        <f>_xlfn.IFNA(INDEX('Unit _Table'!B:B, MATCH(H12,'Unit _Table'!A:A)), "")</f>
        <v/>
      </c>
      <c r="R12" t="s">
        <v>354</v>
      </c>
    </row>
    <row r="13" spans="1:19" x14ac:dyDescent="0.25">
      <c r="A13" s="1">
        <v>11</v>
      </c>
      <c r="B13">
        <v>11</v>
      </c>
      <c r="C13" t="s">
        <v>28</v>
      </c>
      <c r="D13" t="s">
        <v>13</v>
      </c>
      <c r="E13" t="s">
        <v>154</v>
      </c>
      <c r="F13" t="s">
        <v>247</v>
      </c>
      <c r="G13">
        <v>0.42</v>
      </c>
      <c r="I13">
        <v>1000</v>
      </c>
      <c r="J13" t="s">
        <v>15</v>
      </c>
      <c r="K13">
        <v>0</v>
      </c>
      <c r="L13">
        <v>12</v>
      </c>
      <c r="O13" t="s">
        <v>345</v>
      </c>
      <c r="P13" t="str">
        <f>IF(ISNUMBER(G13), "Number",  "Bool")</f>
        <v>Number</v>
      </c>
      <c r="Q13" t="str">
        <f>_xlfn.IFNA(INDEX('Unit _Table'!B:B, MATCH(H13,'Unit _Table'!A:A)), "")</f>
        <v/>
      </c>
      <c r="R13" t="s">
        <v>356</v>
      </c>
    </row>
    <row r="14" spans="1:19" x14ac:dyDescent="0.25">
      <c r="A14" s="1">
        <v>12</v>
      </c>
      <c r="B14">
        <v>12</v>
      </c>
      <c r="C14" t="s">
        <v>29</v>
      </c>
      <c r="D14" t="s">
        <v>13</v>
      </c>
      <c r="E14" t="s">
        <v>154</v>
      </c>
      <c r="F14" t="s">
        <v>247</v>
      </c>
      <c r="G14">
        <v>80.37</v>
      </c>
      <c r="H14" t="s">
        <v>14</v>
      </c>
      <c r="I14">
        <v>1000</v>
      </c>
      <c r="J14" t="s">
        <v>15</v>
      </c>
      <c r="K14">
        <v>0</v>
      </c>
      <c r="L14">
        <v>15</v>
      </c>
      <c r="O14" t="s">
        <v>345</v>
      </c>
      <c r="P14" t="str">
        <f>IF(ISNUMBER(G14), "Number",  "Bool")</f>
        <v>Number</v>
      </c>
      <c r="Q14" t="str">
        <f>_xlfn.IFNA(INDEX('Unit _Table'!B:B, MATCH(H14,'Unit _Table'!A:A)), "")</f>
        <v>fahrenheit</v>
      </c>
      <c r="R14" t="s">
        <v>355</v>
      </c>
    </row>
    <row r="15" spans="1:19" x14ac:dyDescent="0.25">
      <c r="A15" s="1">
        <v>13</v>
      </c>
      <c r="B15">
        <v>13</v>
      </c>
      <c r="C15" t="s">
        <v>30</v>
      </c>
      <c r="D15" t="s">
        <v>13</v>
      </c>
      <c r="E15" t="s">
        <v>154</v>
      </c>
      <c r="F15" t="s">
        <v>247</v>
      </c>
      <c r="G15" t="s">
        <v>19</v>
      </c>
      <c r="I15">
        <v>1</v>
      </c>
      <c r="J15" t="s">
        <v>15</v>
      </c>
      <c r="K15">
        <v>0</v>
      </c>
      <c r="L15">
        <v>10</v>
      </c>
      <c r="O15" t="s">
        <v>345</v>
      </c>
      <c r="P15" t="str">
        <f>IF(ISNUMBER(G15), "Number",  "Bool")</f>
        <v>Bool</v>
      </c>
      <c r="Q15" t="str">
        <f>_xlfn.IFNA(INDEX('Unit _Table'!B:B, MATCH(H15,'Unit _Table'!A:A)), "")</f>
        <v/>
      </c>
    </row>
    <row r="16" spans="1:19" x14ac:dyDescent="0.25">
      <c r="A16" s="1">
        <v>279</v>
      </c>
      <c r="B16">
        <v>279</v>
      </c>
      <c r="C16" t="s">
        <v>106</v>
      </c>
      <c r="D16" t="s">
        <v>107</v>
      </c>
      <c r="E16" t="s">
        <v>209</v>
      </c>
      <c r="F16" t="s">
        <v>302</v>
      </c>
      <c r="G16" t="s">
        <v>19</v>
      </c>
      <c r="I16">
        <v>1</v>
      </c>
      <c r="J16" t="s">
        <v>15</v>
      </c>
      <c r="K16">
        <v>0</v>
      </c>
      <c r="L16">
        <v>1</v>
      </c>
      <c r="M16" t="s">
        <v>302</v>
      </c>
      <c r="N16" t="s">
        <v>342</v>
      </c>
      <c r="O16" t="s">
        <v>345</v>
      </c>
      <c r="P16" t="str">
        <f>IF(ISNUMBER(G16), "Number",  "Bool")</f>
        <v>Bool</v>
      </c>
      <c r="Q16" t="str">
        <f>_xlfn.IFNA(INDEX('Unit _Table'!B:B, MATCH(H16,'Unit _Table'!A:A)), "")</f>
        <v/>
      </c>
      <c r="R16" t="s">
        <v>359</v>
      </c>
    </row>
    <row r="17" spans="1:19" x14ac:dyDescent="0.25">
      <c r="A17" s="1">
        <v>280</v>
      </c>
      <c r="B17">
        <v>280</v>
      </c>
      <c r="C17" t="s">
        <v>108</v>
      </c>
      <c r="D17" t="s">
        <v>107</v>
      </c>
      <c r="E17" t="s">
        <v>209</v>
      </c>
      <c r="F17" t="s">
        <v>302</v>
      </c>
      <c r="G17" t="s">
        <v>21</v>
      </c>
      <c r="I17">
        <v>1</v>
      </c>
      <c r="J17" t="s">
        <v>15</v>
      </c>
      <c r="K17">
        <v>0</v>
      </c>
      <c r="L17">
        <v>2</v>
      </c>
      <c r="O17" t="s">
        <v>345</v>
      </c>
      <c r="P17" t="str">
        <f>IF(ISNUMBER(G17), "Number",  "Bool")</f>
        <v>Bool</v>
      </c>
      <c r="Q17" t="str">
        <f>_xlfn.IFNA(INDEX('Unit _Table'!B:B, MATCH(H17,'Unit _Table'!A:A)), "")</f>
        <v/>
      </c>
      <c r="R17" t="s">
        <v>360</v>
      </c>
    </row>
    <row r="18" spans="1:19" x14ac:dyDescent="0.25">
      <c r="A18" s="1">
        <v>14</v>
      </c>
      <c r="B18">
        <v>14</v>
      </c>
      <c r="C18" t="s">
        <v>31</v>
      </c>
      <c r="D18" t="s">
        <v>32</v>
      </c>
      <c r="E18" t="s">
        <v>155</v>
      </c>
      <c r="F18" t="s">
        <v>248</v>
      </c>
      <c r="G18">
        <v>0.08</v>
      </c>
      <c r="I18">
        <v>1000</v>
      </c>
      <c r="J18" t="s">
        <v>15</v>
      </c>
      <c r="K18">
        <v>0</v>
      </c>
      <c r="L18">
        <v>4</v>
      </c>
      <c r="M18" t="s">
        <v>248</v>
      </c>
      <c r="N18" t="s">
        <v>340</v>
      </c>
      <c r="O18" t="s">
        <v>345</v>
      </c>
      <c r="P18" t="str">
        <f>IF(ISNUMBER(G18), "Number",  "Bool")</f>
        <v>Number</v>
      </c>
      <c r="Q18" t="str">
        <f>_xlfn.IFNA(INDEX('Unit _Table'!B:B, MATCH(H18,'Unit _Table'!A:A)), "")</f>
        <v/>
      </c>
      <c r="R18" t="s">
        <v>361</v>
      </c>
      <c r="S18" t="s">
        <v>358</v>
      </c>
    </row>
    <row r="19" spans="1:19" x14ac:dyDescent="0.25">
      <c r="A19" s="1">
        <v>15</v>
      </c>
      <c r="B19">
        <v>15</v>
      </c>
      <c r="C19" t="s">
        <v>33</v>
      </c>
      <c r="D19" t="s">
        <v>32</v>
      </c>
      <c r="E19" t="s">
        <v>155</v>
      </c>
      <c r="F19" t="s">
        <v>248</v>
      </c>
      <c r="G19">
        <v>601</v>
      </c>
      <c r="H19" t="s">
        <v>39</v>
      </c>
      <c r="I19">
        <v>1000</v>
      </c>
      <c r="J19" t="s">
        <v>15</v>
      </c>
      <c r="K19">
        <v>0</v>
      </c>
      <c r="L19">
        <v>3</v>
      </c>
      <c r="O19" t="s">
        <v>345</v>
      </c>
      <c r="P19" t="str">
        <f>IF(ISNUMBER(G19), "Number",  "Bool")</f>
        <v>Number</v>
      </c>
      <c r="Q19" t="str">
        <f>_xlfn.IFNA(INDEX('Unit _Table'!B:B, MATCH(H19,'Unit _Table'!A:A)), "")</f>
        <v>parts_per_million</v>
      </c>
      <c r="R19" t="s">
        <v>362</v>
      </c>
    </row>
    <row r="20" spans="1:19" x14ac:dyDescent="0.25">
      <c r="A20" s="1">
        <v>16</v>
      </c>
      <c r="B20">
        <v>16</v>
      </c>
      <c r="C20" t="s">
        <v>34</v>
      </c>
      <c r="D20" t="s">
        <v>32</v>
      </c>
      <c r="E20" t="s">
        <v>155</v>
      </c>
      <c r="F20" t="s">
        <v>248</v>
      </c>
      <c r="G20">
        <v>0.27</v>
      </c>
      <c r="H20" t="s">
        <v>35</v>
      </c>
      <c r="I20">
        <v>1000</v>
      </c>
      <c r="J20" t="s">
        <v>15</v>
      </c>
      <c r="K20">
        <v>0</v>
      </c>
      <c r="L20">
        <v>2</v>
      </c>
      <c r="O20" t="s">
        <v>345</v>
      </c>
      <c r="P20" t="str">
        <f>IF(ISNUMBER(G20), "Number",  "Bool")</f>
        <v>Number</v>
      </c>
      <c r="Q20" t="str">
        <f>_xlfn.IFNA(INDEX('Unit _Table'!B:B, MATCH(H20,'Unit _Table'!A:A)), "")</f>
        <v>percent_relative_humidity</v>
      </c>
    </row>
    <row r="21" spans="1:19" x14ac:dyDescent="0.25">
      <c r="A21" s="1">
        <v>17</v>
      </c>
      <c r="B21">
        <v>17</v>
      </c>
      <c r="C21" t="s">
        <v>36</v>
      </c>
      <c r="D21" t="s">
        <v>32</v>
      </c>
      <c r="E21" t="s">
        <v>155</v>
      </c>
      <c r="F21" t="s">
        <v>248</v>
      </c>
      <c r="G21" t="s">
        <v>21</v>
      </c>
      <c r="I21">
        <v>1</v>
      </c>
      <c r="J21" t="s">
        <v>15</v>
      </c>
      <c r="K21">
        <v>0</v>
      </c>
      <c r="L21">
        <v>1</v>
      </c>
      <c r="O21" t="s">
        <v>345</v>
      </c>
      <c r="P21" t="str">
        <f>IF(ISNUMBER(G21), "Number",  "Bool")</f>
        <v>Bool</v>
      </c>
      <c r="Q21" t="str">
        <f>_xlfn.IFNA(INDEX('Unit _Table'!B:B, MATCH(H21,'Unit _Table'!A:A)), "")</f>
        <v/>
      </c>
      <c r="R21" t="s">
        <v>359</v>
      </c>
    </row>
    <row r="22" spans="1:19" x14ac:dyDescent="0.25">
      <c r="A22" s="1">
        <v>18</v>
      </c>
      <c r="B22">
        <v>18</v>
      </c>
      <c r="C22" t="s">
        <v>37</v>
      </c>
      <c r="D22" t="s">
        <v>32</v>
      </c>
      <c r="E22" t="s">
        <v>155</v>
      </c>
      <c r="F22" t="s">
        <v>248</v>
      </c>
      <c r="G22" t="s">
        <v>21</v>
      </c>
      <c r="I22">
        <v>1</v>
      </c>
      <c r="J22" t="s">
        <v>15</v>
      </c>
      <c r="K22">
        <v>0</v>
      </c>
      <c r="L22">
        <v>5</v>
      </c>
      <c r="O22" t="s">
        <v>345</v>
      </c>
      <c r="P22" t="str">
        <f>IF(ISNUMBER(G22), "Number",  "Bool")</f>
        <v>Bool</v>
      </c>
      <c r="Q22" t="str">
        <f>_xlfn.IFNA(INDEX('Unit _Table'!B:B, MATCH(H22,'Unit _Table'!A:A)), "")</f>
        <v/>
      </c>
      <c r="R22" t="s">
        <v>360</v>
      </c>
      <c r="S22" t="s">
        <v>373</v>
      </c>
    </row>
    <row r="23" spans="1:19" x14ac:dyDescent="0.25">
      <c r="A23" s="1">
        <v>281</v>
      </c>
      <c r="B23">
        <v>281</v>
      </c>
      <c r="C23" t="s">
        <v>109</v>
      </c>
      <c r="D23" t="s">
        <v>110</v>
      </c>
      <c r="E23" t="s">
        <v>210</v>
      </c>
      <c r="F23" t="s">
        <v>303</v>
      </c>
      <c r="G23" t="s">
        <v>19</v>
      </c>
      <c r="I23">
        <v>1</v>
      </c>
      <c r="J23" t="s">
        <v>15</v>
      </c>
      <c r="K23">
        <v>0</v>
      </c>
      <c r="L23">
        <v>2</v>
      </c>
      <c r="M23" t="s">
        <v>303</v>
      </c>
      <c r="N23" t="s">
        <v>340</v>
      </c>
      <c r="O23" t="s">
        <v>345</v>
      </c>
      <c r="P23" t="str">
        <f>IF(ISNUMBER(G23), "Number",  "Bool")</f>
        <v>Bool</v>
      </c>
      <c r="R23" t="s">
        <v>361</v>
      </c>
    </row>
    <row r="24" spans="1:19" x14ac:dyDescent="0.25">
      <c r="A24" s="1">
        <v>282</v>
      </c>
      <c r="B24">
        <v>282</v>
      </c>
      <c r="C24" t="s">
        <v>111</v>
      </c>
      <c r="D24" t="s">
        <v>110</v>
      </c>
      <c r="E24" t="s">
        <v>210</v>
      </c>
      <c r="F24" t="s">
        <v>303</v>
      </c>
      <c r="G24" t="s">
        <v>19</v>
      </c>
      <c r="I24">
        <v>1</v>
      </c>
      <c r="J24" t="s">
        <v>15</v>
      </c>
      <c r="K24">
        <v>0</v>
      </c>
      <c r="L24">
        <v>3</v>
      </c>
      <c r="O24" t="s">
        <v>345</v>
      </c>
      <c r="P24" t="str">
        <f>IF(ISNUMBER(G24), "Number",  "Bool")</f>
        <v>Bool</v>
      </c>
      <c r="R24" t="s">
        <v>362</v>
      </c>
    </row>
    <row r="25" spans="1:19" x14ac:dyDescent="0.25">
      <c r="A25" s="1">
        <v>283</v>
      </c>
      <c r="B25">
        <v>283</v>
      </c>
      <c r="C25" t="s">
        <v>36</v>
      </c>
      <c r="D25" t="s">
        <v>110</v>
      </c>
      <c r="E25" t="s">
        <v>210</v>
      </c>
      <c r="F25" t="s">
        <v>303</v>
      </c>
      <c r="G25" t="s">
        <v>21</v>
      </c>
      <c r="I25">
        <v>1</v>
      </c>
      <c r="J25" t="s">
        <v>15</v>
      </c>
      <c r="K25">
        <v>0</v>
      </c>
      <c r="L25">
        <v>1</v>
      </c>
      <c r="O25" t="s">
        <v>345</v>
      </c>
      <c r="P25" t="str">
        <f>IF(ISNUMBER(G25), "Number",  "Bool")</f>
        <v>Bool</v>
      </c>
    </row>
    <row r="26" spans="1:19" x14ac:dyDescent="0.25">
      <c r="A26" s="1">
        <v>24</v>
      </c>
      <c r="B26">
        <v>24</v>
      </c>
      <c r="C26" t="s">
        <v>41</v>
      </c>
      <c r="D26" t="s">
        <v>42</v>
      </c>
      <c r="E26" t="s">
        <v>157</v>
      </c>
      <c r="F26" t="s">
        <v>250</v>
      </c>
      <c r="G26">
        <v>73.400000000000006</v>
      </c>
      <c r="H26" t="s">
        <v>14</v>
      </c>
      <c r="I26">
        <v>1000</v>
      </c>
      <c r="J26" t="s">
        <v>15</v>
      </c>
      <c r="K26">
        <v>0</v>
      </c>
      <c r="L26">
        <v>1</v>
      </c>
      <c r="M26" t="s">
        <v>250</v>
      </c>
      <c r="N26" t="s">
        <v>341</v>
      </c>
      <c r="O26" t="s">
        <v>345</v>
      </c>
      <c r="P26" t="str">
        <f>IF(ISNUMBER(G26), "Number",  "Bool")</f>
        <v>Number</v>
      </c>
      <c r="Q26" t="str">
        <f>_xlfn.IFNA(INDEX('Unit _Table'!B:B, MATCH(H26,'Unit _Table'!A:A)), "")</f>
        <v>fahrenheit</v>
      </c>
    </row>
    <row r="27" spans="1:19" x14ac:dyDescent="0.25">
      <c r="A27" s="1">
        <v>25</v>
      </c>
      <c r="B27">
        <v>25</v>
      </c>
      <c r="C27" t="s">
        <v>43</v>
      </c>
      <c r="D27" t="s">
        <v>42</v>
      </c>
      <c r="E27" t="s">
        <v>157</v>
      </c>
      <c r="F27" t="s">
        <v>250</v>
      </c>
      <c r="G27">
        <v>81.2</v>
      </c>
      <c r="H27" t="s">
        <v>14</v>
      </c>
      <c r="I27">
        <v>1000</v>
      </c>
      <c r="J27" t="s">
        <v>15</v>
      </c>
      <c r="K27">
        <v>0</v>
      </c>
      <c r="L27">
        <v>3</v>
      </c>
      <c r="O27" t="s">
        <v>345</v>
      </c>
      <c r="P27" t="str">
        <f>IF(ISNUMBER(G27), "Number",  "Bool")</f>
        <v>Number</v>
      </c>
      <c r="Q27" t="str">
        <f>_xlfn.IFNA(INDEX('Unit _Table'!B:B, MATCH(H27,'Unit _Table'!A:A)), "")</f>
        <v>fahrenheit</v>
      </c>
    </row>
    <row r="28" spans="1:19" x14ac:dyDescent="0.25">
      <c r="A28" s="1">
        <v>26</v>
      </c>
      <c r="B28">
        <v>26</v>
      </c>
      <c r="C28" t="s">
        <v>44</v>
      </c>
      <c r="D28" t="s">
        <v>42</v>
      </c>
      <c r="E28" t="s">
        <v>157</v>
      </c>
      <c r="F28" t="s">
        <v>250</v>
      </c>
      <c r="G28">
        <v>72.8</v>
      </c>
      <c r="H28" t="s">
        <v>14</v>
      </c>
      <c r="I28">
        <v>1000</v>
      </c>
      <c r="J28" t="s">
        <v>15</v>
      </c>
      <c r="K28">
        <v>0</v>
      </c>
      <c r="L28">
        <v>4</v>
      </c>
      <c r="O28" t="s">
        <v>345</v>
      </c>
      <c r="P28" t="str">
        <f>IF(ISNUMBER(G28), "Number",  "Bool")</f>
        <v>Number</v>
      </c>
      <c r="Q28" t="str">
        <f>_xlfn.IFNA(INDEX('Unit _Table'!B:B, MATCH(H28,'Unit _Table'!A:A)), "")</f>
        <v>fahrenheit</v>
      </c>
    </row>
    <row r="29" spans="1:19" x14ac:dyDescent="0.25">
      <c r="A29" s="1">
        <v>27</v>
      </c>
      <c r="B29">
        <v>27</v>
      </c>
      <c r="C29" t="s">
        <v>45</v>
      </c>
      <c r="D29" t="s">
        <v>42</v>
      </c>
      <c r="E29" t="s">
        <v>157</v>
      </c>
      <c r="F29" t="s">
        <v>250</v>
      </c>
      <c r="G29">
        <v>0.03</v>
      </c>
      <c r="I29">
        <v>1000</v>
      </c>
      <c r="J29" t="s">
        <v>15</v>
      </c>
      <c r="K29">
        <v>0</v>
      </c>
      <c r="L29">
        <v>7</v>
      </c>
      <c r="O29" t="s">
        <v>345</v>
      </c>
      <c r="P29" t="str">
        <f>IF(ISNUMBER(G29), "Number",  "Bool")</f>
        <v>Number</v>
      </c>
      <c r="Q29" t="str">
        <f>_xlfn.IFNA(INDEX('Unit _Table'!B:B, MATCH(H29,'Unit _Table'!A:A)), "")</f>
        <v/>
      </c>
    </row>
    <row r="30" spans="1:19" x14ac:dyDescent="0.25">
      <c r="A30" s="1">
        <v>28</v>
      </c>
      <c r="B30">
        <v>28</v>
      </c>
      <c r="C30" t="s">
        <v>46</v>
      </c>
      <c r="D30" t="s">
        <v>42</v>
      </c>
      <c r="E30" t="s">
        <v>157</v>
      </c>
      <c r="F30" t="s">
        <v>250</v>
      </c>
      <c r="G30">
        <v>-1.87</v>
      </c>
      <c r="I30">
        <v>1000</v>
      </c>
      <c r="J30" t="s">
        <v>15</v>
      </c>
      <c r="K30">
        <v>0</v>
      </c>
      <c r="L30">
        <v>2</v>
      </c>
      <c r="O30" t="s">
        <v>345</v>
      </c>
      <c r="P30" t="str">
        <f>IF(ISNUMBER(G30), "Number",  "Bool")</f>
        <v>Number</v>
      </c>
      <c r="Q30" t="str">
        <f>_xlfn.IFNA(INDEX('Unit _Table'!B:B, MATCH(H30,'Unit _Table'!A:A)), "")</f>
        <v/>
      </c>
    </row>
    <row r="31" spans="1:19" x14ac:dyDescent="0.25">
      <c r="A31" s="1"/>
      <c r="C31" t="s">
        <v>374</v>
      </c>
      <c r="D31" t="s">
        <v>42</v>
      </c>
      <c r="E31" t="s">
        <v>157</v>
      </c>
      <c r="F31" t="s">
        <v>250</v>
      </c>
      <c r="H31" t="s">
        <v>14</v>
      </c>
      <c r="I31">
        <v>1000</v>
      </c>
      <c r="J31" t="s">
        <v>15</v>
      </c>
      <c r="P31" t="s">
        <v>385</v>
      </c>
      <c r="Q31" t="s">
        <v>348</v>
      </c>
    </row>
    <row r="32" spans="1:19" x14ac:dyDescent="0.25">
      <c r="A32" s="1"/>
      <c r="C32" t="s">
        <v>375</v>
      </c>
      <c r="D32" t="s">
        <v>42</v>
      </c>
      <c r="E32" t="s">
        <v>157</v>
      </c>
      <c r="F32" t="s">
        <v>250</v>
      </c>
      <c r="H32" t="s">
        <v>14</v>
      </c>
      <c r="I32">
        <v>1000</v>
      </c>
      <c r="J32" t="s">
        <v>15</v>
      </c>
      <c r="P32" t="s">
        <v>385</v>
      </c>
      <c r="Q32" t="s">
        <v>348</v>
      </c>
    </row>
    <row r="33" spans="1:17" x14ac:dyDescent="0.25">
      <c r="A33" s="1"/>
      <c r="C33" t="s">
        <v>364</v>
      </c>
      <c r="D33" t="s">
        <v>42</v>
      </c>
      <c r="E33" t="s">
        <v>157</v>
      </c>
      <c r="F33" t="s">
        <v>250</v>
      </c>
      <c r="H33" t="s">
        <v>14</v>
      </c>
      <c r="I33">
        <v>1000</v>
      </c>
      <c r="J33" t="s">
        <v>15</v>
      </c>
      <c r="P33" t="s">
        <v>385</v>
      </c>
      <c r="Q33" t="s">
        <v>348</v>
      </c>
    </row>
    <row r="34" spans="1:17" x14ac:dyDescent="0.25">
      <c r="A34" s="1"/>
      <c r="C34" t="s">
        <v>365</v>
      </c>
      <c r="D34" t="s">
        <v>42</v>
      </c>
      <c r="E34" t="s">
        <v>157</v>
      </c>
      <c r="F34" t="s">
        <v>250</v>
      </c>
      <c r="H34" t="s">
        <v>14</v>
      </c>
      <c r="I34">
        <v>1000</v>
      </c>
      <c r="J34" t="s">
        <v>15</v>
      </c>
      <c r="P34" t="s">
        <v>385</v>
      </c>
      <c r="Q34" t="s">
        <v>348</v>
      </c>
    </row>
    <row r="35" spans="1:17" x14ac:dyDescent="0.25">
      <c r="A35" s="1"/>
      <c r="C35" t="s">
        <v>44</v>
      </c>
      <c r="D35" t="s">
        <v>42</v>
      </c>
      <c r="E35" t="s">
        <v>157</v>
      </c>
      <c r="F35" t="s">
        <v>250</v>
      </c>
      <c r="H35" t="s">
        <v>14</v>
      </c>
      <c r="I35">
        <v>1000</v>
      </c>
      <c r="J35" t="s">
        <v>15</v>
      </c>
      <c r="P35" t="s">
        <v>385</v>
      </c>
      <c r="Q35" t="s">
        <v>348</v>
      </c>
    </row>
    <row r="36" spans="1:17" x14ac:dyDescent="0.25">
      <c r="A36" s="1"/>
      <c r="C36" t="s">
        <v>376</v>
      </c>
      <c r="D36" t="s">
        <v>42</v>
      </c>
      <c r="E36" t="s">
        <v>157</v>
      </c>
      <c r="F36" t="s">
        <v>250</v>
      </c>
      <c r="H36" t="s">
        <v>383</v>
      </c>
      <c r="I36">
        <v>1000</v>
      </c>
      <c r="J36" t="s">
        <v>15</v>
      </c>
      <c r="P36" t="s">
        <v>385</v>
      </c>
    </row>
    <row r="37" spans="1:17" x14ac:dyDescent="0.25">
      <c r="A37" s="1"/>
      <c r="C37" t="s">
        <v>377</v>
      </c>
      <c r="D37" t="s">
        <v>42</v>
      </c>
      <c r="E37" t="s">
        <v>157</v>
      </c>
      <c r="F37" t="s">
        <v>250</v>
      </c>
      <c r="H37" t="s">
        <v>383</v>
      </c>
      <c r="I37">
        <v>1000</v>
      </c>
      <c r="J37" t="s">
        <v>15</v>
      </c>
      <c r="P37" t="s">
        <v>385</v>
      </c>
    </row>
    <row r="38" spans="1:17" x14ac:dyDescent="0.25">
      <c r="A38" s="1"/>
      <c r="C38" t="s">
        <v>366</v>
      </c>
      <c r="D38" t="s">
        <v>42</v>
      </c>
      <c r="E38" t="s">
        <v>157</v>
      </c>
      <c r="F38" t="s">
        <v>250</v>
      </c>
      <c r="H38" t="s">
        <v>383</v>
      </c>
      <c r="I38">
        <v>1000</v>
      </c>
      <c r="J38" t="s">
        <v>15</v>
      </c>
      <c r="P38" t="s">
        <v>385</v>
      </c>
    </row>
    <row r="39" spans="1:17" x14ac:dyDescent="0.25">
      <c r="A39" s="1"/>
      <c r="C39" t="s">
        <v>367</v>
      </c>
      <c r="D39" t="s">
        <v>42</v>
      </c>
      <c r="E39" t="s">
        <v>157</v>
      </c>
      <c r="F39" t="s">
        <v>250</v>
      </c>
      <c r="H39" t="s">
        <v>384</v>
      </c>
      <c r="I39">
        <v>1</v>
      </c>
      <c r="J39" t="s">
        <v>15</v>
      </c>
      <c r="P39" t="s">
        <v>385</v>
      </c>
    </row>
    <row r="40" spans="1:17" x14ac:dyDescent="0.25">
      <c r="A40" s="1"/>
      <c r="C40" t="s">
        <v>378</v>
      </c>
      <c r="D40" t="s">
        <v>42</v>
      </c>
      <c r="E40" t="s">
        <v>157</v>
      </c>
      <c r="F40" t="s">
        <v>250</v>
      </c>
      <c r="H40" t="s">
        <v>384</v>
      </c>
      <c r="I40">
        <v>1</v>
      </c>
      <c r="J40" t="s">
        <v>15</v>
      </c>
      <c r="P40" t="s">
        <v>385</v>
      </c>
    </row>
    <row r="41" spans="1:17" x14ac:dyDescent="0.25">
      <c r="C41" t="s">
        <v>379</v>
      </c>
      <c r="D41" t="s">
        <v>42</v>
      </c>
      <c r="E41" t="s">
        <v>157</v>
      </c>
      <c r="F41" t="s">
        <v>250</v>
      </c>
      <c r="I41">
        <v>1000</v>
      </c>
      <c r="J41" t="s">
        <v>15</v>
      </c>
      <c r="P41" t="s">
        <v>352</v>
      </c>
    </row>
    <row r="42" spans="1:17" x14ac:dyDescent="0.25">
      <c r="C42" t="s">
        <v>368</v>
      </c>
      <c r="D42" t="s">
        <v>42</v>
      </c>
      <c r="E42" t="s">
        <v>157</v>
      </c>
      <c r="F42" t="s">
        <v>250</v>
      </c>
      <c r="I42">
        <v>1000</v>
      </c>
      <c r="J42" t="s">
        <v>15</v>
      </c>
      <c r="P42" t="s">
        <v>385</v>
      </c>
    </row>
    <row r="43" spans="1:17" x14ac:dyDescent="0.25">
      <c r="C43" t="s">
        <v>380</v>
      </c>
      <c r="D43" t="s">
        <v>42</v>
      </c>
      <c r="E43" t="s">
        <v>157</v>
      </c>
      <c r="F43" t="s">
        <v>250</v>
      </c>
      <c r="H43" t="s">
        <v>14</v>
      </c>
      <c r="I43">
        <v>1000</v>
      </c>
      <c r="J43" t="s">
        <v>15</v>
      </c>
      <c r="P43" t="s">
        <v>385</v>
      </c>
    </row>
    <row r="44" spans="1:17" x14ac:dyDescent="0.25">
      <c r="C44" t="s">
        <v>381</v>
      </c>
      <c r="D44" t="s">
        <v>42</v>
      </c>
      <c r="E44" t="s">
        <v>157</v>
      </c>
      <c r="F44" t="s">
        <v>250</v>
      </c>
      <c r="H44" t="s">
        <v>14</v>
      </c>
      <c r="I44">
        <v>1000</v>
      </c>
      <c r="J44" t="s">
        <v>15</v>
      </c>
      <c r="P44" t="s">
        <v>385</v>
      </c>
    </row>
    <row r="45" spans="1:17" x14ac:dyDescent="0.25">
      <c r="C45" t="s">
        <v>382</v>
      </c>
      <c r="D45" t="s">
        <v>42</v>
      </c>
      <c r="E45" t="s">
        <v>157</v>
      </c>
      <c r="F45" t="s">
        <v>250</v>
      </c>
      <c r="H45" t="s">
        <v>14</v>
      </c>
      <c r="I45">
        <v>1000</v>
      </c>
      <c r="J45" t="s">
        <v>15</v>
      </c>
      <c r="P45" t="s">
        <v>385</v>
      </c>
    </row>
    <row r="46" spans="1:17" x14ac:dyDescent="0.25">
      <c r="A46" s="1">
        <v>29</v>
      </c>
      <c r="B46">
        <v>29</v>
      </c>
      <c r="C46" t="s">
        <v>45</v>
      </c>
      <c r="D46" t="s">
        <v>47</v>
      </c>
      <c r="E46" t="s">
        <v>158</v>
      </c>
      <c r="F46" t="s">
        <v>251</v>
      </c>
      <c r="G46">
        <v>0.02</v>
      </c>
      <c r="I46">
        <v>1000</v>
      </c>
      <c r="J46" t="s">
        <v>15</v>
      </c>
      <c r="K46">
        <v>0</v>
      </c>
      <c r="L46">
        <v>7</v>
      </c>
      <c r="M46" t="s">
        <v>251</v>
      </c>
      <c r="N46" t="s">
        <v>341</v>
      </c>
      <c r="O46" t="s">
        <v>345</v>
      </c>
      <c r="P46" t="str">
        <f>IF(ISNUMBER(G46), "Number",  "Bool")</f>
        <v>Number</v>
      </c>
      <c r="Q46" t="str">
        <f>_xlfn.IFNA(INDEX('Unit _Table'!B:B, MATCH(H46,'Unit _Table'!A:A)), "")</f>
        <v/>
      </c>
    </row>
    <row r="47" spans="1:17" x14ac:dyDescent="0.25">
      <c r="A47" s="1">
        <v>30</v>
      </c>
      <c r="B47">
        <v>30</v>
      </c>
      <c r="C47" t="s">
        <v>44</v>
      </c>
      <c r="D47" t="s">
        <v>47</v>
      </c>
      <c r="E47" t="s">
        <v>158</v>
      </c>
      <c r="F47" t="s">
        <v>251</v>
      </c>
      <c r="G47">
        <v>58.9</v>
      </c>
      <c r="H47" t="s">
        <v>14</v>
      </c>
      <c r="I47">
        <v>1000</v>
      </c>
      <c r="J47" t="s">
        <v>15</v>
      </c>
      <c r="K47">
        <v>0</v>
      </c>
      <c r="L47">
        <v>4</v>
      </c>
      <c r="O47" t="s">
        <v>345</v>
      </c>
      <c r="P47" t="str">
        <f>IF(ISNUMBER(G47), "Number",  "Bool")</f>
        <v>Number</v>
      </c>
      <c r="Q47" t="str">
        <f>_xlfn.IFNA(INDEX('Unit _Table'!B:B, MATCH(H47,'Unit _Table'!A:A)), "")</f>
        <v>fahrenheit</v>
      </c>
    </row>
    <row r="48" spans="1:17" x14ac:dyDescent="0.25">
      <c r="A48" s="1">
        <v>31</v>
      </c>
      <c r="B48">
        <v>31</v>
      </c>
      <c r="C48" t="s">
        <v>41</v>
      </c>
      <c r="D48" t="s">
        <v>47</v>
      </c>
      <c r="E48" t="s">
        <v>158</v>
      </c>
      <c r="F48" t="s">
        <v>251</v>
      </c>
      <c r="G48">
        <v>72.2</v>
      </c>
      <c r="H48" t="s">
        <v>14</v>
      </c>
      <c r="I48">
        <v>1000</v>
      </c>
      <c r="J48" t="s">
        <v>15</v>
      </c>
      <c r="K48">
        <v>0</v>
      </c>
      <c r="L48">
        <v>1</v>
      </c>
      <c r="O48" t="s">
        <v>345</v>
      </c>
      <c r="P48" t="str">
        <f>IF(ISNUMBER(G48), "Number",  "Bool")</f>
        <v>Number</v>
      </c>
      <c r="Q48" t="str">
        <f>_xlfn.IFNA(INDEX('Unit _Table'!B:B, MATCH(H48,'Unit _Table'!A:A)), "")</f>
        <v>fahrenheit</v>
      </c>
    </row>
    <row r="49" spans="1:17" x14ac:dyDescent="0.25">
      <c r="A49" s="1">
        <v>32</v>
      </c>
      <c r="B49">
        <v>32</v>
      </c>
      <c r="C49" t="s">
        <v>46</v>
      </c>
      <c r="D49" t="s">
        <v>47</v>
      </c>
      <c r="E49" t="s">
        <v>158</v>
      </c>
      <c r="F49" t="s">
        <v>251</v>
      </c>
      <c r="G49">
        <v>-1.87</v>
      </c>
      <c r="I49">
        <v>1000</v>
      </c>
      <c r="J49" t="s">
        <v>15</v>
      </c>
      <c r="K49">
        <v>0</v>
      </c>
      <c r="L49">
        <v>2</v>
      </c>
      <c r="O49" t="s">
        <v>345</v>
      </c>
      <c r="P49" t="str">
        <f>IF(ISNUMBER(G49), "Number",  "Bool")</f>
        <v>Number</v>
      </c>
      <c r="Q49" t="str">
        <f>_xlfn.IFNA(INDEX('Unit _Table'!B:B, MATCH(H49,'Unit _Table'!A:A)), "")</f>
        <v/>
      </c>
    </row>
    <row r="50" spans="1:17" x14ac:dyDescent="0.25">
      <c r="A50" s="1">
        <v>33</v>
      </c>
      <c r="B50">
        <v>33</v>
      </c>
      <c r="C50" t="s">
        <v>48</v>
      </c>
      <c r="D50" t="s">
        <v>47</v>
      </c>
      <c r="E50" t="s">
        <v>158</v>
      </c>
      <c r="F50" t="s">
        <v>251</v>
      </c>
      <c r="G50" t="s">
        <v>19</v>
      </c>
      <c r="I50">
        <v>1</v>
      </c>
      <c r="J50" t="s">
        <v>15</v>
      </c>
      <c r="K50">
        <v>0</v>
      </c>
      <c r="L50">
        <v>5</v>
      </c>
      <c r="O50" t="s">
        <v>345</v>
      </c>
      <c r="P50" t="str">
        <f>IF(ISNUMBER(G50), "Number",  "Bool")</f>
        <v>Bool</v>
      </c>
      <c r="Q50" t="str">
        <f>_xlfn.IFNA(INDEX('Unit _Table'!B:B, MATCH(H50,'Unit _Table'!A:A)), "")</f>
        <v/>
      </c>
    </row>
    <row r="51" spans="1:17" x14ac:dyDescent="0.25">
      <c r="A51" s="1">
        <v>34</v>
      </c>
      <c r="B51">
        <v>34</v>
      </c>
      <c r="C51" t="s">
        <v>45</v>
      </c>
      <c r="D51" t="s">
        <v>49</v>
      </c>
      <c r="E51" t="s">
        <v>159</v>
      </c>
      <c r="F51" t="s">
        <v>252</v>
      </c>
      <c r="G51">
        <v>0.02</v>
      </c>
      <c r="I51">
        <v>1000</v>
      </c>
      <c r="J51" t="s">
        <v>15</v>
      </c>
      <c r="K51">
        <v>0</v>
      </c>
      <c r="L51">
        <v>7</v>
      </c>
      <c r="M51" t="s">
        <v>252</v>
      </c>
      <c r="N51" t="s">
        <v>341</v>
      </c>
      <c r="O51" t="s">
        <v>345</v>
      </c>
      <c r="P51" t="str">
        <f>IF(ISNUMBER(G51), "Number",  "Bool")</f>
        <v>Number</v>
      </c>
      <c r="Q51" t="str">
        <f>_xlfn.IFNA(INDEX('Unit _Table'!B:B, MATCH(H51,'Unit _Table'!A:A)), "")</f>
        <v/>
      </c>
    </row>
    <row r="52" spans="1:17" x14ac:dyDescent="0.25">
      <c r="A52" s="1">
        <v>35</v>
      </c>
      <c r="B52">
        <v>35</v>
      </c>
      <c r="C52" t="s">
        <v>44</v>
      </c>
      <c r="D52" t="s">
        <v>49</v>
      </c>
      <c r="E52" t="s">
        <v>159</v>
      </c>
      <c r="F52" t="s">
        <v>252</v>
      </c>
      <c r="G52">
        <v>85</v>
      </c>
      <c r="H52" t="s">
        <v>14</v>
      </c>
      <c r="I52">
        <v>1000</v>
      </c>
      <c r="J52" t="s">
        <v>15</v>
      </c>
      <c r="K52">
        <v>0</v>
      </c>
      <c r="L52">
        <v>4</v>
      </c>
      <c r="O52" t="s">
        <v>345</v>
      </c>
      <c r="P52" t="str">
        <f>IF(ISNUMBER(G52), "Number",  "Bool")</f>
        <v>Number</v>
      </c>
      <c r="Q52" t="str">
        <f>_xlfn.IFNA(INDEX('Unit _Table'!B:B, MATCH(H52,'Unit _Table'!A:A)), "")</f>
        <v>fahrenheit</v>
      </c>
    </row>
    <row r="53" spans="1:17" x14ac:dyDescent="0.25">
      <c r="A53" s="1">
        <v>36</v>
      </c>
      <c r="B53">
        <v>36</v>
      </c>
      <c r="C53" t="s">
        <v>41</v>
      </c>
      <c r="D53" t="s">
        <v>49</v>
      </c>
      <c r="E53" t="s">
        <v>159</v>
      </c>
      <c r="F53" t="s">
        <v>252</v>
      </c>
      <c r="G53">
        <v>73.599999999999994</v>
      </c>
      <c r="H53" t="s">
        <v>14</v>
      </c>
      <c r="I53">
        <v>1000</v>
      </c>
      <c r="J53" t="s">
        <v>15</v>
      </c>
      <c r="K53">
        <v>0</v>
      </c>
      <c r="L53">
        <v>1</v>
      </c>
      <c r="O53" t="s">
        <v>345</v>
      </c>
      <c r="P53" t="str">
        <f>IF(ISNUMBER(G53), "Number",  "Bool")</f>
        <v>Number</v>
      </c>
      <c r="Q53" t="str">
        <f>_xlfn.IFNA(INDEX('Unit _Table'!B:B, MATCH(H53,'Unit _Table'!A:A)), "")</f>
        <v>fahrenheit</v>
      </c>
    </row>
    <row r="54" spans="1:17" x14ac:dyDescent="0.25">
      <c r="A54" s="1">
        <v>37</v>
      </c>
      <c r="B54">
        <v>37</v>
      </c>
      <c r="C54" t="s">
        <v>46</v>
      </c>
      <c r="D54" t="s">
        <v>49</v>
      </c>
      <c r="E54" t="s">
        <v>159</v>
      </c>
      <c r="F54" t="s">
        <v>252</v>
      </c>
      <c r="G54">
        <v>2</v>
      </c>
      <c r="I54">
        <v>1000</v>
      </c>
      <c r="J54" t="s">
        <v>15</v>
      </c>
      <c r="K54">
        <v>0</v>
      </c>
      <c r="L54">
        <v>2</v>
      </c>
      <c r="O54" t="s">
        <v>345</v>
      </c>
      <c r="P54" t="str">
        <f>IF(ISNUMBER(G54), "Number",  "Bool")</f>
        <v>Number</v>
      </c>
      <c r="Q54" t="str">
        <f>_xlfn.IFNA(INDEX('Unit _Table'!B:B, MATCH(H54,'Unit _Table'!A:A)), "")</f>
        <v/>
      </c>
    </row>
    <row r="55" spans="1:17" x14ac:dyDescent="0.25">
      <c r="A55" s="1">
        <v>38</v>
      </c>
      <c r="B55">
        <v>38</v>
      </c>
      <c r="C55" t="s">
        <v>50</v>
      </c>
      <c r="D55" t="s">
        <v>51</v>
      </c>
      <c r="E55" t="s">
        <v>160</v>
      </c>
      <c r="F55" t="s">
        <v>253</v>
      </c>
      <c r="G55">
        <v>72.7</v>
      </c>
      <c r="H55" t="s">
        <v>14</v>
      </c>
      <c r="I55">
        <v>1000</v>
      </c>
      <c r="J55" t="s">
        <v>15</v>
      </c>
      <c r="K55">
        <v>0</v>
      </c>
      <c r="L55">
        <v>1</v>
      </c>
      <c r="M55" t="s">
        <v>253</v>
      </c>
      <c r="N55" t="s">
        <v>341</v>
      </c>
      <c r="O55" t="s">
        <v>345</v>
      </c>
      <c r="P55" t="str">
        <f>IF(ISNUMBER(G55), "Number",  "Bool")</f>
        <v>Number</v>
      </c>
      <c r="Q55" t="str">
        <f>_xlfn.IFNA(INDEX('Unit _Table'!B:B, MATCH(H55,'Unit _Table'!A:A)), "")</f>
        <v>fahrenheit</v>
      </c>
    </row>
    <row r="56" spans="1:17" x14ac:dyDescent="0.25">
      <c r="A56" s="1">
        <v>39</v>
      </c>
      <c r="B56">
        <v>39</v>
      </c>
      <c r="C56" t="s">
        <v>46</v>
      </c>
      <c r="D56" t="s">
        <v>51</v>
      </c>
      <c r="E56" t="s">
        <v>160</v>
      </c>
      <c r="F56" t="s">
        <v>253</v>
      </c>
      <c r="G56">
        <v>-1.8149999999999999</v>
      </c>
      <c r="H56" t="s">
        <v>14</v>
      </c>
      <c r="I56">
        <v>1000</v>
      </c>
      <c r="J56" t="s">
        <v>15</v>
      </c>
      <c r="K56">
        <v>0</v>
      </c>
      <c r="L56">
        <v>2</v>
      </c>
      <c r="O56" t="s">
        <v>345</v>
      </c>
      <c r="P56" t="str">
        <f>IF(ISNUMBER(G56), "Number",  "Bool")</f>
        <v>Number</v>
      </c>
      <c r="Q56" t="str">
        <f>_xlfn.IFNA(INDEX('Unit _Table'!B:B, MATCH(H56,'Unit _Table'!A:A)), "")</f>
        <v>fahrenheit</v>
      </c>
    </row>
    <row r="57" spans="1:17" x14ac:dyDescent="0.25">
      <c r="A57" s="1">
        <v>40</v>
      </c>
      <c r="B57">
        <v>40</v>
      </c>
      <c r="C57" t="s">
        <v>45</v>
      </c>
      <c r="D57" t="s">
        <v>51</v>
      </c>
      <c r="E57" t="s">
        <v>160</v>
      </c>
      <c r="F57" t="s">
        <v>253</v>
      </c>
      <c r="G57">
        <v>0.03</v>
      </c>
      <c r="I57">
        <v>1000</v>
      </c>
      <c r="J57" t="s">
        <v>15</v>
      </c>
      <c r="K57">
        <v>0</v>
      </c>
      <c r="L57">
        <v>7</v>
      </c>
      <c r="O57" t="s">
        <v>345</v>
      </c>
      <c r="P57" t="str">
        <f>IF(ISNUMBER(G57), "Number",  "Bool")</f>
        <v>Number</v>
      </c>
      <c r="Q57" t="str">
        <f>_xlfn.IFNA(INDEX('Unit _Table'!B:B, MATCH(H57,'Unit _Table'!A:A)), "")</f>
        <v/>
      </c>
    </row>
    <row r="58" spans="1:17" x14ac:dyDescent="0.25">
      <c r="A58" s="1">
        <v>41</v>
      </c>
      <c r="B58">
        <v>41</v>
      </c>
      <c r="C58" t="s">
        <v>52</v>
      </c>
      <c r="D58" t="s">
        <v>51</v>
      </c>
      <c r="E58" t="s">
        <v>160</v>
      </c>
      <c r="F58" t="s">
        <v>253</v>
      </c>
      <c r="G58">
        <v>73.599999999999994</v>
      </c>
      <c r="H58" t="s">
        <v>14</v>
      </c>
      <c r="I58">
        <v>1000</v>
      </c>
      <c r="J58" t="s">
        <v>15</v>
      </c>
      <c r="K58">
        <v>0</v>
      </c>
      <c r="L58">
        <v>3</v>
      </c>
      <c r="O58" t="s">
        <v>345</v>
      </c>
      <c r="P58" t="str">
        <f>IF(ISNUMBER(G58), "Number",  "Bool")</f>
        <v>Number</v>
      </c>
      <c r="Q58" t="str">
        <f>_xlfn.IFNA(INDEX('Unit _Table'!B:B, MATCH(H58,'Unit _Table'!A:A)), "")</f>
        <v>fahrenheit</v>
      </c>
    </row>
    <row r="59" spans="1:17" x14ac:dyDescent="0.25">
      <c r="A59" s="1">
        <v>42</v>
      </c>
      <c r="B59">
        <v>42</v>
      </c>
      <c r="C59" t="s">
        <v>53</v>
      </c>
      <c r="D59" t="s">
        <v>51</v>
      </c>
      <c r="E59" t="s">
        <v>160</v>
      </c>
      <c r="F59" t="s">
        <v>253</v>
      </c>
      <c r="G59">
        <v>73.400000000000006</v>
      </c>
      <c r="H59" t="s">
        <v>14</v>
      </c>
      <c r="I59">
        <v>1000</v>
      </c>
      <c r="J59" t="s">
        <v>15</v>
      </c>
      <c r="K59">
        <v>0</v>
      </c>
      <c r="L59">
        <v>4</v>
      </c>
      <c r="O59" t="s">
        <v>345</v>
      </c>
      <c r="P59" t="str">
        <f>IF(ISNUMBER(G59), "Number",  "Bool")</f>
        <v>Number</v>
      </c>
      <c r="Q59" t="str">
        <f>_xlfn.IFNA(INDEX('Unit _Table'!B:B, MATCH(H59,'Unit _Table'!A:A)), "")</f>
        <v>fahrenheit</v>
      </c>
    </row>
    <row r="60" spans="1:17" x14ac:dyDescent="0.25">
      <c r="A60" s="1">
        <v>43</v>
      </c>
      <c r="B60">
        <v>43</v>
      </c>
      <c r="C60" t="s">
        <v>54</v>
      </c>
      <c r="D60" t="s">
        <v>51</v>
      </c>
      <c r="E60" t="s">
        <v>160</v>
      </c>
      <c r="F60" t="s">
        <v>253</v>
      </c>
      <c r="G60">
        <v>74.099999999999994</v>
      </c>
      <c r="H60" t="s">
        <v>14</v>
      </c>
      <c r="I60">
        <v>1000</v>
      </c>
      <c r="J60" t="s">
        <v>15</v>
      </c>
      <c r="K60">
        <v>0</v>
      </c>
      <c r="L60">
        <v>5</v>
      </c>
      <c r="O60" t="s">
        <v>345</v>
      </c>
      <c r="P60" t="str">
        <f>IF(ISNUMBER(G60), "Number",  "Bool")</f>
        <v>Number</v>
      </c>
      <c r="Q60" t="str">
        <f>_xlfn.IFNA(INDEX('Unit _Table'!B:B, MATCH(H60,'Unit _Table'!A:A)), "")</f>
        <v>fahrenheit</v>
      </c>
    </row>
    <row r="61" spans="1:17" x14ac:dyDescent="0.25">
      <c r="A61" s="1">
        <v>44</v>
      </c>
      <c r="B61">
        <v>44</v>
      </c>
      <c r="C61" t="s">
        <v>44</v>
      </c>
      <c r="D61" t="s">
        <v>55</v>
      </c>
      <c r="E61" t="s">
        <v>161</v>
      </c>
      <c r="F61" t="s">
        <v>254</v>
      </c>
      <c r="G61">
        <v>56.8</v>
      </c>
      <c r="I61">
        <v>1000</v>
      </c>
      <c r="J61" t="s">
        <v>15</v>
      </c>
      <c r="K61">
        <v>0</v>
      </c>
      <c r="L61">
        <v>1</v>
      </c>
      <c r="M61" t="s">
        <v>254</v>
      </c>
      <c r="N61" t="s">
        <v>341</v>
      </c>
      <c r="O61" t="s">
        <v>345</v>
      </c>
      <c r="P61" t="str">
        <f>IF(ISNUMBER(G61), "Number",  "Bool")</f>
        <v>Number</v>
      </c>
      <c r="Q61" t="str">
        <f>_xlfn.IFNA(INDEX('Unit _Table'!B:B, MATCH(H61,'Unit _Table'!A:A)), "")</f>
        <v/>
      </c>
    </row>
    <row r="62" spans="1:17" x14ac:dyDescent="0.25">
      <c r="A62" s="1">
        <v>45</v>
      </c>
      <c r="B62">
        <v>45</v>
      </c>
      <c r="C62" t="s">
        <v>50</v>
      </c>
      <c r="D62" t="s">
        <v>56</v>
      </c>
      <c r="E62" t="s">
        <v>162</v>
      </c>
      <c r="F62" t="s">
        <v>255</v>
      </c>
      <c r="G62">
        <v>77.8</v>
      </c>
      <c r="H62" t="s">
        <v>14</v>
      </c>
      <c r="I62">
        <v>1000</v>
      </c>
      <c r="J62" t="s">
        <v>15</v>
      </c>
      <c r="K62">
        <v>0</v>
      </c>
      <c r="L62">
        <v>1</v>
      </c>
      <c r="M62" t="s">
        <v>255</v>
      </c>
      <c r="N62" t="s">
        <v>341</v>
      </c>
      <c r="O62" t="s">
        <v>345</v>
      </c>
      <c r="P62" t="str">
        <f>IF(ISNUMBER(G62), "Number",  "Bool")</f>
        <v>Number</v>
      </c>
      <c r="Q62" t="str">
        <f>_xlfn.IFNA(INDEX('Unit _Table'!B:B, MATCH(H62,'Unit _Table'!A:A)), "")</f>
        <v>fahrenheit</v>
      </c>
    </row>
    <row r="63" spans="1:17" x14ac:dyDescent="0.25">
      <c r="A63" s="1">
        <v>46</v>
      </c>
      <c r="B63">
        <v>46</v>
      </c>
      <c r="C63" t="s">
        <v>44</v>
      </c>
      <c r="D63" t="s">
        <v>56</v>
      </c>
      <c r="E63" t="s">
        <v>162</v>
      </c>
      <c r="F63" t="s">
        <v>255</v>
      </c>
      <c r="G63">
        <v>57.4</v>
      </c>
      <c r="H63" t="s">
        <v>14</v>
      </c>
      <c r="I63">
        <v>1000</v>
      </c>
      <c r="J63" t="s">
        <v>15</v>
      </c>
      <c r="K63">
        <v>0</v>
      </c>
      <c r="L63">
        <v>4</v>
      </c>
      <c r="O63" t="s">
        <v>345</v>
      </c>
      <c r="P63" t="str">
        <f>IF(ISNUMBER(G63), "Number",  "Bool")</f>
        <v>Number</v>
      </c>
      <c r="Q63" t="str">
        <f>_xlfn.IFNA(INDEX('Unit _Table'!B:B, MATCH(H63,'Unit _Table'!A:A)), "")</f>
        <v>fahrenheit</v>
      </c>
    </row>
    <row r="64" spans="1:17" x14ac:dyDescent="0.25">
      <c r="A64" s="1">
        <v>47</v>
      </c>
      <c r="B64">
        <v>47</v>
      </c>
      <c r="C64" t="s">
        <v>45</v>
      </c>
      <c r="D64" t="s">
        <v>56</v>
      </c>
      <c r="E64" t="s">
        <v>162</v>
      </c>
      <c r="F64" t="s">
        <v>255</v>
      </c>
      <c r="G64">
        <v>0.51</v>
      </c>
      <c r="I64">
        <v>1000</v>
      </c>
      <c r="J64" t="s">
        <v>15</v>
      </c>
      <c r="K64">
        <v>0</v>
      </c>
      <c r="L64">
        <v>7</v>
      </c>
      <c r="O64" t="s">
        <v>345</v>
      </c>
      <c r="P64" t="str">
        <f>IF(ISNUMBER(G64), "Number",  "Bool")</f>
        <v>Number</v>
      </c>
      <c r="Q64" t="str">
        <f>_xlfn.IFNA(INDEX('Unit _Table'!B:B, MATCH(H64,'Unit _Table'!A:A)), "")</f>
        <v/>
      </c>
    </row>
    <row r="65" spans="1:17" x14ac:dyDescent="0.25">
      <c r="A65" s="1">
        <v>48</v>
      </c>
      <c r="B65">
        <v>48</v>
      </c>
      <c r="C65" t="s">
        <v>52</v>
      </c>
      <c r="D65" t="s">
        <v>56</v>
      </c>
      <c r="E65" t="s">
        <v>162</v>
      </c>
      <c r="F65" t="s">
        <v>255</v>
      </c>
      <c r="G65">
        <v>72.7</v>
      </c>
      <c r="H65" t="s">
        <v>14</v>
      </c>
      <c r="I65">
        <v>1000</v>
      </c>
      <c r="J65" t="s">
        <v>15</v>
      </c>
      <c r="K65">
        <v>0</v>
      </c>
      <c r="L65">
        <v>3</v>
      </c>
      <c r="O65" t="s">
        <v>345</v>
      </c>
      <c r="P65" t="str">
        <f>IF(ISNUMBER(G65), "Number",  "Bool")</f>
        <v>Number</v>
      </c>
      <c r="Q65" t="str">
        <f>_xlfn.IFNA(INDEX('Unit _Table'!B:B, MATCH(H65,'Unit _Table'!A:A)), "")</f>
        <v>fahrenheit</v>
      </c>
    </row>
    <row r="66" spans="1:17" x14ac:dyDescent="0.25">
      <c r="A66" s="1">
        <v>49</v>
      </c>
      <c r="B66">
        <v>49</v>
      </c>
      <c r="C66" t="s">
        <v>46</v>
      </c>
      <c r="D66" t="s">
        <v>56</v>
      </c>
      <c r="E66" t="s">
        <v>162</v>
      </c>
      <c r="F66" t="s">
        <v>255</v>
      </c>
      <c r="G66">
        <v>0.11</v>
      </c>
      <c r="I66">
        <v>1000</v>
      </c>
      <c r="J66" t="s">
        <v>15</v>
      </c>
      <c r="K66">
        <v>0</v>
      </c>
      <c r="L66">
        <v>2</v>
      </c>
      <c r="O66" t="s">
        <v>345</v>
      </c>
      <c r="P66" t="str">
        <f>IF(ISNUMBER(G66), "Number",  "Bool")</f>
        <v>Number</v>
      </c>
      <c r="Q66" t="str">
        <f>_xlfn.IFNA(INDEX('Unit _Table'!B:B, MATCH(H66,'Unit _Table'!A:A)), "")</f>
        <v/>
      </c>
    </row>
    <row r="67" spans="1:17" x14ac:dyDescent="0.25">
      <c r="A67" s="1">
        <v>50</v>
      </c>
      <c r="B67">
        <v>50</v>
      </c>
      <c r="C67" t="s">
        <v>48</v>
      </c>
      <c r="D67" t="s">
        <v>56</v>
      </c>
      <c r="E67" t="s">
        <v>162</v>
      </c>
      <c r="F67" t="s">
        <v>255</v>
      </c>
      <c r="G67" t="s">
        <v>19</v>
      </c>
      <c r="I67">
        <v>1</v>
      </c>
      <c r="J67" t="s">
        <v>15</v>
      </c>
      <c r="K67">
        <v>0</v>
      </c>
      <c r="L67">
        <v>5</v>
      </c>
      <c r="O67" t="s">
        <v>345</v>
      </c>
      <c r="P67" t="str">
        <f>IF(ISNUMBER(G67), "Number",  "Bool")</f>
        <v>Bool</v>
      </c>
      <c r="Q67" t="str">
        <f>_xlfn.IFNA(INDEX('Unit _Table'!B:B, MATCH(H67,'Unit _Table'!A:A)), "")</f>
        <v/>
      </c>
    </row>
    <row r="68" spans="1:17" x14ac:dyDescent="0.25">
      <c r="A68" s="1">
        <v>51</v>
      </c>
      <c r="B68">
        <v>51</v>
      </c>
      <c r="C68" t="s">
        <v>44</v>
      </c>
      <c r="D68" t="s">
        <v>57</v>
      </c>
      <c r="E68" t="s">
        <v>163</v>
      </c>
      <c r="F68" t="s">
        <v>256</v>
      </c>
      <c r="G68">
        <v>58.4</v>
      </c>
      <c r="H68" t="s">
        <v>14</v>
      </c>
      <c r="I68">
        <v>1000</v>
      </c>
      <c r="J68" t="s">
        <v>15</v>
      </c>
      <c r="K68">
        <v>0</v>
      </c>
      <c r="L68">
        <v>2</v>
      </c>
      <c r="M68" t="s">
        <v>256</v>
      </c>
      <c r="N68" t="s">
        <v>341</v>
      </c>
      <c r="O68" t="s">
        <v>345</v>
      </c>
      <c r="P68" t="str">
        <f>IF(ISNUMBER(G68), "Number",  "Bool")</f>
        <v>Number</v>
      </c>
      <c r="Q68" t="str">
        <f>_xlfn.IFNA(INDEX('Unit _Table'!B:B, MATCH(H68,'Unit _Table'!A:A)), "")</f>
        <v>fahrenheit</v>
      </c>
    </row>
    <row r="69" spans="1:17" x14ac:dyDescent="0.25">
      <c r="A69" s="1">
        <v>52</v>
      </c>
      <c r="B69">
        <v>52</v>
      </c>
      <c r="C69" t="s">
        <v>41</v>
      </c>
      <c r="D69" t="s">
        <v>57</v>
      </c>
      <c r="E69" t="s">
        <v>163</v>
      </c>
      <c r="F69" t="s">
        <v>256</v>
      </c>
      <c r="G69">
        <v>73.099999999999994</v>
      </c>
      <c r="H69" t="s">
        <v>14</v>
      </c>
      <c r="I69">
        <v>1000</v>
      </c>
      <c r="J69" t="s">
        <v>15</v>
      </c>
      <c r="K69">
        <v>0</v>
      </c>
      <c r="L69">
        <v>1</v>
      </c>
      <c r="O69" t="s">
        <v>345</v>
      </c>
      <c r="P69" t="str">
        <f>IF(ISNUMBER(G69), "Number",  "Bool")</f>
        <v>Number</v>
      </c>
      <c r="Q69" t="str">
        <f>_xlfn.IFNA(INDEX('Unit _Table'!B:B, MATCH(H69,'Unit _Table'!A:A)), "")</f>
        <v>fahrenheit</v>
      </c>
    </row>
    <row r="70" spans="1:17" x14ac:dyDescent="0.25">
      <c r="A70" s="1">
        <v>53</v>
      </c>
      <c r="B70">
        <v>53</v>
      </c>
      <c r="C70" t="s">
        <v>45</v>
      </c>
      <c r="D70" t="s">
        <v>57</v>
      </c>
      <c r="E70" t="s">
        <v>163</v>
      </c>
      <c r="F70" t="s">
        <v>256</v>
      </c>
      <c r="G70">
        <v>0.2</v>
      </c>
      <c r="I70">
        <v>1000</v>
      </c>
      <c r="J70" t="s">
        <v>15</v>
      </c>
      <c r="K70">
        <v>0</v>
      </c>
      <c r="L70">
        <v>7</v>
      </c>
      <c r="O70" t="s">
        <v>345</v>
      </c>
      <c r="P70" t="str">
        <f>IF(ISNUMBER(G70), "Number",  "Bool")</f>
        <v>Number</v>
      </c>
      <c r="Q70" t="str">
        <f>_xlfn.IFNA(INDEX('Unit _Table'!B:B, MATCH(H70,'Unit _Table'!A:A)), "")</f>
        <v/>
      </c>
    </row>
    <row r="71" spans="1:17" x14ac:dyDescent="0.25">
      <c r="A71" s="1">
        <v>54</v>
      </c>
      <c r="B71">
        <v>54</v>
      </c>
      <c r="C71" t="s">
        <v>53</v>
      </c>
      <c r="D71" t="s">
        <v>58</v>
      </c>
      <c r="E71" t="s">
        <v>164</v>
      </c>
      <c r="F71" t="s">
        <v>257</v>
      </c>
      <c r="G71">
        <v>72.599999999999994</v>
      </c>
      <c r="H71" t="s">
        <v>14</v>
      </c>
      <c r="I71">
        <v>1000</v>
      </c>
      <c r="J71" t="s">
        <v>15</v>
      </c>
      <c r="K71">
        <v>0</v>
      </c>
      <c r="L71">
        <v>5</v>
      </c>
      <c r="M71" t="s">
        <v>257</v>
      </c>
      <c r="N71" t="s">
        <v>341</v>
      </c>
      <c r="O71" t="s">
        <v>345</v>
      </c>
      <c r="P71" t="str">
        <f>IF(ISNUMBER(G71), "Number",  "Bool")</f>
        <v>Number</v>
      </c>
      <c r="Q71" t="str">
        <f>_xlfn.IFNA(INDEX('Unit _Table'!B:B, MATCH(H71,'Unit _Table'!A:A)), "")</f>
        <v>fahrenheit</v>
      </c>
    </row>
    <row r="72" spans="1:17" x14ac:dyDescent="0.25">
      <c r="A72" s="1">
        <v>55</v>
      </c>
      <c r="B72">
        <v>55</v>
      </c>
      <c r="C72" t="s">
        <v>59</v>
      </c>
      <c r="D72" t="s">
        <v>58</v>
      </c>
      <c r="E72" t="s">
        <v>164</v>
      </c>
      <c r="F72" t="s">
        <v>257</v>
      </c>
      <c r="G72">
        <v>73.7</v>
      </c>
      <c r="H72" t="s">
        <v>14</v>
      </c>
      <c r="I72">
        <v>1000</v>
      </c>
      <c r="J72" t="s">
        <v>15</v>
      </c>
      <c r="K72">
        <v>0</v>
      </c>
      <c r="L72">
        <v>3</v>
      </c>
      <c r="O72" t="s">
        <v>345</v>
      </c>
      <c r="P72" t="str">
        <f>IF(ISNUMBER(G72), "Number",  "Bool")</f>
        <v>Number</v>
      </c>
      <c r="Q72" t="str">
        <f>_xlfn.IFNA(INDEX('Unit _Table'!B:B, MATCH(H72,'Unit _Table'!A:A)), "")</f>
        <v>fahrenheit</v>
      </c>
    </row>
    <row r="73" spans="1:17" x14ac:dyDescent="0.25">
      <c r="A73" s="1">
        <v>56</v>
      </c>
      <c r="B73">
        <v>56</v>
      </c>
      <c r="C73" t="s">
        <v>52</v>
      </c>
      <c r="D73" t="s">
        <v>58</v>
      </c>
      <c r="E73" t="s">
        <v>164</v>
      </c>
      <c r="F73" t="s">
        <v>257</v>
      </c>
      <c r="G73">
        <v>70.8</v>
      </c>
      <c r="H73" t="s">
        <v>14</v>
      </c>
      <c r="I73">
        <v>1000</v>
      </c>
      <c r="J73" t="s">
        <v>15</v>
      </c>
      <c r="K73">
        <v>0</v>
      </c>
      <c r="L73">
        <v>2</v>
      </c>
      <c r="O73" t="s">
        <v>345</v>
      </c>
      <c r="P73" t="str">
        <f>IF(ISNUMBER(G73), "Number",  "Bool")</f>
        <v>Number</v>
      </c>
      <c r="Q73" t="str">
        <f>_xlfn.IFNA(INDEX('Unit _Table'!B:B, MATCH(H73,'Unit _Table'!A:A)), "")</f>
        <v>fahrenheit</v>
      </c>
    </row>
    <row r="74" spans="1:17" x14ac:dyDescent="0.25">
      <c r="A74" s="1">
        <v>57</v>
      </c>
      <c r="B74">
        <v>57</v>
      </c>
      <c r="C74" t="s">
        <v>45</v>
      </c>
      <c r="D74" t="s">
        <v>58</v>
      </c>
      <c r="E74" t="s">
        <v>164</v>
      </c>
      <c r="F74" t="s">
        <v>257</v>
      </c>
      <c r="G74">
        <v>0.04</v>
      </c>
      <c r="I74">
        <v>1000</v>
      </c>
      <c r="J74" t="s">
        <v>15</v>
      </c>
      <c r="K74">
        <v>0</v>
      </c>
      <c r="L74">
        <v>7</v>
      </c>
      <c r="O74" t="s">
        <v>345</v>
      </c>
      <c r="P74" t="str">
        <f>IF(ISNUMBER(G74), "Number",  "Bool")</f>
        <v>Number</v>
      </c>
      <c r="Q74" t="str">
        <f>_xlfn.IFNA(INDEX('Unit _Table'!B:B, MATCH(H74,'Unit _Table'!A:A)), "")</f>
        <v/>
      </c>
    </row>
    <row r="75" spans="1:17" x14ac:dyDescent="0.25">
      <c r="A75" s="1">
        <v>58</v>
      </c>
      <c r="B75">
        <v>58</v>
      </c>
      <c r="C75" t="s">
        <v>44</v>
      </c>
      <c r="D75" t="s">
        <v>58</v>
      </c>
      <c r="E75" t="s">
        <v>164</v>
      </c>
      <c r="F75" t="s">
        <v>257</v>
      </c>
      <c r="G75">
        <v>58.9</v>
      </c>
      <c r="H75" t="s">
        <v>14</v>
      </c>
      <c r="I75">
        <v>1000</v>
      </c>
      <c r="J75" t="s">
        <v>15</v>
      </c>
      <c r="K75">
        <v>0</v>
      </c>
      <c r="L75">
        <v>4</v>
      </c>
      <c r="O75" t="s">
        <v>345</v>
      </c>
      <c r="P75" t="str">
        <f>IF(ISNUMBER(G75), "Number",  "Bool")</f>
        <v>Number</v>
      </c>
      <c r="Q75" t="str">
        <f>_xlfn.IFNA(INDEX('Unit _Table'!B:B, MATCH(H75,'Unit _Table'!A:A)), "")</f>
        <v>fahrenheit</v>
      </c>
    </row>
    <row r="76" spans="1:17" x14ac:dyDescent="0.25">
      <c r="A76" s="1">
        <v>59</v>
      </c>
      <c r="B76">
        <v>59</v>
      </c>
      <c r="C76" t="s">
        <v>50</v>
      </c>
      <c r="D76" t="s">
        <v>58</v>
      </c>
      <c r="E76" t="s">
        <v>164</v>
      </c>
      <c r="F76" t="s">
        <v>257</v>
      </c>
      <c r="G76">
        <v>75</v>
      </c>
      <c r="H76" t="s">
        <v>14</v>
      </c>
      <c r="I76">
        <v>1000</v>
      </c>
      <c r="J76" t="s">
        <v>15</v>
      </c>
      <c r="K76">
        <v>0</v>
      </c>
      <c r="L76">
        <v>1</v>
      </c>
      <c r="O76" t="s">
        <v>345</v>
      </c>
      <c r="P76" t="str">
        <f>IF(ISNUMBER(G76), "Number",  "Bool")</f>
        <v>Number</v>
      </c>
      <c r="Q76" t="str">
        <f>_xlfn.IFNA(INDEX('Unit _Table'!B:B, MATCH(H76,'Unit _Table'!A:A)), "")</f>
        <v>fahrenheit</v>
      </c>
    </row>
    <row r="77" spans="1:17" x14ac:dyDescent="0.25">
      <c r="A77" s="1">
        <v>60</v>
      </c>
      <c r="B77">
        <v>60</v>
      </c>
      <c r="C77" t="s">
        <v>45</v>
      </c>
      <c r="D77" t="s">
        <v>60</v>
      </c>
      <c r="E77" t="s">
        <v>165</v>
      </c>
      <c r="F77" t="s">
        <v>258</v>
      </c>
      <c r="G77">
        <v>0.01</v>
      </c>
      <c r="I77">
        <v>1000</v>
      </c>
      <c r="J77" t="s">
        <v>15</v>
      </c>
      <c r="K77">
        <v>0</v>
      </c>
      <c r="L77">
        <v>7</v>
      </c>
      <c r="M77" t="s">
        <v>258</v>
      </c>
      <c r="N77" t="s">
        <v>341</v>
      </c>
      <c r="O77" t="s">
        <v>345</v>
      </c>
      <c r="P77" t="str">
        <f>IF(ISNUMBER(G77), "Number",  "Bool")</f>
        <v>Number</v>
      </c>
      <c r="Q77" t="str">
        <f>_xlfn.IFNA(INDEX('Unit _Table'!B:B, MATCH(H77,'Unit _Table'!A:A)), "")</f>
        <v/>
      </c>
    </row>
    <row r="78" spans="1:17" x14ac:dyDescent="0.25">
      <c r="A78" s="1">
        <v>61</v>
      </c>
      <c r="B78">
        <v>61</v>
      </c>
      <c r="C78" t="s">
        <v>44</v>
      </c>
      <c r="D78" t="s">
        <v>60</v>
      </c>
      <c r="E78" t="s">
        <v>165</v>
      </c>
      <c r="F78" t="s">
        <v>258</v>
      </c>
      <c r="G78">
        <v>58.8</v>
      </c>
      <c r="H78" t="s">
        <v>14</v>
      </c>
      <c r="I78">
        <v>1000</v>
      </c>
      <c r="J78" t="s">
        <v>15</v>
      </c>
      <c r="K78">
        <v>0</v>
      </c>
      <c r="L78">
        <v>4</v>
      </c>
      <c r="O78" t="s">
        <v>345</v>
      </c>
      <c r="P78" t="str">
        <f>IF(ISNUMBER(G78), "Number",  "Bool")</f>
        <v>Number</v>
      </c>
      <c r="Q78" t="str">
        <f>_xlfn.IFNA(INDEX('Unit _Table'!B:B, MATCH(H78,'Unit _Table'!A:A)), "")</f>
        <v>fahrenheit</v>
      </c>
    </row>
    <row r="79" spans="1:17" x14ac:dyDescent="0.25">
      <c r="A79" s="1">
        <v>62</v>
      </c>
      <c r="B79">
        <v>62</v>
      </c>
      <c r="C79" t="s">
        <v>41</v>
      </c>
      <c r="D79" t="s">
        <v>60</v>
      </c>
      <c r="E79" t="s">
        <v>165</v>
      </c>
      <c r="F79" t="s">
        <v>258</v>
      </c>
      <c r="G79">
        <v>71.900000000000006</v>
      </c>
      <c r="H79" t="s">
        <v>14</v>
      </c>
      <c r="I79">
        <v>1000</v>
      </c>
      <c r="J79" t="s">
        <v>15</v>
      </c>
      <c r="K79">
        <v>0</v>
      </c>
      <c r="L79">
        <v>1</v>
      </c>
      <c r="O79" t="s">
        <v>345</v>
      </c>
      <c r="P79" t="str">
        <f>IF(ISNUMBER(G79), "Number",  "Bool")</f>
        <v>Number</v>
      </c>
      <c r="Q79" t="str">
        <f>_xlfn.IFNA(INDEX('Unit _Table'!B:B, MATCH(H79,'Unit _Table'!A:A)), "")</f>
        <v>fahrenheit</v>
      </c>
    </row>
    <row r="80" spans="1:17" x14ac:dyDescent="0.25">
      <c r="A80" s="1">
        <v>63</v>
      </c>
      <c r="B80">
        <v>63</v>
      </c>
      <c r="C80" t="s">
        <v>46</v>
      </c>
      <c r="D80" t="s">
        <v>60</v>
      </c>
      <c r="E80" t="s">
        <v>165</v>
      </c>
      <c r="F80" t="s">
        <v>258</v>
      </c>
      <c r="G80">
        <v>0.91</v>
      </c>
      <c r="I80">
        <v>1000</v>
      </c>
      <c r="J80" t="s">
        <v>15</v>
      </c>
      <c r="K80">
        <v>0</v>
      </c>
      <c r="L80">
        <v>2</v>
      </c>
      <c r="O80" t="s">
        <v>345</v>
      </c>
      <c r="P80" t="str">
        <f>IF(ISNUMBER(G80), "Number",  "Bool")</f>
        <v>Number</v>
      </c>
      <c r="Q80" t="str">
        <f>_xlfn.IFNA(INDEX('Unit _Table'!B:B, MATCH(H80,'Unit _Table'!A:A)), "")</f>
        <v/>
      </c>
    </row>
    <row r="81" spans="1:17" x14ac:dyDescent="0.25">
      <c r="A81" s="1">
        <v>64</v>
      </c>
      <c r="B81">
        <v>64</v>
      </c>
      <c r="C81" t="s">
        <v>45</v>
      </c>
      <c r="D81" t="s">
        <v>61</v>
      </c>
      <c r="E81" t="s">
        <v>166</v>
      </c>
      <c r="F81" t="s">
        <v>259</v>
      </c>
      <c r="G81">
        <v>0.02</v>
      </c>
      <c r="I81">
        <v>1000</v>
      </c>
      <c r="J81" t="s">
        <v>15</v>
      </c>
      <c r="K81">
        <v>0</v>
      </c>
      <c r="L81">
        <v>7</v>
      </c>
      <c r="M81" t="s">
        <v>259</v>
      </c>
      <c r="N81" t="s">
        <v>341</v>
      </c>
      <c r="O81" t="s">
        <v>345</v>
      </c>
      <c r="P81" t="str">
        <f>IF(ISNUMBER(G81), "Number",  "Bool")</f>
        <v>Number</v>
      </c>
      <c r="Q81" t="str">
        <f>_xlfn.IFNA(INDEX('Unit _Table'!B:B, MATCH(H81,'Unit _Table'!A:A)), "")</f>
        <v/>
      </c>
    </row>
    <row r="82" spans="1:17" x14ac:dyDescent="0.25">
      <c r="A82" s="1">
        <v>65</v>
      </c>
      <c r="B82">
        <v>65</v>
      </c>
      <c r="C82" t="s">
        <v>44</v>
      </c>
      <c r="D82" t="s">
        <v>61</v>
      </c>
      <c r="E82" t="s">
        <v>166</v>
      </c>
      <c r="F82" t="s">
        <v>259</v>
      </c>
      <c r="G82">
        <v>86.1</v>
      </c>
      <c r="H82" t="s">
        <v>14</v>
      </c>
      <c r="I82">
        <v>1000</v>
      </c>
      <c r="J82" t="s">
        <v>15</v>
      </c>
      <c r="K82">
        <v>0</v>
      </c>
      <c r="L82">
        <v>4</v>
      </c>
      <c r="O82" t="s">
        <v>345</v>
      </c>
      <c r="P82" t="str">
        <f>IF(ISNUMBER(G82), "Number",  "Bool")</f>
        <v>Number</v>
      </c>
      <c r="Q82" t="str">
        <f>_xlfn.IFNA(INDEX('Unit _Table'!B:B, MATCH(H82,'Unit _Table'!A:A)), "")</f>
        <v>fahrenheit</v>
      </c>
    </row>
    <row r="83" spans="1:17" x14ac:dyDescent="0.25">
      <c r="A83" s="1">
        <v>66</v>
      </c>
      <c r="B83">
        <v>66</v>
      </c>
      <c r="C83" t="s">
        <v>41</v>
      </c>
      <c r="D83" t="s">
        <v>61</v>
      </c>
      <c r="E83" t="s">
        <v>166</v>
      </c>
      <c r="F83" t="s">
        <v>259</v>
      </c>
      <c r="G83">
        <v>73.900000000000006</v>
      </c>
      <c r="H83" t="s">
        <v>14</v>
      </c>
      <c r="I83">
        <v>1000</v>
      </c>
      <c r="J83" t="s">
        <v>15</v>
      </c>
      <c r="K83">
        <v>0</v>
      </c>
      <c r="L83">
        <v>1</v>
      </c>
      <c r="O83" t="s">
        <v>345</v>
      </c>
      <c r="P83" t="str">
        <f>IF(ISNUMBER(G83), "Number",  "Bool")</f>
        <v>Number</v>
      </c>
      <c r="Q83" t="str">
        <f>_xlfn.IFNA(INDEX('Unit _Table'!B:B, MATCH(H83,'Unit _Table'!A:A)), "")</f>
        <v>fahrenheit</v>
      </c>
    </row>
    <row r="84" spans="1:17" x14ac:dyDescent="0.25">
      <c r="A84" s="1">
        <v>67</v>
      </c>
      <c r="B84">
        <v>67</v>
      </c>
      <c r="C84" t="s">
        <v>46</v>
      </c>
      <c r="D84" t="s">
        <v>61</v>
      </c>
      <c r="E84" t="s">
        <v>166</v>
      </c>
      <c r="F84" t="s">
        <v>259</v>
      </c>
      <c r="G84">
        <v>2</v>
      </c>
      <c r="I84">
        <v>1000</v>
      </c>
      <c r="J84" t="s">
        <v>15</v>
      </c>
      <c r="K84">
        <v>0</v>
      </c>
      <c r="L84">
        <v>2</v>
      </c>
      <c r="O84" t="s">
        <v>345</v>
      </c>
      <c r="P84" t="str">
        <f>IF(ISNUMBER(G84), "Number",  "Bool")</f>
        <v>Number</v>
      </c>
      <c r="Q84" t="str">
        <f>_xlfn.IFNA(INDEX('Unit _Table'!B:B, MATCH(H84,'Unit _Table'!A:A)), "")</f>
        <v/>
      </c>
    </row>
    <row r="85" spans="1:17" x14ac:dyDescent="0.25">
      <c r="A85" s="1">
        <v>68</v>
      </c>
      <c r="B85">
        <v>68</v>
      </c>
      <c r="C85" t="s">
        <v>45</v>
      </c>
      <c r="D85" t="s">
        <v>62</v>
      </c>
      <c r="E85" t="s">
        <v>167</v>
      </c>
      <c r="F85" t="s">
        <v>260</v>
      </c>
      <c r="G85">
        <v>0.16</v>
      </c>
      <c r="I85">
        <v>1000</v>
      </c>
      <c r="J85" t="s">
        <v>15</v>
      </c>
      <c r="K85">
        <v>0</v>
      </c>
      <c r="L85">
        <v>7</v>
      </c>
      <c r="M85" t="s">
        <v>260</v>
      </c>
      <c r="N85" t="s">
        <v>341</v>
      </c>
      <c r="O85" t="s">
        <v>345</v>
      </c>
      <c r="P85" t="str">
        <f>IF(ISNUMBER(G85), "Number",  "Bool")</f>
        <v>Number</v>
      </c>
      <c r="Q85" t="str">
        <f>_xlfn.IFNA(INDEX('Unit _Table'!B:B, MATCH(H85,'Unit _Table'!A:A)), "")</f>
        <v/>
      </c>
    </row>
    <row r="86" spans="1:17" x14ac:dyDescent="0.25">
      <c r="A86" s="1">
        <v>69</v>
      </c>
      <c r="B86">
        <v>69</v>
      </c>
      <c r="C86" t="s">
        <v>44</v>
      </c>
      <c r="D86" t="s">
        <v>62</v>
      </c>
      <c r="E86" t="s">
        <v>167</v>
      </c>
      <c r="F86" t="s">
        <v>260</v>
      </c>
      <c r="G86">
        <v>57.5</v>
      </c>
      <c r="H86" t="s">
        <v>14</v>
      </c>
      <c r="I86">
        <v>1000</v>
      </c>
      <c r="J86" t="s">
        <v>15</v>
      </c>
      <c r="K86">
        <v>0</v>
      </c>
      <c r="L86">
        <v>4</v>
      </c>
      <c r="O86" t="s">
        <v>345</v>
      </c>
      <c r="P86" t="str">
        <f>IF(ISNUMBER(G86), "Number",  "Bool")</f>
        <v>Number</v>
      </c>
      <c r="Q86" t="str">
        <f>_xlfn.IFNA(INDEX('Unit _Table'!B:B, MATCH(H86,'Unit _Table'!A:A)), "")</f>
        <v>fahrenheit</v>
      </c>
    </row>
    <row r="87" spans="1:17" x14ac:dyDescent="0.25">
      <c r="A87" s="1">
        <v>70</v>
      </c>
      <c r="B87">
        <v>70</v>
      </c>
      <c r="C87" t="s">
        <v>63</v>
      </c>
      <c r="D87" t="s">
        <v>62</v>
      </c>
      <c r="E87" t="s">
        <v>167</v>
      </c>
      <c r="F87" t="s">
        <v>260</v>
      </c>
      <c r="G87">
        <v>73.7</v>
      </c>
      <c r="H87" t="s">
        <v>14</v>
      </c>
      <c r="I87">
        <v>1000</v>
      </c>
      <c r="J87" t="s">
        <v>15</v>
      </c>
      <c r="K87">
        <v>0</v>
      </c>
      <c r="L87">
        <v>3</v>
      </c>
      <c r="O87" t="s">
        <v>345</v>
      </c>
      <c r="P87" t="str">
        <f>IF(ISNUMBER(G87), "Number",  "Bool")</f>
        <v>Number</v>
      </c>
      <c r="Q87" t="str">
        <f>_xlfn.IFNA(INDEX('Unit _Table'!B:B, MATCH(H87,'Unit _Table'!A:A)), "")</f>
        <v>fahrenheit</v>
      </c>
    </row>
    <row r="88" spans="1:17" x14ac:dyDescent="0.25">
      <c r="A88" s="1">
        <v>71</v>
      </c>
      <c r="B88">
        <v>71</v>
      </c>
      <c r="C88" t="s">
        <v>41</v>
      </c>
      <c r="D88" t="s">
        <v>62</v>
      </c>
      <c r="E88" t="s">
        <v>167</v>
      </c>
      <c r="F88" t="s">
        <v>260</v>
      </c>
      <c r="G88">
        <v>73.2</v>
      </c>
      <c r="H88" t="s">
        <v>14</v>
      </c>
      <c r="I88">
        <v>1000</v>
      </c>
      <c r="J88" t="s">
        <v>15</v>
      </c>
      <c r="K88">
        <v>0</v>
      </c>
      <c r="L88">
        <v>1</v>
      </c>
      <c r="O88" t="s">
        <v>345</v>
      </c>
      <c r="P88" t="str">
        <f>IF(ISNUMBER(G88), "Number",  "Bool")</f>
        <v>Number</v>
      </c>
      <c r="Q88" t="str">
        <f>_xlfn.IFNA(INDEX('Unit _Table'!B:B, MATCH(H88,'Unit _Table'!A:A)), "")</f>
        <v>fahrenheit</v>
      </c>
    </row>
    <row r="89" spans="1:17" x14ac:dyDescent="0.25">
      <c r="A89" s="1">
        <v>72</v>
      </c>
      <c r="B89">
        <v>72</v>
      </c>
      <c r="C89" t="s">
        <v>46</v>
      </c>
      <c r="D89" t="s">
        <v>62</v>
      </c>
      <c r="E89" t="s">
        <v>167</v>
      </c>
      <c r="F89" t="s">
        <v>260</v>
      </c>
      <c r="G89">
        <v>0.86</v>
      </c>
      <c r="I89">
        <v>1000</v>
      </c>
      <c r="J89" t="s">
        <v>15</v>
      </c>
      <c r="K89">
        <v>0</v>
      </c>
      <c r="L89">
        <v>2</v>
      </c>
      <c r="O89" t="s">
        <v>345</v>
      </c>
      <c r="P89" t="str">
        <f>IF(ISNUMBER(G89), "Number",  "Bool")</f>
        <v>Number</v>
      </c>
      <c r="Q89" t="str">
        <f>_xlfn.IFNA(INDEX('Unit _Table'!B:B, MATCH(H89,'Unit _Table'!A:A)), "")</f>
        <v/>
      </c>
    </row>
    <row r="90" spans="1:17" x14ac:dyDescent="0.25">
      <c r="A90" s="1">
        <v>73</v>
      </c>
      <c r="B90">
        <v>73</v>
      </c>
      <c r="C90" t="s">
        <v>45</v>
      </c>
      <c r="D90" t="s">
        <v>64</v>
      </c>
      <c r="E90" t="s">
        <v>168</v>
      </c>
      <c r="F90" t="s">
        <v>261</v>
      </c>
      <c r="G90">
        <v>0.14000000000000001</v>
      </c>
      <c r="I90">
        <v>1000</v>
      </c>
      <c r="J90" t="s">
        <v>15</v>
      </c>
      <c r="K90">
        <v>0</v>
      </c>
      <c r="L90">
        <v>7</v>
      </c>
      <c r="M90" t="s">
        <v>261</v>
      </c>
      <c r="N90" t="s">
        <v>341</v>
      </c>
      <c r="O90" t="s">
        <v>345</v>
      </c>
      <c r="P90" t="str">
        <f>IF(ISNUMBER(G90), "Number",  "Bool")</f>
        <v>Number</v>
      </c>
      <c r="Q90" t="str">
        <f>_xlfn.IFNA(INDEX('Unit _Table'!B:B, MATCH(H90,'Unit _Table'!A:A)), "")</f>
        <v/>
      </c>
    </row>
    <row r="91" spans="1:17" x14ac:dyDescent="0.25">
      <c r="A91" s="1">
        <v>74</v>
      </c>
      <c r="B91">
        <v>74</v>
      </c>
      <c r="C91" t="s">
        <v>44</v>
      </c>
      <c r="D91" t="s">
        <v>64</v>
      </c>
      <c r="E91" t="s">
        <v>168</v>
      </c>
      <c r="F91" t="s">
        <v>261</v>
      </c>
      <c r="G91">
        <v>70.8</v>
      </c>
      <c r="H91" t="s">
        <v>14</v>
      </c>
      <c r="I91">
        <v>1000</v>
      </c>
      <c r="J91" t="s">
        <v>15</v>
      </c>
      <c r="K91">
        <v>0</v>
      </c>
      <c r="L91">
        <v>4</v>
      </c>
      <c r="O91" t="s">
        <v>345</v>
      </c>
      <c r="P91" t="str">
        <f>IF(ISNUMBER(G91), "Number",  "Bool")</f>
        <v>Number</v>
      </c>
      <c r="Q91" t="str">
        <f>_xlfn.IFNA(INDEX('Unit _Table'!B:B, MATCH(H91,'Unit _Table'!A:A)), "")</f>
        <v>fahrenheit</v>
      </c>
    </row>
    <row r="92" spans="1:17" x14ac:dyDescent="0.25">
      <c r="A92" s="1">
        <v>75</v>
      </c>
      <c r="B92">
        <v>75</v>
      </c>
      <c r="C92" t="s">
        <v>52</v>
      </c>
      <c r="D92" t="s">
        <v>64</v>
      </c>
      <c r="E92" t="s">
        <v>168</v>
      </c>
      <c r="F92" t="s">
        <v>261</v>
      </c>
      <c r="G92">
        <v>71.3</v>
      </c>
      <c r="H92" t="s">
        <v>14</v>
      </c>
      <c r="I92">
        <v>1000</v>
      </c>
      <c r="J92" t="s">
        <v>15</v>
      </c>
      <c r="K92">
        <v>0</v>
      </c>
      <c r="L92">
        <v>3</v>
      </c>
      <c r="O92" t="s">
        <v>345</v>
      </c>
      <c r="P92" t="str">
        <f>IF(ISNUMBER(G92), "Number",  "Bool")</f>
        <v>Number</v>
      </c>
      <c r="Q92" t="str">
        <f>_xlfn.IFNA(INDEX('Unit _Table'!B:B, MATCH(H92,'Unit _Table'!A:A)), "")</f>
        <v>fahrenheit</v>
      </c>
    </row>
    <row r="93" spans="1:17" x14ac:dyDescent="0.25">
      <c r="A93" s="1">
        <v>76</v>
      </c>
      <c r="B93">
        <v>76</v>
      </c>
      <c r="C93" t="s">
        <v>50</v>
      </c>
      <c r="D93" t="s">
        <v>64</v>
      </c>
      <c r="E93" t="s">
        <v>168</v>
      </c>
      <c r="F93" t="s">
        <v>261</v>
      </c>
      <c r="G93">
        <v>72.599999999999994</v>
      </c>
      <c r="H93" t="s">
        <v>14</v>
      </c>
      <c r="I93">
        <v>1000</v>
      </c>
      <c r="J93" t="s">
        <v>15</v>
      </c>
      <c r="K93">
        <v>0</v>
      </c>
      <c r="L93">
        <v>1</v>
      </c>
      <c r="O93" t="s">
        <v>345</v>
      </c>
      <c r="P93" t="str">
        <f>IF(ISNUMBER(G93), "Number",  "Bool")</f>
        <v>Number</v>
      </c>
      <c r="Q93" t="str">
        <f>_xlfn.IFNA(INDEX('Unit _Table'!B:B, MATCH(H93,'Unit _Table'!A:A)), "")</f>
        <v>fahrenheit</v>
      </c>
    </row>
    <row r="94" spans="1:17" x14ac:dyDescent="0.25">
      <c r="A94" s="1">
        <v>77</v>
      </c>
      <c r="B94">
        <v>77</v>
      </c>
      <c r="C94" t="s">
        <v>53</v>
      </c>
      <c r="D94" t="s">
        <v>64</v>
      </c>
      <c r="E94" t="s">
        <v>168</v>
      </c>
      <c r="F94" t="s">
        <v>261</v>
      </c>
      <c r="G94">
        <v>73.099999999999994</v>
      </c>
      <c r="H94" t="s">
        <v>14</v>
      </c>
      <c r="I94">
        <v>1000</v>
      </c>
      <c r="J94" t="s">
        <v>15</v>
      </c>
      <c r="K94">
        <v>0</v>
      </c>
      <c r="L94">
        <v>5</v>
      </c>
      <c r="O94" t="s">
        <v>345</v>
      </c>
      <c r="P94" t="str">
        <f>IF(ISNUMBER(G94), "Number",  "Bool")</f>
        <v>Number</v>
      </c>
      <c r="Q94" t="str">
        <f>_xlfn.IFNA(INDEX('Unit _Table'!B:B, MATCH(H94,'Unit _Table'!A:A)), "")</f>
        <v>fahrenheit</v>
      </c>
    </row>
    <row r="95" spans="1:17" x14ac:dyDescent="0.25">
      <c r="A95" s="1">
        <v>78</v>
      </c>
      <c r="B95">
        <v>78</v>
      </c>
      <c r="C95" t="s">
        <v>46</v>
      </c>
      <c r="D95" t="s">
        <v>64</v>
      </c>
      <c r="E95" t="s">
        <v>168</v>
      </c>
      <c r="F95" t="s">
        <v>261</v>
      </c>
      <c r="G95">
        <v>2</v>
      </c>
      <c r="I95">
        <v>1000</v>
      </c>
      <c r="J95" t="s">
        <v>15</v>
      </c>
      <c r="K95">
        <v>0</v>
      </c>
      <c r="L95">
        <v>2</v>
      </c>
      <c r="O95" t="s">
        <v>345</v>
      </c>
      <c r="P95" t="str">
        <f>IF(ISNUMBER(G95), "Number",  "Bool")</f>
        <v>Number</v>
      </c>
      <c r="Q95" t="str">
        <f>_xlfn.IFNA(INDEX('Unit _Table'!B:B, MATCH(H95,'Unit _Table'!A:A)), "")</f>
        <v/>
      </c>
    </row>
    <row r="96" spans="1:17" x14ac:dyDescent="0.25">
      <c r="A96" s="1">
        <v>79</v>
      </c>
      <c r="B96">
        <v>79</v>
      </c>
      <c r="C96" t="s">
        <v>50</v>
      </c>
      <c r="D96" t="s">
        <v>65</v>
      </c>
      <c r="E96" t="s">
        <v>169</v>
      </c>
      <c r="F96" t="s">
        <v>262</v>
      </c>
      <c r="G96">
        <v>72.2</v>
      </c>
      <c r="H96" t="s">
        <v>14</v>
      </c>
      <c r="I96">
        <v>1000</v>
      </c>
      <c r="J96" t="s">
        <v>15</v>
      </c>
      <c r="K96">
        <v>0</v>
      </c>
      <c r="L96">
        <v>1</v>
      </c>
      <c r="M96" t="s">
        <v>262</v>
      </c>
      <c r="N96" t="s">
        <v>341</v>
      </c>
      <c r="O96" t="s">
        <v>345</v>
      </c>
      <c r="P96" t="str">
        <f>IF(ISNUMBER(G96), "Number",  "Bool")</f>
        <v>Number</v>
      </c>
      <c r="Q96" t="str">
        <f>_xlfn.IFNA(INDEX('Unit _Table'!B:B, MATCH(H96,'Unit _Table'!A:A)), "")</f>
        <v>fahrenheit</v>
      </c>
    </row>
    <row r="97" spans="1:17" x14ac:dyDescent="0.25">
      <c r="A97" s="1">
        <v>80</v>
      </c>
      <c r="B97">
        <v>80</v>
      </c>
      <c r="C97" t="s">
        <v>52</v>
      </c>
      <c r="D97" t="s">
        <v>65</v>
      </c>
      <c r="E97" t="s">
        <v>169</v>
      </c>
      <c r="F97" t="s">
        <v>262</v>
      </c>
      <c r="G97">
        <v>72.599999999999994</v>
      </c>
      <c r="H97" t="s">
        <v>14</v>
      </c>
      <c r="I97">
        <v>1000</v>
      </c>
      <c r="J97" t="s">
        <v>15</v>
      </c>
      <c r="K97">
        <v>0</v>
      </c>
      <c r="L97">
        <v>3</v>
      </c>
      <c r="O97" t="s">
        <v>345</v>
      </c>
      <c r="P97" t="str">
        <f>IF(ISNUMBER(G97), "Number",  "Bool")</f>
        <v>Number</v>
      </c>
      <c r="Q97" t="str">
        <f>_xlfn.IFNA(INDEX('Unit _Table'!B:B, MATCH(H97,'Unit _Table'!A:A)), "")</f>
        <v>fahrenheit</v>
      </c>
    </row>
    <row r="98" spans="1:17" x14ac:dyDescent="0.25">
      <c r="A98" s="1">
        <v>81</v>
      </c>
      <c r="B98">
        <v>81</v>
      </c>
      <c r="C98" t="s">
        <v>44</v>
      </c>
      <c r="D98" t="s">
        <v>65</v>
      </c>
      <c r="E98" t="s">
        <v>169</v>
      </c>
      <c r="F98" t="s">
        <v>262</v>
      </c>
      <c r="G98">
        <v>72.5</v>
      </c>
      <c r="H98" t="s">
        <v>14</v>
      </c>
      <c r="I98">
        <v>1000</v>
      </c>
      <c r="J98" t="s">
        <v>15</v>
      </c>
      <c r="K98">
        <v>0</v>
      </c>
      <c r="L98">
        <v>4</v>
      </c>
      <c r="O98" t="s">
        <v>345</v>
      </c>
      <c r="P98" t="str">
        <f>IF(ISNUMBER(G98), "Number",  "Bool")</f>
        <v>Number</v>
      </c>
      <c r="Q98" t="str">
        <f>_xlfn.IFNA(INDEX('Unit _Table'!B:B, MATCH(H98,'Unit _Table'!A:A)), "")</f>
        <v>fahrenheit</v>
      </c>
    </row>
    <row r="99" spans="1:17" x14ac:dyDescent="0.25">
      <c r="A99" s="1">
        <v>82</v>
      </c>
      <c r="B99">
        <v>82</v>
      </c>
      <c r="C99" t="s">
        <v>45</v>
      </c>
      <c r="D99" t="s">
        <v>65</v>
      </c>
      <c r="E99" t="s">
        <v>169</v>
      </c>
      <c r="F99" t="s">
        <v>262</v>
      </c>
      <c r="G99">
        <v>0.08</v>
      </c>
      <c r="I99">
        <v>1000</v>
      </c>
      <c r="J99" t="s">
        <v>15</v>
      </c>
      <c r="K99">
        <v>0</v>
      </c>
      <c r="L99">
        <v>7</v>
      </c>
      <c r="O99" t="s">
        <v>345</v>
      </c>
      <c r="P99" t="str">
        <f>IF(ISNUMBER(G99), "Number",  "Bool")</f>
        <v>Number</v>
      </c>
      <c r="Q99" t="str">
        <f>_xlfn.IFNA(INDEX('Unit _Table'!B:B, MATCH(H99,'Unit _Table'!A:A)), "")</f>
        <v/>
      </c>
    </row>
    <row r="100" spans="1:17" x14ac:dyDescent="0.25">
      <c r="A100" s="1">
        <v>83</v>
      </c>
      <c r="B100">
        <v>83</v>
      </c>
      <c r="C100" t="s">
        <v>46</v>
      </c>
      <c r="D100" t="s">
        <v>65</v>
      </c>
      <c r="E100" t="s">
        <v>169</v>
      </c>
      <c r="F100" t="s">
        <v>262</v>
      </c>
      <c r="G100">
        <v>-0.77</v>
      </c>
      <c r="I100">
        <v>1000</v>
      </c>
      <c r="J100" t="s">
        <v>15</v>
      </c>
      <c r="K100">
        <v>0</v>
      </c>
      <c r="L100">
        <v>2</v>
      </c>
      <c r="O100" t="s">
        <v>345</v>
      </c>
      <c r="P100" t="str">
        <f>IF(ISNUMBER(G100), "Number",  "Bool")</f>
        <v>Number</v>
      </c>
      <c r="Q100" t="str">
        <f>_xlfn.IFNA(INDEX('Unit _Table'!B:B, MATCH(H100,'Unit _Table'!A:A)), "")</f>
        <v/>
      </c>
    </row>
    <row r="101" spans="1:17" x14ac:dyDescent="0.25">
      <c r="A101" s="1">
        <v>84</v>
      </c>
      <c r="B101">
        <v>84</v>
      </c>
      <c r="C101" t="s">
        <v>45</v>
      </c>
      <c r="D101" t="s">
        <v>66</v>
      </c>
      <c r="E101" t="s">
        <v>170</v>
      </c>
      <c r="F101" t="s">
        <v>263</v>
      </c>
      <c r="G101">
        <v>0.1</v>
      </c>
      <c r="I101">
        <v>1000</v>
      </c>
      <c r="J101" t="s">
        <v>15</v>
      </c>
      <c r="K101">
        <v>0</v>
      </c>
      <c r="L101">
        <v>7</v>
      </c>
      <c r="M101" t="s">
        <v>263</v>
      </c>
      <c r="N101" t="s">
        <v>341</v>
      </c>
      <c r="O101" t="s">
        <v>345</v>
      </c>
      <c r="P101" t="str">
        <f>IF(ISNUMBER(G101), "Number",  "Bool")</f>
        <v>Number</v>
      </c>
      <c r="Q101" t="str">
        <f>_xlfn.IFNA(INDEX('Unit _Table'!B:B, MATCH(H101,'Unit _Table'!A:A)), "")</f>
        <v/>
      </c>
    </row>
    <row r="102" spans="1:17" x14ac:dyDescent="0.25">
      <c r="A102" s="1">
        <v>85</v>
      </c>
      <c r="B102">
        <v>85</v>
      </c>
      <c r="C102" t="s">
        <v>44</v>
      </c>
      <c r="D102" t="s">
        <v>66</v>
      </c>
      <c r="E102" t="s">
        <v>170</v>
      </c>
      <c r="F102" t="s">
        <v>263</v>
      </c>
      <c r="G102">
        <v>56.7</v>
      </c>
      <c r="H102" t="s">
        <v>14</v>
      </c>
      <c r="I102">
        <v>1000</v>
      </c>
      <c r="J102" t="s">
        <v>15</v>
      </c>
      <c r="K102">
        <v>0</v>
      </c>
      <c r="L102">
        <v>4</v>
      </c>
      <c r="O102" t="s">
        <v>345</v>
      </c>
      <c r="P102" t="str">
        <f>IF(ISNUMBER(G102), "Number",  "Bool")</f>
        <v>Number</v>
      </c>
      <c r="Q102" t="str">
        <f>_xlfn.IFNA(INDEX('Unit _Table'!B:B, MATCH(H102,'Unit _Table'!A:A)), "")</f>
        <v>fahrenheit</v>
      </c>
    </row>
    <row r="103" spans="1:17" x14ac:dyDescent="0.25">
      <c r="A103" s="1">
        <v>86</v>
      </c>
      <c r="B103">
        <v>86</v>
      </c>
      <c r="C103" t="s">
        <v>52</v>
      </c>
      <c r="D103" t="s">
        <v>66</v>
      </c>
      <c r="E103" t="s">
        <v>170</v>
      </c>
      <c r="F103" t="s">
        <v>263</v>
      </c>
      <c r="G103">
        <v>72.900000000000006</v>
      </c>
      <c r="H103" t="s">
        <v>14</v>
      </c>
      <c r="I103">
        <v>1000</v>
      </c>
      <c r="J103" t="s">
        <v>15</v>
      </c>
      <c r="K103">
        <v>0</v>
      </c>
      <c r="L103">
        <v>3</v>
      </c>
      <c r="O103" t="s">
        <v>345</v>
      </c>
      <c r="P103" t="str">
        <f>IF(ISNUMBER(G103), "Number",  "Bool")</f>
        <v>Number</v>
      </c>
      <c r="Q103" t="str">
        <f>_xlfn.IFNA(INDEX('Unit _Table'!B:B, MATCH(H103,'Unit _Table'!A:A)), "")</f>
        <v>fahrenheit</v>
      </c>
    </row>
    <row r="104" spans="1:17" x14ac:dyDescent="0.25">
      <c r="A104" s="1">
        <v>87</v>
      </c>
      <c r="B104">
        <v>87</v>
      </c>
      <c r="C104" t="s">
        <v>50</v>
      </c>
      <c r="D104" t="s">
        <v>66</v>
      </c>
      <c r="E104" t="s">
        <v>170</v>
      </c>
      <c r="F104" t="s">
        <v>263</v>
      </c>
      <c r="G104">
        <v>71</v>
      </c>
      <c r="H104" t="s">
        <v>14</v>
      </c>
      <c r="I104">
        <v>1000</v>
      </c>
      <c r="J104" t="s">
        <v>15</v>
      </c>
      <c r="K104">
        <v>0</v>
      </c>
      <c r="L104">
        <v>1</v>
      </c>
      <c r="O104" t="s">
        <v>345</v>
      </c>
      <c r="P104" t="str">
        <f>IF(ISNUMBER(G104), "Number",  "Bool")</f>
        <v>Number</v>
      </c>
      <c r="Q104" t="str">
        <f>_xlfn.IFNA(INDEX('Unit _Table'!B:B, MATCH(H104,'Unit _Table'!A:A)), "")</f>
        <v>fahrenheit</v>
      </c>
    </row>
    <row r="105" spans="1:17" x14ac:dyDescent="0.25">
      <c r="A105" s="1">
        <v>88</v>
      </c>
      <c r="B105">
        <v>88</v>
      </c>
      <c r="C105" t="s">
        <v>46</v>
      </c>
      <c r="D105" t="s">
        <v>66</v>
      </c>
      <c r="E105" t="s">
        <v>170</v>
      </c>
      <c r="F105" t="s">
        <v>263</v>
      </c>
      <c r="G105">
        <v>-2</v>
      </c>
      <c r="I105">
        <v>1000</v>
      </c>
      <c r="J105" t="s">
        <v>15</v>
      </c>
      <c r="K105">
        <v>0</v>
      </c>
      <c r="L105">
        <v>2</v>
      </c>
      <c r="O105" t="s">
        <v>345</v>
      </c>
      <c r="P105" t="str">
        <f>IF(ISNUMBER(G105), "Number",  "Bool")</f>
        <v>Number</v>
      </c>
      <c r="Q105" t="str">
        <f>_xlfn.IFNA(INDEX('Unit _Table'!B:B, MATCH(H105,'Unit _Table'!A:A)), "")</f>
        <v/>
      </c>
    </row>
    <row r="106" spans="1:17" x14ac:dyDescent="0.25">
      <c r="A106" s="1">
        <v>89</v>
      </c>
      <c r="B106">
        <v>89</v>
      </c>
      <c r="C106" t="s">
        <v>50</v>
      </c>
      <c r="D106" t="s">
        <v>67</v>
      </c>
      <c r="E106" t="s">
        <v>171</v>
      </c>
      <c r="F106" t="s">
        <v>264</v>
      </c>
      <c r="G106">
        <v>73.599999999999994</v>
      </c>
      <c r="H106" t="s">
        <v>14</v>
      </c>
      <c r="I106">
        <v>1000</v>
      </c>
      <c r="J106" t="s">
        <v>15</v>
      </c>
      <c r="K106">
        <v>0</v>
      </c>
      <c r="L106">
        <v>1</v>
      </c>
      <c r="M106" t="s">
        <v>264</v>
      </c>
      <c r="N106" t="s">
        <v>341</v>
      </c>
      <c r="O106" t="s">
        <v>345</v>
      </c>
      <c r="P106" t="str">
        <f>IF(ISNUMBER(G106), "Number",  "Bool")</f>
        <v>Number</v>
      </c>
      <c r="Q106" t="str">
        <f>_xlfn.IFNA(INDEX('Unit _Table'!B:B, MATCH(H106,'Unit _Table'!A:A)), "")</f>
        <v>fahrenheit</v>
      </c>
    </row>
    <row r="107" spans="1:17" x14ac:dyDescent="0.25">
      <c r="A107" s="1">
        <v>90</v>
      </c>
      <c r="B107">
        <v>90</v>
      </c>
      <c r="C107" t="s">
        <v>44</v>
      </c>
      <c r="D107" t="s">
        <v>67</v>
      </c>
      <c r="E107" t="s">
        <v>171</v>
      </c>
      <c r="F107" t="s">
        <v>264</v>
      </c>
      <c r="G107">
        <v>56.5</v>
      </c>
      <c r="H107" t="s">
        <v>14</v>
      </c>
      <c r="I107">
        <v>1000</v>
      </c>
      <c r="J107" t="s">
        <v>15</v>
      </c>
      <c r="K107">
        <v>0</v>
      </c>
      <c r="L107">
        <v>4</v>
      </c>
      <c r="O107" t="s">
        <v>345</v>
      </c>
      <c r="P107" t="str">
        <f>IF(ISNUMBER(G107), "Number",  "Bool")</f>
        <v>Number</v>
      </c>
      <c r="Q107" t="str">
        <f>_xlfn.IFNA(INDEX('Unit _Table'!B:B, MATCH(H107,'Unit _Table'!A:A)), "")</f>
        <v>fahrenheit</v>
      </c>
    </row>
    <row r="108" spans="1:17" x14ac:dyDescent="0.25">
      <c r="A108" s="1">
        <v>91</v>
      </c>
      <c r="B108">
        <v>91</v>
      </c>
      <c r="C108" t="s">
        <v>45</v>
      </c>
      <c r="D108" t="s">
        <v>67</v>
      </c>
      <c r="E108" t="s">
        <v>171</v>
      </c>
      <c r="F108" t="s">
        <v>264</v>
      </c>
      <c r="G108">
        <v>0.03</v>
      </c>
      <c r="I108">
        <v>1000</v>
      </c>
      <c r="J108" t="s">
        <v>15</v>
      </c>
      <c r="K108">
        <v>0</v>
      </c>
      <c r="L108">
        <v>7</v>
      </c>
      <c r="O108" t="s">
        <v>345</v>
      </c>
      <c r="P108" t="str">
        <f>IF(ISNUMBER(G108), "Number",  "Bool")</f>
        <v>Number</v>
      </c>
      <c r="Q108" t="str">
        <f>_xlfn.IFNA(INDEX('Unit _Table'!B:B, MATCH(H108,'Unit _Table'!A:A)), "")</f>
        <v/>
      </c>
    </row>
    <row r="109" spans="1:17" x14ac:dyDescent="0.25">
      <c r="A109" s="1">
        <v>92</v>
      </c>
      <c r="B109">
        <v>92</v>
      </c>
      <c r="C109" t="s">
        <v>52</v>
      </c>
      <c r="D109" t="s">
        <v>67</v>
      </c>
      <c r="E109" t="s">
        <v>171</v>
      </c>
      <c r="F109" t="s">
        <v>264</v>
      </c>
      <c r="G109">
        <v>72.400000000000006</v>
      </c>
      <c r="H109" t="s">
        <v>14</v>
      </c>
      <c r="I109">
        <v>1000</v>
      </c>
      <c r="J109" t="s">
        <v>15</v>
      </c>
      <c r="K109">
        <v>0</v>
      </c>
      <c r="L109">
        <v>3</v>
      </c>
      <c r="O109" t="s">
        <v>345</v>
      </c>
      <c r="P109" t="str">
        <f>IF(ISNUMBER(G109), "Number",  "Bool")</f>
        <v>Number</v>
      </c>
      <c r="Q109" t="str">
        <f>_xlfn.IFNA(INDEX('Unit _Table'!B:B, MATCH(H109,'Unit _Table'!A:A)), "")</f>
        <v>fahrenheit</v>
      </c>
    </row>
    <row r="110" spans="1:17" x14ac:dyDescent="0.25">
      <c r="A110" s="1">
        <v>93</v>
      </c>
      <c r="B110">
        <v>93</v>
      </c>
      <c r="C110" t="s">
        <v>46</v>
      </c>
      <c r="D110" t="s">
        <v>67</v>
      </c>
      <c r="E110" t="s">
        <v>171</v>
      </c>
      <c r="F110" t="s">
        <v>264</v>
      </c>
      <c r="G110">
        <v>0.39</v>
      </c>
      <c r="I110">
        <v>1000</v>
      </c>
      <c r="J110" t="s">
        <v>15</v>
      </c>
      <c r="K110">
        <v>0</v>
      </c>
      <c r="L110">
        <v>2</v>
      </c>
      <c r="O110" t="s">
        <v>345</v>
      </c>
      <c r="P110" t="str">
        <f>IF(ISNUMBER(G110), "Number",  "Bool")</f>
        <v>Number</v>
      </c>
      <c r="Q110" t="str">
        <f>_xlfn.IFNA(INDEX('Unit _Table'!B:B, MATCH(H110,'Unit _Table'!A:A)), "")</f>
        <v/>
      </c>
    </row>
    <row r="111" spans="1:17" x14ac:dyDescent="0.25">
      <c r="A111" s="1">
        <v>94</v>
      </c>
      <c r="B111">
        <v>94</v>
      </c>
      <c r="C111" t="s">
        <v>50</v>
      </c>
      <c r="D111" t="s">
        <v>68</v>
      </c>
      <c r="E111" t="s">
        <v>172</v>
      </c>
      <c r="F111" t="s">
        <v>265</v>
      </c>
      <c r="G111">
        <v>74.5</v>
      </c>
      <c r="H111" t="s">
        <v>14</v>
      </c>
      <c r="I111">
        <v>1000</v>
      </c>
      <c r="J111" t="s">
        <v>15</v>
      </c>
      <c r="K111">
        <v>0</v>
      </c>
      <c r="L111">
        <v>1</v>
      </c>
      <c r="M111" t="s">
        <v>265</v>
      </c>
      <c r="N111" t="s">
        <v>341</v>
      </c>
      <c r="O111" t="s">
        <v>345</v>
      </c>
      <c r="P111" t="str">
        <f>IF(ISNUMBER(G111), "Number",  "Bool")</f>
        <v>Number</v>
      </c>
      <c r="Q111" t="str">
        <f>_xlfn.IFNA(INDEX('Unit _Table'!B:B, MATCH(H111,'Unit _Table'!A:A)), "")</f>
        <v>fahrenheit</v>
      </c>
    </row>
    <row r="112" spans="1:17" x14ac:dyDescent="0.25">
      <c r="A112" s="1">
        <v>95</v>
      </c>
      <c r="B112">
        <v>95</v>
      </c>
      <c r="C112" t="s">
        <v>44</v>
      </c>
      <c r="D112" t="s">
        <v>68</v>
      </c>
      <c r="E112" t="s">
        <v>172</v>
      </c>
      <c r="F112" t="s">
        <v>265</v>
      </c>
      <c r="G112">
        <v>76.8</v>
      </c>
      <c r="H112" t="s">
        <v>14</v>
      </c>
      <c r="I112">
        <v>1000</v>
      </c>
      <c r="J112" t="s">
        <v>15</v>
      </c>
      <c r="K112">
        <v>0</v>
      </c>
      <c r="L112">
        <v>4</v>
      </c>
      <c r="O112" t="s">
        <v>345</v>
      </c>
      <c r="P112" t="str">
        <f>IF(ISNUMBER(G112), "Number",  "Bool")</f>
        <v>Number</v>
      </c>
      <c r="Q112" t="str">
        <f>_xlfn.IFNA(INDEX('Unit _Table'!B:B, MATCH(H112,'Unit _Table'!A:A)), "")</f>
        <v>fahrenheit</v>
      </c>
    </row>
    <row r="113" spans="1:17" x14ac:dyDescent="0.25">
      <c r="A113" s="1">
        <v>96</v>
      </c>
      <c r="B113">
        <v>96</v>
      </c>
      <c r="C113" t="s">
        <v>45</v>
      </c>
      <c r="D113" t="s">
        <v>68</v>
      </c>
      <c r="E113" t="s">
        <v>172</v>
      </c>
      <c r="F113" t="s">
        <v>265</v>
      </c>
      <c r="G113">
        <v>0.05</v>
      </c>
      <c r="I113">
        <v>1000</v>
      </c>
      <c r="J113" t="s">
        <v>15</v>
      </c>
      <c r="K113">
        <v>0</v>
      </c>
      <c r="L113">
        <v>7</v>
      </c>
      <c r="O113" t="s">
        <v>345</v>
      </c>
      <c r="P113" t="str">
        <f>IF(ISNUMBER(G113), "Number",  "Bool")</f>
        <v>Number</v>
      </c>
      <c r="Q113" t="str">
        <f>_xlfn.IFNA(INDEX('Unit _Table'!B:B, MATCH(H113,'Unit _Table'!A:A)), "")</f>
        <v/>
      </c>
    </row>
    <row r="114" spans="1:17" x14ac:dyDescent="0.25">
      <c r="A114" s="1">
        <v>97</v>
      </c>
      <c r="B114">
        <v>97</v>
      </c>
      <c r="C114" t="s">
        <v>52</v>
      </c>
      <c r="D114" t="s">
        <v>68</v>
      </c>
      <c r="E114" t="s">
        <v>172</v>
      </c>
      <c r="F114" t="s">
        <v>265</v>
      </c>
      <c r="G114">
        <v>73.400000000000006</v>
      </c>
      <c r="H114" t="s">
        <v>14</v>
      </c>
      <c r="I114">
        <v>1000</v>
      </c>
      <c r="J114" t="s">
        <v>15</v>
      </c>
      <c r="K114">
        <v>0</v>
      </c>
      <c r="L114">
        <v>3</v>
      </c>
      <c r="O114" t="s">
        <v>345</v>
      </c>
      <c r="P114" t="str">
        <f>IF(ISNUMBER(G114), "Number",  "Bool")</f>
        <v>Number</v>
      </c>
      <c r="Q114" t="str">
        <f>_xlfn.IFNA(INDEX('Unit _Table'!B:B, MATCH(H114,'Unit _Table'!A:A)), "")</f>
        <v>fahrenheit</v>
      </c>
    </row>
    <row r="115" spans="1:17" x14ac:dyDescent="0.25">
      <c r="A115" s="1">
        <v>98</v>
      </c>
      <c r="B115">
        <v>98</v>
      </c>
      <c r="C115" t="s">
        <v>46</v>
      </c>
      <c r="D115" t="s">
        <v>68</v>
      </c>
      <c r="E115" t="s">
        <v>172</v>
      </c>
      <c r="F115" t="s">
        <v>265</v>
      </c>
      <c r="G115">
        <v>1.22</v>
      </c>
      <c r="I115">
        <v>1000</v>
      </c>
      <c r="J115" t="s">
        <v>15</v>
      </c>
      <c r="K115">
        <v>0</v>
      </c>
      <c r="L115">
        <v>2</v>
      </c>
      <c r="O115" t="s">
        <v>345</v>
      </c>
      <c r="P115" t="str">
        <f>IF(ISNUMBER(G115), "Number",  "Bool")</f>
        <v>Number</v>
      </c>
      <c r="Q115" t="str">
        <f>_xlfn.IFNA(INDEX('Unit _Table'!B:B, MATCH(H115,'Unit _Table'!A:A)), "")</f>
        <v/>
      </c>
    </row>
    <row r="116" spans="1:17" x14ac:dyDescent="0.25">
      <c r="A116" s="1">
        <v>99</v>
      </c>
      <c r="B116">
        <v>99</v>
      </c>
      <c r="C116" t="s">
        <v>44</v>
      </c>
      <c r="D116" t="s">
        <v>69</v>
      </c>
      <c r="E116" t="s">
        <v>173</v>
      </c>
      <c r="F116" t="s">
        <v>266</v>
      </c>
      <c r="G116">
        <v>58.8</v>
      </c>
      <c r="H116" t="s">
        <v>14</v>
      </c>
      <c r="I116">
        <v>1000</v>
      </c>
      <c r="J116" t="s">
        <v>15</v>
      </c>
      <c r="K116">
        <v>0</v>
      </c>
      <c r="L116">
        <v>2</v>
      </c>
      <c r="M116" t="s">
        <v>266</v>
      </c>
      <c r="N116" t="s">
        <v>341</v>
      </c>
      <c r="O116" t="s">
        <v>345</v>
      </c>
      <c r="P116" t="str">
        <f>IF(ISNUMBER(G116), "Number",  "Bool")</f>
        <v>Number</v>
      </c>
      <c r="Q116" t="str">
        <f>_xlfn.IFNA(INDEX('Unit _Table'!B:B, MATCH(H116,'Unit _Table'!A:A)), "")</f>
        <v>fahrenheit</v>
      </c>
    </row>
    <row r="117" spans="1:17" x14ac:dyDescent="0.25">
      <c r="A117" s="1">
        <v>100</v>
      </c>
      <c r="B117">
        <v>100</v>
      </c>
      <c r="C117" t="s">
        <v>41</v>
      </c>
      <c r="D117" t="s">
        <v>69</v>
      </c>
      <c r="E117" t="s">
        <v>173</v>
      </c>
      <c r="F117" t="s">
        <v>266</v>
      </c>
      <c r="G117">
        <v>74.099999999999994</v>
      </c>
      <c r="H117" t="s">
        <v>14</v>
      </c>
      <c r="I117">
        <v>1000</v>
      </c>
      <c r="J117" t="s">
        <v>15</v>
      </c>
      <c r="K117">
        <v>0</v>
      </c>
      <c r="L117">
        <v>1</v>
      </c>
      <c r="O117" t="s">
        <v>345</v>
      </c>
      <c r="P117" t="str">
        <f>IF(ISNUMBER(G117), "Number",  "Bool")</f>
        <v>Number</v>
      </c>
      <c r="Q117" t="str">
        <f>_xlfn.IFNA(INDEX('Unit _Table'!B:B, MATCH(H117,'Unit _Table'!A:A)), "")</f>
        <v>fahrenheit</v>
      </c>
    </row>
    <row r="118" spans="1:17" x14ac:dyDescent="0.25">
      <c r="A118" s="1">
        <v>101</v>
      </c>
      <c r="B118">
        <v>101</v>
      </c>
      <c r="C118" t="s">
        <v>45</v>
      </c>
      <c r="D118" t="s">
        <v>69</v>
      </c>
      <c r="E118" t="s">
        <v>173</v>
      </c>
      <c r="F118" t="s">
        <v>266</v>
      </c>
      <c r="G118">
        <v>0.25</v>
      </c>
      <c r="I118">
        <v>1000</v>
      </c>
      <c r="J118" t="s">
        <v>15</v>
      </c>
      <c r="K118">
        <v>0</v>
      </c>
      <c r="L118">
        <v>7</v>
      </c>
      <c r="O118" t="s">
        <v>345</v>
      </c>
      <c r="P118" t="str">
        <f>IF(ISNUMBER(G118), "Number",  "Bool")</f>
        <v>Number</v>
      </c>
      <c r="Q118" t="str">
        <f>_xlfn.IFNA(INDEX('Unit _Table'!B:B, MATCH(H118,'Unit _Table'!A:A)), "")</f>
        <v/>
      </c>
    </row>
    <row r="119" spans="1:17" x14ac:dyDescent="0.25">
      <c r="A119" s="1">
        <v>102</v>
      </c>
      <c r="B119">
        <v>102</v>
      </c>
      <c r="C119" t="s">
        <v>44</v>
      </c>
      <c r="D119" t="s">
        <v>70</v>
      </c>
      <c r="E119" t="s">
        <v>174</v>
      </c>
      <c r="F119" t="s">
        <v>267</v>
      </c>
      <c r="G119">
        <v>63.6</v>
      </c>
      <c r="H119" t="s">
        <v>14</v>
      </c>
      <c r="I119">
        <v>1000</v>
      </c>
      <c r="J119" t="s">
        <v>15</v>
      </c>
      <c r="K119">
        <v>0</v>
      </c>
      <c r="L119">
        <v>2</v>
      </c>
      <c r="M119" t="s">
        <v>267</v>
      </c>
      <c r="N119" t="s">
        <v>341</v>
      </c>
      <c r="O119" t="s">
        <v>345</v>
      </c>
      <c r="P119" t="str">
        <f>IF(ISNUMBER(G119), "Number",  "Bool")</f>
        <v>Number</v>
      </c>
      <c r="Q119" t="str">
        <f>_xlfn.IFNA(INDEX('Unit _Table'!B:B, MATCH(H119,'Unit _Table'!A:A)), "")</f>
        <v>fahrenheit</v>
      </c>
    </row>
    <row r="120" spans="1:17" x14ac:dyDescent="0.25">
      <c r="A120" s="1">
        <v>103</v>
      </c>
      <c r="B120">
        <v>103</v>
      </c>
      <c r="C120" t="s">
        <v>41</v>
      </c>
      <c r="D120" t="s">
        <v>70</v>
      </c>
      <c r="E120" t="s">
        <v>174</v>
      </c>
      <c r="F120" t="s">
        <v>267</v>
      </c>
      <c r="G120">
        <v>71.5</v>
      </c>
      <c r="H120" t="s">
        <v>14</v>
      </c>
      <c r="I120">
        <v>1000</v>
      </c>
      <c r="J120" t="s">
        <v>15</v>
      </c>
      <c r="K120">
        <v>0</v>
      </c>
      <c r="L120">
        <v>1</v>
      </c>
      <c r="O120" t="s">
        <v>345</v>
      </c>
      <c r="P120" t="str">
        <f>IF(ISNUMBER(G120), "Number",  "Bool")</f>
        <v>Number</v>
      </c>
      <c r="Q120" t="str">
        <f>_xlfn.IFNA(INDEX('Unit _Table'!B:B, MATCH(H120,'Unit _Table'!A:A)), "")</f>
        <v>fahrenheit</v>
      </c>
    </row>
    <row r="121" spans="1:17" x14ac:dyDescent="0.25">
      <c r="A121" s="1">
        <v>104</v>
      </c>
      <c r="B121">
        <v>104</v>
      </c>
      <c r="C121" t="s">
        <v>45</v>
      </c>
      <c r="D121" t="s">
        <v>70</v>
      </c>
      <c r="E121" t="s">
        <v>174</v>
      </c>
      <c r="F121" t="s">
        <v>267</v>
      </c>
      <c r="G121">
        <v>7.0000000000000007E-2</v>
      </c>
      <c r="I121">
        <v>1000</v>
      </c>
      <c r="J121" t="s">
        <v>15</v>
      </c>
      <c r="K121">
        <v>0</v>
      </c>
      <c r="L121">
        <v>7</v>
      </c>
      <c r="O121" t="s">
        <v>345</v>
      </c>
      <c r="P121" t="str">
        <f>IF(ISNUMBER(G121), "Number",  "Bool")</f>
        <v>Number</v>
      </c>
      <c r="Q121" t="str">
        <f>_xlfn.IFNA(INDEX('Unit _Table'!B:B, MATCH(H121,'Unit _Table'!A:A)), "")</f>
        <v/>
      </c>
    </row>
    <row r="122" spans="1:17" x14ac:dyDescent="0.25">
      <c r="A122" s="1">
        <v>105</v>
      </c>
      <c r="B122">
        <v>105</v>
      </c>
      <c r="C122" t="s">
        <v>50</v>
      </c>
      <c r="D122" t="s">
        <v>71</v>
      </c>
      <c r="E122" t="s">
        <v>175</v>
      </c>
      <c r="F122" t="s">
        <v>268</v>
      </c>
      <c r="G122">
        <v>73.400000000000006</v>
      </c>
      <c r="H122" t="s">
        <v>14</v>
      </c>
      <c r="I122">
        <v>1000</v>
      </c>
      <c r="J122" t="s">
        <v>15</v>
      </c>
      <c r="K122">
        <v>0</v>
      </c>
      <c r="L122">
        <v>1</v>
      </c>
      <c r="M122" t="s">
        <v>268</v>
      </c>
      <c r="N122" t="s">
        <v>341</v>
      </c>
      <c r="O122" t="s">
        <v>345</v>
      </c>
      <c r="P122" t="str">
        <f>IF(ISNUMBER(G122), "Number",  "Bool")</f>
        <v>Number</v>
      </c>
      <c r="Q122" t="str">
        <f>_xlfn.IFNA(INDEX('Unit _Table'!B:B, MATCH(H122,'Unit _Table'!A:A)), "")</f>
        <v>fahrenheit</v>
      </c>
    </row>
    <row r="123" spans="1:17" x14ac:dyDescent="0.25">
      <c r="A123" s="1">
        <v>106</v>
      </c>
      <c r="B123">
        <v>106</v>
      </c>
      <c r="C123" t="s">
        <v>44</v>
      </c>
      <c r="D123" t="s">
        <v>71</v>
      </c>
      <c r="E123" t="s">
        <v>175</v>
      </c>
      <c r="F123" t="s">
        <v>268</v>
      </c>
      <c r="G123">
        <v>56.3</v>
      </c>
      <c r="H123" t="s">
        <v>14</v>
      </c>
      <c r="I123">
        <v>1000</v>
      </c>
      <c r="J123" t="s">
        <v>15</v>
      </c>
      <c r="K123">
        <v>0</v>
      </c>
      <c r="L123">
        <v>4</v>
      </c>
      <c r="O123" t="s">
        <v>345</v>
      </c>
      <c r="P123" t="str">
        <f>IF(ISNUMBER(G123), "Number",  "Bool")</f>
        <v>Number</v>
      </c>
      <c r="Q123" t="str">
        <f>_xlfn.IFNA(INDEX('Unit _Table'!B:B, MATCH(H123,'Unit _Table'!A:A)), "")</f>
        <v>fahrenheit</v>
      </c>
    </row>
    <row r="124" spans="1:17" x14ac:dyDescent="0.25">
      <c r="A124" s="1">
        <v>107</v>
      </c>
      <c r="B124">
        <v>107</v>
      </c>
      <c r="C124" t="s">
        <v>45</v>
      </c>
      <c r="D124" t="s">
        <v>71</v>
      </c>
      <c r="E124" t="s">
        <v>175</v>
      </c>
      <c r="F124" t="s">
        <v>268</v>
      </c>
      <c r="G124">
        <v>0.03</v>
      </c>
      <c r="I124">
        <v>1000</v>
      </c>
      <c r="J124" t="s">
        <v>15</v>
      </c>
      <c r="K124">
        <v>0</v>
      </c>
      <c r="L124">
        <v>7</v>
      </c>
      <c r="O124" t="s">
        <v>345</v>
      </c>
      <c r="P124" t="str">
        <f>IF(ISNUMBER(G124), "Number",  "Bool")</f>
        <v>Number</v>
      </c>
      <c r="Q124" t="str">
        <f>_xlfn.IFNA(INDEX('Unit _Table'!B:B, MATCH(H124,'Unit _Table'!A:A)), "")</f>
        <v/>
      </c>
    </row>
    <row r="125" spans="1:17" x14ac:dyDescent="0.25">
      <c r="A125" s="1">
        <v>108</v>
      </c>
      <c r="B125">
        <v>108</v>
      </c>
      <c r="C125" t="s">
        <v>52</v>
      </c>
      <c r="D125" t="s">
        <v>71</v>
      </c>
      <c r="E125" t="s">
        <v>175</v>
      </c>
      <c r="F125" t="s">
        <v>268</v>
      </c>
      <c r="G125">
        <v>73.400000000000006</v>
      </c>
      <c r="H125" t="s">
        <v>14</v>
      </c>
      <c r="I125">
        <v>1000</v>
      </c>
      <c r="J125" t="s">
        <v>15</v>
      </c>
      <c r="K125">
        <v>0</v>
      </c>
      <c r="L125">
        <v>3</v>
      </c>
      <c r="O125" t="s">
        <v>345</v>
      </c>
      <c r="P125" t="str">
        <f>IF(ISNUMBER(G125), "Number",  "Bool")</f>
        <v>Number</v>
      </c>
      <c r="Q125" t="str">
        <f>_xlfn.IFNA(INDEX('Unit _Table'!B:B, MATCH(H125,'Unit _Table'!A:A)), "")</f>
        <v>fahrenheit</v>
      </c>
    </row>
    <row r="126" spans="1:17" x14ac:dyDescent="0.25">
      <c r="A126" s="1">
        <v>109</v>
      </c>
      <c r="B126">
        <v>109</v>
      </c>
      <c r="C126" t="s">
        <v>46</v>
      </c>
      <c r="D126" t="s">
        <v>71</v>
      </c>
      <c r="E126" t="s">
        <v>175</v>
      </c>
      <c r="F126" t="s">
        <v>268</v>
      </c>
      <c r="G126">
        <v>1.37</v>
      </c>
      <c r="I126">
        <v>1000</v>
      </c>
      <c r="J126" t="s">
        <v>15</v>
      </c>
      <c r="K126">
        <v>0</v>
      </c>
      <c r="L126">
        <v>2</v>
      </c>
      <c r="O126" t="s">
        <v>345</v>
      </c>
      <c r="P126" t="str">
        <f>IF(ISNUMBER(G126), "Number",  "Bool")</f>
        <v>Number</v>
      </c>
      <c r="Q126" t="str">
        <f>_xlfn.IFNA(INDEX('Unit _Table'!B:B, MATCH(H126,'Unit _Table'!A:A)), "")</f>
        <v/>
      </c>
    </row>
    <row r="127" spans="1:17" x14ac:dyDescent="0.25">
      <c r="A127" s="1">
        <v>110</v>
      </c>
      <c r="B127">
        <v>110</v>
      </c>
      <c r="C127" t="s">
        <v>52</v>
      </c>
      <c r="D127" t="s">
        <v>72</v>
      </c>
      <c r="E127" t="s">
        <v>176</v>
      </c>
      <c r="F127" t="s">
        <v>269</v>
      </c>
      <c r="G127">
        <v>71.900000000000006</v>
      </c>
      <c r="H127" t="s">
        <v>14</v>
      </c>
      <c r="I127">
        <v>1000</v>
      </c>
      <c r="J127" t="s">
        <v>15</v>
      </c>
      <c r="K127">
        <v>0</v>
      </c>
      <c r="L127">
        <v>3</v>
      </c>
      <c r="M127" t="s">
        <v>269</v>
      </c>
      <c r="N127" t="s">
        <v>341</v>
      </c>
      <c r="O127" t="s">
        <v>345</v>
      </c>
      <c r="P127" t="str">
        <f>IF(ISNUMBER(G127), "Number",  "Bool")</f>
        <v>Number</v>
      </c>
      <c r="Q127" t="str">
        <f>_xlfn.IFNA(INDEX('Unit _Table'!B:B, MATCH(H127,'Unit _Table'!A:A)), "")</f>
        <v>fahrenheit</v>
      </c>
    </row>
    <row r="128" spans="1:17" x14ac:dyDescent="0.25">
      <c r="A128" s="1">
        <v>111</v>
      </c>
      <c r="B128">
        <v>111</v>
      </c>
      <c r="C128" t="s">
        <v>45</v>
      </c>
      <c r="D128" t="s">
        <v>72</v>
      </c>
      <c r="E128" t="s">
        <v>176</v>
      </c>
      <c r="F128" t="s">
        <v>269</v>
      </c>
      <c r="G128">
        <v>0.04</v>
      </c>
      <c r="I128">
        <v>1000</v>
      </c>
      <c r="J128" t="s">
        <v>15</v>
      </c>
      <c r="K128">
        <v>0</v>
      </c>
      <c r="L128">
        <v>7</v>
      </c>
      <c r="O128" t="s">
        <v>345</v>
      </c>
      <c r="P128" t="str">
        <f>IF(ISNUMBER(G128), "Number",  "Bool")</f>
        <v>Number</v>
      </c>
      <c r="Q128" t="str">
        <f>_xlfn.IFNA(INDEX('Unit _Table'!B:B, MATCH(H128,'Unit _Table'!A:A)), "")</f>
        <v/>
      </c>
    </row>
    <row r="129" spans="1:17" x14ac:dyDescent="0.25">
      <c r="A129" s="1">
        <v>112</v>
      </c>
      <c r="B129">
        <v>112</v>
      </c>
      <c r="C129" t="s">
        <v>44</v>
      </c>
      <c r="D129" t="s">
        <v>72</v>
      </c>
      <c r="E129" t="s">
        <v>176</v>
      </c>
      <c r="F129" t="s">
        <v>269</v>
      </c>
      <c r="G129">
        <v>59.5</v>
      </c>
      <c r="H129" t="s">
        <v>14</v>
      </c>
      <c r="I129">
        <v>1000</v>
      </c>
      <c r="J129" t="s">
        <v>15</v>
      </c>
      <c r="K129">
        <v>0</v>
      </c>
      <c r="L129">
        <v>4</v>
      </c>
      <c r="O129" t="s">
        <v>345</v>
      </c>
      <c r="P129" t="str">
        <f>IF(ISNUMBER(G129), "Number",  "Bool")</f>
        <v>Number</v>
      </c>
      <c r="Q129" t="str">
        <f>_xlfn.IFNA(INDEX('Unit _Table'!B:B, MATCH(H129,'Unit _Table'!A:A)), "")</f>
        <v>fahrenheit</v>
      </c>
    </row>
    <row r="130" spans="1:17" x14ac:dyDescent="0.25">
      <c r="A130" s="1">
        <v>113</v>
      </c>
      <c r="B130">
        <v>113</v>
      </c>
      <c r="C130" t="s">
        <v>50</v>
      </c>
      <c r="D130" t="s">
        <v>72</v>
      </c>
      <c r="E130" t="s">
        <v>176</v>
      </c>
      <c r="F130" t="s">
        <v>269</v>
      </c>
      <c r="G130">
        <v>72.400000000000006</v>
      </c>
      <c r="H130" t="s">
        <v>14</v>
      </c>
      <c r="I130">
        <v>1000</v>
      </c>
      <c r="J130" t="s">
        <v>15</v>
      </c>
      <c r="K130">
        <v>0</v>
      </c>
      <c r="L130">
        <v>1</v>
      </c>
      <c r="O130" t="s">
        <v>345</v>
      </c>
      <c r="P130" t="str">
        <f>IF(ISNUMBER(G130), "Number",  "Bool")</f>
        <v>Number</v>
      </c>
      <c r="Q130" t="str">
        <f>_xlfn.IFNA(INDEX('Unit _Table'!B:B, MATCH(H130,'Unit _Table'!A:A)), "")</f>
        <v>fahrenheit</v>
      </c>
    </row>
    <row r="131" spans="1:17" x14ac:dyDescent="0.25">
      <c r="A131" s="1">
        <v>114</v>
      </c>
      <c r="B131">
        <v>114</v>
      </c>
      <c r="C131" t="s">
        <v>46</v>
      </c>
      <c r="D131" t="s">
        <v>72</v>
      </c>
      <c r="E131" t="s">
        <v>176</v>
      </c>
      <c r="F131" t="s">
        <v>269</v>
      </c>
      <c r="G131">
        <v>-1.89</v>
      </c>
      <c r="I131">
        <v>1000</v>
      </c>
      <c r="J131" t="s">
        <v>15</v>
      </c>
      <c r="K131">
        <v>0</v>
      </c>
      <c r="L131">
        <v>2</v>
      </c>
      <c r="O131" t="s">
        <v>345</v>
      </c>
      <c r="P131" t="str">
        <f>IF(ISNUMBER(G131), "Number",  "Bool")</f>
        <v>Number</v>
      </c>
      <c r="Q131" t="str">
        <f>_xlfn.IFNA(INDEX('Unit _Table'!B:B, MATCH(H131,'Unit _Table'!A:A)), "")</f>
        <v/>
      </c>
    </row>
    <row r="132" spans="1:17" x14ac:dyDescent="0.25">
      <c r="A132" s="1">
        <v>115</v>
      </c>
      <c r="B132">
        <v>115</v>
      </c>
      <c r="C132" t="s">
        <v>50</v>
      </c>
      <c r="D132" t="s">
        <v>73</v>
      </c>
      <c r="E132" t="s">
        <v>177</v>
      </c>
      <c r="F132" t="s">
        <v>270</v>
      </c>
      <c r="G132">
        <v>73.2</v>
      </c>
      <c r="H132" t="s">
        <v>14</v>
      </c>
      <c r="I132">
        <v>1000</v>
      </c>
      <c r="J132" t="s">
        <v>15</v>
      </c>
      <c r="K132">
        <v>0</v>
      </c>
      <c r="L132">
        <v>1</v>
      </c>
      <c r="M132" t="s">
        <v>270</v>
      </c>
      <c r="N132" t="s">
        <v>341</v>
      </c>
      <c r="O132" t="s">
        <v>345</v>
      </c>
      <c r="P132" t="str">
        <f>IF(ISNUMBER(G132), "Number",  "Bool")</f>
        <v>Number</v>
      </c>
      <c r="Q132" t="str">
        <f>_xlfn.IFNA(INDEX('Unit _Table'!B:B, MATCH(H132,'Unit _Table'!A:A)), "")</f>
        <v>fahrenheit</v>
      </c>
    </row>
    <row r="133" spans="1:17" x14ac:dyDescent="0.25">
      <c r="A133" s="1">
        <v>116</v>
      </c>
      <c r="B133">
        <v>116</v>
      </c>
      <c r="C133" t="s">
        <v>44</v>
      </c>
      <c r="D133" t="s">
        <v>73</v>
      </c>
      <c r="E133" t="s">
        <v>177</v>
      </c>
      <c r="F133" t="s">
        <v>270</v>
      </c>
      <c r="G133">
        <v>58.2</v>
      </c>
      <c r="H133" t="s">
        <v>14</v>
      </c>
      <c r="I133">
        <v>1000</v>
      </c>
      <c r="J133" t="s">
        <v>15</v>
      </c>
      <c r="K133">
        <v>0</v>
      </c>
      <c r="L133">
        <v>4</v>
      </c>
      <c r="O133" t="s">
        <v>345</v>
      </c>
      <c r="P133" t="str">
        <f>IF(ISNUMBER(G133), "Number",  "Bool")</f>
        <v>Number</v>
      </c>
      <c r="Q133" t="str">
        <f>_xlfn.IFNA(INDEX('Unit _Table'!B:B, MATCH(H133,'Unit _Table'!A:A)), "")</f>
        <v>fahrenheit</v>
      </c>
    </row>
    <row r="134" spans="1:17" x14ac:dyDescent="0.25">
      <c r="A134" s="1">
        <v>117</v>
      </c>
      <c r="B134">
        <v>117</v>
      </c>
      <c r="C134" t="s">
        <v>45</v>
      </c>
      <c r="D134" t="s">
        <v>73</v>
      </c>
      <c r="E134" t="s">
        <v>177</v>
      </c>
      <c r="F134" t="s">
        <v>270</v>
      </c>
      <c r="G134">
        <v>0.16</v>
      </c>
      <c r="I134">
        <v>1000</v>
      </c>
      <c r="J134" t="s">
        <v>15</v>
      </c>
      <c r="K134">
        <v>0</v>
      </c>
      <c r="L134">
        <v>7</v>
      </c>
      <c r="O134" t="s">
        <v>345</v>
      </c>
      <c r="P134" t="str">
        <f>IF(ISNUMBER(G134), "Number",  "Bool")</f>
        <v>Number</v>
      </c>
      <c r="Q134" t="str">
        <f>_xlfn.IFNA(INDEX('Unit _Table'!B:B, MATCH(H134,'Unit _Table'!A:A)), "")</f>
        <v/>
      </c>
    </row>
    <row r="135" spans="1:17" x14ac:dyDescent="0.25">
      <c r="A135" s="1">
        <v>118</v>
      </c>
      <c r="B135">
        <v>118</v>
      </c>
      <c r="C135" t="s">
        <v>52</v>
      </c>
      <c r="D135" t="s">
        <v>73</v>
      </c>
      <c r="E135" t="s">
        <v>177</v>
      </c>
      <c r="F135" t="s">
        <v>270</v>
      </c>
      <c r="G135">
        <v>73.8</v>
      </c>
      <c r="H135" t="s">
        <v>14</v>
      </c>
      <c r="I135">
        <v>1000</v>
      </c>
      <c r="J135" t="s">
        <v>15</v>
      </c>
      <c r="K135">
        <v>0</v>
      </c>
      <c r="L135">
        <v>5</v>
      </c>
      <c r="O135" t="s">
        <v>345</v>
      </c>
      <c r="P135" t="str">
        <f>IF(ISNUMBER(G135), "Number",  "Bool")</f>
        <v>Number</v>
      </c>
      <c r="Q135" t="str">
        <f>_xlfn.IFNA(INDEX('Unit _Table'!B:B, MATCH(H135,'Unit _Table'!A:A)), "")</f>
        <v>fahrenheit</v>
      </c>
    </row>
    <row r="136" spans="1:17" x14ac:dyDescent="0.25">
      <c r="A136" s="1">
        <v>119</v>
      </c>
      <c r="B136">
        <v>119</v>
      </c>
      <c r="C136" t="s">
        <v>74</v>
      </c>
      <c r="D136" t="s">
        <v>73</v>
      </c>
      <c r="E136" t="s">
        <v>177</v>
      </c>
      <c r="F136" t="s">
        <v>270</v>
      </c>
      <c r="G136">
        <v>74.099999999999994</v>
      </c>
      <c r="H136" t="s">
        <v>14</v>
      </c>
      <c r="I136">
        <v>1000</v>
      </c>
      <c r="J136" t="s">
        <v>15</v>
      </c>
      <c r="K136">
        <v>0</v>
      </c>
      <c r="L136">
        <v>3</v>
      </c>
      <c r="O136" t="s">
        <v>345</v>
      </c>
      <c r="P136" t="str">
        <f>IF(ISNUMBER(G136), "Number",  "Bool")</f>
        <v>Number</v>
      </c>
      <c r="Q136" t="str">
        <f>_xlfn.IFNA(INDEX('Unit _Table'!B:B, MATCH(H136,'Unit _Table'!A:A)), "")</f>
        <v>fahrenheit</v>
      </c>
    </row>
    <row r="137" spans="1:17" x14ac:dyDescent="0.25">
      <c r="A137" s="1">
        <v>120</v>
      </c>
      <c r="B137">
        <v>120</v>
      </c>
      <c r="C137" t="s">
        <v>46</v>
      </c>
      <c r="D137" t="s">
        <v>73</v>
      </c>
      <c r="E137" t="s">
        <v>177</v>
      </c>
      <c r="F137" t="s">
        <v>270</v>
      </c>
      <c r="G137">
        <v>1.89</v>
      </c>
      <c r="I137">
        <v>1000</v>
      </c>
      <c r="J137" t="s">
        <v>15</v>
      </c>
      <c r="K137">
        <v>0</v>
      </c>
      <c r="L137">
        <v>2</v>
      </c>
      <c r="O137" t="s">
        <v>345</v>
      </c>
      <c r="P137" t="str">
        <f>IF(ISNUMBER(G137), "Number",  "Bool")</f>
        <v>Number</v>
      </c>
      <c r="Q137" t="str">
        <f>_xlfn.IFNA(INDEX('Unit _Table'!B:B, MATCH(H137,'Unit _Table'!A:A)), "")</f>
        <v/>
      </c>
    </row>
    <row r="138" spans="1:17" x14ac:dyDescent="0.25">
      <c r="A138" s="1">
        <v>121</v>
      </c>
      <c r="B138">
        <v>121</v>
      </c>
      <c r="C138" t="s">
        <v>45</v>
      </c>
      <c r="D138" t="s">
        <v>75</v>
      </c>
      <c r="E138" t="s">
        <v>178</v>
      </c>
      <c r="F138" t="s">
        <v>271</v>
      </c>
      <c r="G138">
        <v>0.01</v>
      </c>
      <c r="I138">
        <v>1000</v>
      </c>
      <c r="J138" t="s">
        <v>15</v>
      </c>
      <c r="K138">
        <v>0</v>
      </c>
      <c r="L138">
        <v>7</v>
      </c>
      <c r="M138" t="s">
        <v>271</v>
      </c>
      <c r="N138" t="s">
        <v>341</v>
      </c>
      <c r="O138" t="s">
        <v>345</v>
      </c>
      <c r="P138" t="str">
        <f>IF(ISNUMBER(G138), "Number",  "Bool")</f>
        <v>Number</v>
      </c>
      <c r="Q138" t="str">
        <f>_xlfn.IFNA(INDEX('Unit _Table'!B:B, MATCH(H138,'Unit _Table'!A:A)), "")</f>
        <v/>
      </c>
    </row>
    <row r="139" spans="1:17" x14ac:dyDescent="0.25">
      <c r="A139" s="1">
        <v>122</v>
      </c>
      <c r="B139">
        <v>122</v>
      </c>
      <c r="C139" t="s">
        <v>41</v>
      </c>
      <c r="D139" t="s">
        <v>75</v>
      </c>
      <c r="E139" t="s">
        <v>178</v>
      </c>
      <c r="F139" t="s">
        <v>271</v>
      </c>
      <c r="G139">
        <v>73.599999999999994</v>
      </c>
      <c r="H139" t="s">
        <v>14</v>
      </c>
      <c r="I139">
        <v>1000</v>
      </c>
      <c r="J139" t="s">
        <v>15</v>
      </c>
      <c r="K139">
        <v>0</v>
      </c>
      <c r="L139">
        <v>1</v>
      </c>
      <c r="O139" t="s">
        <v>345</v>
      </c>
      <c r="P139" t="str">
        <f>IF(ISNUMBER(G139), "Number",  "Bool")</f>
        <v>Number</v>
      </c>
      <c r="Q139" t="str">
        <f>_xlfn.IFNA(INDEX('Unit _Table'!B:B, MATCH(H139,'Unit _Table'!A:A)), "")</f>
        <v>fahrenheit</v>
      </c>
    </row>
    <row r="140" spans="1:17" x14ac:dyDescent="0.25">
      <c r="A140" s="1">
        <v>123</v>
      </c>
      <c r="B140">
        <v>123</v>
      </c>
      <c r="C140" t="s">
        <v>44</v>
      </c>
      <c r="D140" t="s">
        <v>75</v>
      </c>
      <c r="E140" t="s">
        <v>178</v>
      </c>
      <c r="F140" t="s">
        <v>271</v>
      </c>
      <c r="G140">
        <v>61</v>
      </c>
      <c r="H140" t="s">
        <v>14</v>
      </c>
      <c r="I140">
        <v>1000</v>
      </c>
      <c r="J140" t="s">
        <v>15</v>
      </c>
      <c r="K140">
        <v>0</v>
      </c>
      <c r="L140">
        <v>2</v>
      </c>
      <c r="O140" t="s">
        <v>345</v>
      </c>
      <c r="P140" t="str">
        <f>IF(ISNUMBER(G140), "Number",  "Bool")</f>
        <v>Number</v>
      </c>
      <c r="Q140" t="str">
        <f>_xlfn.IFNA(INDEX('Unit _Table'!B:B, MATCH(H140,'Unit _Table'!A:A)), "")</f>
        <v>fahrenheit</v>
      </c>
    </row>
    <row r="141" spans="1:17" x14ac:dyDescent="0.25">
      <c r="A141" s="1">
        <v>124</v>
      </c>
      <c r="B141">
        <v>124</v>
      </c>
      <c r="C141" t="s">
        <v>50</v>
      </c>
      <c r="D141" t="s">
        <v>76</v>
      </c>
      <c r="E141" t="s">
        <v>179</v>
      </c>
      <c r="F141" t="s">
        <v>272</v>
      </c>
      <c r="G141">
        <v>73.2</v>
      </c>
      <c r="H141" t="s">
        <v>14</v>
      </c>
      <c r="I141">
        <v>1000</v>
      </c>
      <c r="J141" t="s">
        <v>15</v>
      </c>
      <c r="K141">
        <v>0</v>
      </c>
      <c r="L141">
        <v>1</v>
      </c>
      <c r="M141" t="s">
        <v>272</v>
      </c>
      <c r="N141" t="s">
        <v>341</v>
      </c>
      <c r="O141" t="s">
        <v>345</v>
      </c>
      <c r="P141" t="str">
        <f>IF(ISNUMBER(G141), "Number",  "Bool")</f>
        <v>Number</v>
      </c>
      <c r="Q141" t="str">
        <f>_xlfn.IFNA(INDEX('Unit _Table'!B:B, MATCH(H141,'Unit _Table'!A:A)), "")</f>
        <v>fahrenheit</v>
      </c>
    </row>
    <row r="142" spans="1:17" x14ac:dyDescent="0.25">
      <c r="A142" s="1">
        <v>125</v>
      </c>
      <c r="B142">
        <v>125</v>
      </c>
      <c r="C142" t="s">
        <v>44</v>
      </c>
      <c r="D142" t="s">
        <v>76</v>
      </c>
      <c r="E142" t="s">
        <v>179</v>
      </c>
      <c r="F142" t="s">
        <v>272</v>
      </c>
      <c r="G142">
        <v>56.7</v>
      </c>
      <c r="H142" t="s">
        <v>14</v>
      </c>
      <c r="I142">
        <v>1000</v>
      </c>
      <c r="J142" t="s">
        <v>15</v>
      </c>
      <c r="K142">
        <v>0</v>
      </c>
      <c r="L142">
        <v>4</v>
      </c>
      <c r="O142" t="s">
        <v>345</v>
      </c>
      <c r="P142" t="str">
        <f>IF(ISNUMBER(G142), "Number",  "Bool")</f>
        <v>Number</v>
      </c>
      <c r="Q142" t="str">
        <f>_xlfn.IFNA(INDEX('Unit _Table'!B:B, MATCH(H142,'Unit _Table'!A:A)), "")</f>
        <v>fahrenheit</v>
      </c>
    </row>
    <row r="143" spans="1:17" x14ac:dyDescent="0.25">
      <c r="A143" s="1">
        <v>126</v>
      </c>
      <c r="B143">
        <v>126</v>
      </c>
      <c r="C143" t="s">
        <v>45</v>
      </c>
      <c r="D143" t="s">
        <v>76</v>
      </c>
      <c r="E143" t="s">
        <v>179</v>
      </c>
      <c r="F143" t="s">
        <v>272</v>
      </c>
      <c r="G143">
        <v>0.1</v>
      </c>
      <c r="I143">
        <v>1000</v>
      </c>
      <c r="J143" t="s">
        <v>15</v>
      </c>
      <c r="K143">
        <v>0</v>
      </c>
      <c r="L143">
        <v>7</v>
      </c>
      <c r="O143" t="s">
        <v>345</v>
      </c>
      <c r="P143" t="str">
        <f>IF(ISNUMBER(G143), "Number",  "Bool")</f>
        <v>Number</v>
      </c>
      <c r="Q143" t="str">
        <f>_xlfn.IFNA(INDEX('Unit _Table'!B:B, MATCH(H143,'Unit _Table'!A:A)), "")</f>
        <v/>
      </c>
    </row>
    <row r="144" spans="1:17" x14ac:dyDescent="0.25">
      <c r="A144" s="1">
        <v>127</v>
      </c>
      <c r="B144">
        <v>127</v>
      </c>
      <c r="C144" t="s">
        <v>52</v>
      </c>
      <c r="D144" t="s">
        <v>76</v>
      </c>
      <c r="E144" t="s">
        <v>179</v>
      </c>
      <c r="F144" t="s">
        <v>272</v>
      </c>
      <c r="G144">
        <v>72.2</v>
      </c>
      <c r="H144" t="s">
        <v>14</v>
      </c>
      <c r="I144">
        <v>1000</v>
      </c>
      <c r="J144" t="s">
        <v>15</v>
      </c>
      <c r="K144">
        <v>0</v>
      </c>
      <c r="L144">
        <v>3</v>
      </c>
      <c r="O144" t="s">
        <v>345</v>
      </c>
      <c r="P144" t="str">
        <f>IF(ISNUMBER(G144), "Number",  "Bool")</f>
        <v>Number</v>
      </c>
      <c r="Q144" t="str">
        <f>_xlfn.IFNA(INDEX('Unit _Table'!B:B, MATCH(H144,'Unit _Table'!A:A)), "")</f>
        <v>fahrenheit</v>
      </c>
    </row>
    <row r="145" spans="1:17" x14ac:dyDescent="0.25">
      <c r="A145" s="1">
        <v>128</v>
      </c>
      <c r="B145">
        <v>128</v>
      </c>
      <c r="C145" t="s">
        <v>46</v>
      </c>
      <c r="D145" t="s">
        <v>76</v>
      </c>
      <c r="E145" t="s">
        <v>179</v>
      </c>
      <c r="F145" t="s">
        <v>272</v>
      </c>
      <c r="G145">
        <v>-1.47</v>
      </c>
      <c r="I145">
        <v>1000</v>
      </c>
      <c r="J145" t="s">
        <v>15</v>
      </c>
      <c r="K145">
        <v>0</v>
      </c>
      <c r="L145">
        <v>2</v>
      </c>
      <c r="O145" t="s">
        <v>345</v>
      </c>
      <c r="P145" t="str">
        <f>IF(ISNUMBER(G145), "Number",  "Bool")</f>
        <v>Number</v>
      </c>
      <c r="Q145" t="str">
        <f>_xlfn.IFNA(INDEX('Unit _Table'!B:B, MATCH(H145,'Unit _Table'!A:A)), "")</f>
        <v/>
      </c>
    </row>
    <row r="146" spans="1:17" x14ac:dyDescent="0.25">
      <c r="A146" s="1">
        <v>129</v>
      </c>
      <c r="B146">
        <v>129</v>
      </c>
      <c r="C146" t="s">
        <v>48</v>
      </c>
      <c r="D146" t="s">
        <v>76</v>
      </c>
      <c r="E146" t="s">
        <v>179</v>
      </c>
      <c r="F146" t="s">
        <v>272</v>
      </c>
      <c r="G146" t="s">
        <v>19</v>
      </c>
      <c r="I146">
        <v>1</v>
      </c>
      <c r="J146" t="s">
        <v>15</v>
      </c>
      <c r="K146">
        <v>0</v>
      </c>
      <c r="L146">
        <v>5</v>
      </c>
      <c r="O146" t="s">
        <v>345</v>
      </c>
      <c r="P146" t="str">
        <f>IF(ISNUMBER(G146), "Number",  "Bool")</f>
        <v>Bool</v>
      </c>
      <c r="Q146" t="str">
        <f>_xlfn.IFNA(INDEX('Unit _Table'!B:B, MATCH(H146,'Unit _Table'!A:A)), "")</f>
        <v/>
      </c>
    </row>
    <row r="147" spans="1:17" x14ac:dyDescent="0.25">
      <c r="A147" s="1">
        <v>130</v>
      </c>
      <c r="B147">
        <v>130</v>
      </c>
      <c r="C147" t="s">
        <v>52</v>
      </c>
      <c r="D147" t="s">
        <v>77</v>
      </c>
      <c r="E147" t="s">
        <v>180</v>
      </c>
      <c r="F147" t="s">
        <v>273</v>
      </c>
      <c r="G147">
        <v>73.2</v>
      </c>
      <c r="H147" t="s">
        <v>14</v>
      </c>
      <c r="I147">
        <v>1000</v>
      </c>
      <c r="J147" t="s">
        <v>15</v>
      </c>
      <c r="K147">
        <v>0</v>
      </c>
      <c r="L147">
        <v>3</v>
      </c>
      <c r="M147" t="s">
        <v>273</v>
      </c>
      <c r="N147" t="s">
        <v>341</v>
      </c>
      <c r="O147" t="s">
        <v>345</v>
      </c>
      <c r="P147" t="str">
        <f>IF(ISNUMBER(G147), "Number",  "Bool")</f>
        <v>Number</v>
      </c>
      <c r="Q147" t="str">
        <f>_xlfn.IFNA(INDEX('Unit _Table'!B:B, MATCH(H147,'Unit _Table'!A:A)), "")</f>
        <v>fahrenheit</v>
      </c>
    </row>
    <row r="148" spans="1:17" x14ac:dyDescent="0.25">
      <c r="A148" s="1">
        <v>131</v>
      </c>
      <c r="B148">
        <v>131</v>
      </c>
      <c r="C148" t="s">
        <v>45</v>
      </c>
      <c r="D148" t="s">
        <v>77</v>
      </c>
      <c r="E148" t="s">
        <v>180</v>
      </c>
      <c r="F148" t="s">
        <v>273</v>
      </c>
      <c r="G148">
        <v>0.09</v>
      </c>
      <c r="I148">
        <v>1000</v>
      </c>
      <c r="J148" t="s">
        <v>15</v>
      </c>
      <c r="K148">
        <v>0</v>
      </c>
      <c r="L148">
        <v>7</v>
      </c>
      <c r="O148" t="s">
        <v>345</v>
      </c>
      <c r="P148" t="str">
        <f>IF(ISNUMBER(G148), "Number",  "Bool")</f>
        <v>Number</v>
      </c>
      <c r="Q148" t="str">
        <f>_xlfn.IFNA(INDEX('Unit _Table'!B:B, MATCH(H148,'Unit _Table'!A:A)), "")</f>
        <v/>
      </c>
    </row>
    <row r="149" spans="1:17" x14ac:dyDescent="0.25">
      <c r="A149" s="1">
        <v>132</v>
      </c>
      <c r="B149">
        <v>132</v>
      </c>
      <c r="C149" t="s">
        <v>44</v>
      </c>
      <c r="D149" t="s">
        <v>77</v>
      </c>
      <c r="E149" t="s">
        <v>180</v>
      </c>
      <c r="F149" t="s">
        <v>273</v>
      </c>
      <c r="G149">
        <v>56.3</v>
      </c>
      <c r="H149" t="s">
        <v>14</v>
      </c>
      <c r="I149">
        <v>1000</v>
      </c>
      <c r="J149" t="s">
        <v>15</v>
      </c>
      <c r="K149">
        <v>0</v>
      </c>
      <c r="L149">
        <v>4</v>
      </c>
      <c r="O149" t="s">
        <v>345</v>
      </c>
      <c r="P149" t="str">
        <f>IF(ISNUMBER(G149), "Number",  "Bool")</f>
        <v>Number</v>
      </c>
      <c r="Q149" t="str">
        <f>_xlfn.IFNA(INDEX('Unit _Table'!B:B, MATCH(H149,'Unit _Table'!A:A)), "")</f>
        <v>fahrenheit</v>
      </c>
    </row>
    <row r="150" spans="1:17" x14ac:dyDescent="0.25">
      <c r="A150" s="1">
        <v>133</v>
      </c>
      <c r="B150">
        <v>133</v>
      </c>
      <c r="C150" t="s">
        <v>50</v>
      </c>
      <c r="D150" t="s">
        <v>77</v>
      </c>
      <c r="E150" t="s">
        <v>180</v>
      </c>
      <c r="F150" t="s">
        <v>273</v>
      </c>
      <c r="G150">
        <v>71.900000000000006</v>
      </c>
      <c r="H150" t="s">
        <v>14</v>
      </c>
      <c r="I150">
        <v>1000</v>
      </c>
      <c r="J150" t="s">
        <v>15</v>
      </c>
      <c r="K150">
        <v>0</v>
      </c>
      <c r="L150">
        <v>1</v>
      </c>
      <c r="O150" t="s">
        <v>345</v>
      </c>
      <c r="P150" t="str">
        <f>IF(ISNUMBER(G150), "Number",  "Bool")</f>
        <v>Number</v>
      </c>
      <c r="Q150" t="str">
        <f>_xlfn.IFNA(INDEX('Unit _Table'!B:B, MATCH(H150,'Unit _Table'!A:A)), "")</f>
        <v>fahrenheit</v>
      </c>
    </row>
    <row r="151" spans="1:17" x14ac:dyDescent="0.25">
      <c r="A151" s="1">
        <v>134</v>
      </c>
      <c r="B151">
        <v>134</v>
      </c>
      <c r="C151" t="s">
        <v>48</v>
      </c>
      <c r="D151" t="s">
        <v>77</v>
      </c>
      <c r="E151" t="s">
        <v>180</v>
      </c>
      <c r="F151" t="s">
        <v>273</v>
      </c>
      <c r="G151" t="s">
        <v>19</v>
      </c>
      <c r="I151">
        <v>1</v>
      </c>
      <c r="J151" t="s">
        <v>15</v>
      </c>
      <c r="K151">
        <v>0</v>
      </c>
      <c r="L151">
        <v>5</v>
      </c>
      <c r="O151" t="s">
        <v>345</v>
      </c>
      <c r="P151" t="str">
        <f>IF(ISNUMBER(G151), "Number",  "Bool")</f>
        <v>Bool</v>
      </c>
      <c r="Q151" t="str">
        <f>_xlfn.IFNA(INDEX('Unit _Table'!B:B, MATCH(H151,'Unit _Table'!A:A)), "")</f>
        <v/>
      </c>
    </row>
    <row r="152" spans="1:17" x14ac:dyDescent="0.25">
      <c r="A152" s="1">
        <v>135</v>
      </c>
      <c r="B152">
        <v>135</v>
      </c>
      <c r="C152" t="s">
        <v>45</v>
      </c>
      <c r="D152" t="s">
        <v>78</v>
      </c>
      <c r="E152" t="s">
        <v>181</v>
      </c>
      <c r="F152" t="s">
        <v>274</v>
      </c>
      <c r="G152">
        <v>0.32</v>
      </c>
      <c r="I152">
        <v>1000</v>
      </c>
      <c r="J152" t="s">
        <v>15</v>
      </c>
      <c r="K152">
        <v>0</v>
      </c>
      <c r="L152">
        <v>7</v>
      </c>
      <c r="M152" t="s">
        <v>274</v>
      </c>
      <c r="N152" t="s">
        <v>341</v>
      </c>
      <c r="O152" t="s">
        <v>345</v>
      </c>
      <c r="P152" t="str">
        <f>IF(ISNUMBER(G152), "Number",  "Bool")</f>
        <v>Number</v>
      </c>
      <c r="Q152" t="str">
        <f>_xlfn.IFNA(INDEX('Unit _Table'!B:B, MATCH(H152,'Unit _Table'!A:A)), "")</f>
        <v/>
      </c>
    </row>
    <row r="153" spans="1:17" x14ac:dyDescent="0.25">
      <c r="A153" s="1">
        <v>136</v>
      </c>
      <c r="B153">
        <v>136</v>
      </c>
      <c r="C153" t="s">
        <v>44</v>
      </c>
      <c r="D153" t="s">
        <v>78</v>
      </c>
      <c r="E153" t="s">
        <v>181</v>
      </c>
      <c r="F153" t="s">
        <v>274</v>
      </c>
      <c r="G153">
        <v>58.93</v>
      </c>
      <c r="H153" t="s">
        <v>14</v>
      </c>
      <c r="I153">
        <v>1000</v>
      </c>
      <c r="J153" t="s">
        <v>15</v>
      </c>
      <c r="K153">
        <v>0</v>
      </c>
      <c r="L153">
        <v>4</v>
      </c>
      <c r="O153" t="s">
        <v>345</v>
      </c>
      <c r="P153" t="str">
        <f>IF(ISNUMBER(G153), "Number",  "Bool")</f>
        <v>Number</v>
      </c>
      <c r="Q153" t="str">
        <f>_xlfn.IFNA(INDEX('Unit _Table'!B:B, MATCH(H153,'Unit _Table'!A:A)), "")</f>
        <v>fahrenheit</v>
      </c>
    </row>
    <row r="154" spans="1:17" x14ac:dyDescent="0.25">
      <c r="A154" s="1">
        <v>137</v>
      </c>
      <c r="B154">
        <v>137</v>
      </c>
      <c r="C154" t="s">
        <v>50</v>
      </c>
      <c r="D154" t="s">
        <v>78</v>
      </c>
      <c r="E154" t="s">
        <v>181</v>
      </c>
      <c r="F154" t="s">
        <v>274</v>
      </c>
      <c r="G154">
        <v>73.2</v>
      </c>
      <c r="H154" t="s">
        <v>14</v>
      </c>
      <c r="I154">
        <v>1000</v>
      </c>
      <c r="J154" t="s">
        <v>15</v>
      </c>
      <c r="K154">
        <v>0</v>
      </c>
      <c r="L154">
        <v>1</v>
      </c>
      <c r="O154" t="s">
        <v>345</v>
      </c>
      <c r="P154" t="str">
        <f>IF(ISNUMBER(G154), "Number",  "Bool")</f>
        <v>Number</v>
      </c>
      <c r="Q154" t="str">
        <f>_xlfn.IFNA(INDEX('Unit _Table'!B:B, MATCH(H154,'Unit _Table'!A:A)), "")</f>
        <v>fahrenheit</v>
      </c>
    </row>
    <row r="155" spans="1:17" x14ac:dyDescent="0.25">
      <c r="A155" s="1">
        <v>138</v>
      </c>
      <c r="B155">
        <v>138</v>
      </c>
      <c r="C155" t="s">
        <v>52</v>
      </c>
      <c r="D155" t="s">
        <v>78</v>
      </c>
      <c r="E155" t="s">
        <v>181</v>
      </c>
      <c r="F155" t="s">
        <v>274</v>
      </c>
      <c r="G155">
        <v>71.900000000000006</v>
      </c>
      <c r="H155" t="s">
        <v>14</v>
      </c>
      <c r="I155">
        <v>1000</v>
      </c>
      <c r="J155" t="s">
        <v>15</v>
      </c>
      <c r="K155">
        <v>0</v>
      </c>
      <c r="L155">
        <v>3</v>
      </c>
      <c r="O155" t="s">
        <v>345</v>
      </c>
      <c r="P155" t="str">
        <f>IF(ISNUMBER(G155), "Number",  "Bool")</f>
        <v>Number</v>
      </c>
      <c r="Q155" t="str">
        <f>_xlfn.IFNA(INDEX('Unit _Table'!B:B, MATCH(H155,'Unit _Table'!A:A)), "")</f>
        <v>fahrenheit</v>
      </c>
    </row>
    <row r="156" spans="1:17" x14ac:dyDescent="0.25">
      <c r="A156" s="1">
        <v>139</v>
      </c>
      <c r="B156">
        <v>139</v>
      </c>
      <c r="C156" t="s">
        <v>53</v>
      </c>
      <c r="D156" t="s">
        <v>78</v>
      </c>
      <c r="E156" t="s">
        <v>181</v>
      </c>
      <c r="F156" t="s">
        <v>274</v>
      </c>
      <c r="G156">
        <v>72.599999999999994</v>
      </c>
      <c r="H156" t="s">
        <v>14</v>
      </c>
      <c r="I156">
        <v>1000</v>
      </c>
      <c r="J156" t="s">
        <v>15</v>
      </c>
      <c r="K156">
        <v>0</v>
      </c>
      <c r="L156">
        <v>5</v>
      </c>
      <c r="O156" t="s">
        <v>345</v>
      </c>
      <c r="P156" t="str">
        <f>IF(ISNUMBER(G156), "Number",  "Bool")</f>
        <v>Number</v>
      </c>
      <c r="Q156" t="str">
        <f>_xlfn.IFNA(INDEX('Unit _Table'!B:B, MATCH(H156,'Unit _Table'!A:A)), "")</f>
        <v>fahrenheit</v>
      </c>
    </row>
    <row r="157" spans="1:17" x14ac:dyDescent="0.25">
      <c r="A157" s="1">
        <v>140</v>
      </c>
      <c r="B157">
        <v>140</v>
      </c>
      <c r="C157" t="s">
        <v>46</v>
      </c>
      <c r="D157" t="s">
        <v>78</v>
      </c>
      <c r="E157" t="s">
        <v>181</v>
      </c>
      <c r="F157" t="s">
        <v>274</v>
      </c>
      <c r="G157">
        <v>0.1</v>
      </c>
      <c r="I157">
        <v>1000</v>
      </c>
      <c r="J157" t="s">
        <v>15</v>
      </c>
      <c r="K157">
        <v>0</v>
      </c>
      <c r="L157">
        <v>2</v>
      </c>
      <c r="O157" t="s">
        <v>345</v>
      </c>
      <c r="P157" t="str">
        <f>IF(ISNUMBER(G157), "Number",  "Bool")</f>
        <v>Number</v>
      </c>
      <c r="Q157" t="str">
        <f>_xlfn.IFNA(INDEX('Unit _Table'!B:B, MATCH(H157,'Unit _Table'!A:A)), "")</f>
        <v/>
      </c>
    </row>
    <row r="158" spans="1:17" x14ac:dyDescent="0.25">
      <c r="A158" s="1">
        <v>141</v>
      </c>
      <c r="B158">
        <v>141</v>
      </c>
      <c r="C158" t="s">
        <v>45</v>
      </c>
      <c r="D158" t="s">
        <v>79</v>
      </c>
      <c r="E158" t="s">
        <v>182</v>
      </c>
      <c r="F158" t="s">
        <v>275</v>
      </c>
      <c r="G158">
        <v>0.04</v>
      </c>
      <c r="I158">
        <v>1000</v>
      </c>
      <c r="J158" t="s">
        <v>15</v>
      </c>
      <c r="K158">
        <v>0</v>
      </c>
      <c r="L158">
        <v>7</v>
      </c>
      <c r="M158" t="s">
        <v>275</v>
      </c>
      <c r="N158" t="s">
        <v>341</v>
      </c>
      <c r="O158" t="s">
        <v>345</v>
      </c>
      <c r="P158" t="str">
        <f>IF(ISNUMBER(G158), "Number",  "Bool")</f>
        <v>Number</v>
      </c>
      <c r="Q158" t="str">
        <f>_xlfn.IFNA(INDEX('Unit _Table'!B:B, MATCH(H158,'Unit _Table'!A:A)), "")</f>
        <v/>
      </c>
    </row>
    <row r="159" spans="1:17" x14ac:dyDescent="0.25">
      <c r="A159" s="1">
        <v>142</v>
      </c>
      <c r="B159">
        <v>142</v>
      </c>
      <c r="C159" t="s">
        <v>44</v>
      </c>
      <c r="D159" t="s">
        <v>79</v>
      </c>
      <c r="E159" t="s">
        <v>182</v>
      </c>
      <c r="F159" t="s">
        <v>275</v>
      </c>
      <c r="G159">
        <v>73</v>
      </c>
      <c r="H159" t="s">
        <v>14</v>
      </c>
      <c r="I159">
        <v>1000</v>
      </c>
      <c r="J159" t="s">
        <v>15</v>
      </c>
      <c r="K159">
        <v>0</v>
      </c>
      <c r="L159">
        <v>4</v>
      </c>
      <c r="O159" t="s">
        <v>345</v>
      </c>
      <c r="P159" t="str">
        <f>IF(ISNUMBER(G159), "Number",  "Bool")</f>
        <v>Number</v>
      </c>
      <c r="Q159" t="str">
        <f>_xlfn.IFNA(INDEX('Unit _Table'!B:B, MATCH(H159,'Unit _Table'!A:A)), "")</f>
        <v>fahrenheit</v>
      </c>
    </row>
    <row r="160" spans="1:17" x14ac:dyDescent="0.25">
      <c r="A160" s="1">
        <v>143</v>
      </c>
      <c r="B160">
        <v>143</v>
      </c>
      <c r="C160" t="s">
        <v>41</v>
      </c>
      <c r="D160" t="s">
        <v>79</v>
      </c>
      <c r="E160" t="s">
        <v>182</v>
      </c>
      <c r="F160" t="s">
        <v>275</v>
      </c>
      <c r="G160">
        <v>72.599999999999994</v>
      </c>
      <c r="H160" t="s">
        <v>14</v>
      </c>
      <c r="I160">
        <v>1000</v>
      </c>
      <c r="J160" t="s">
        <v>15</v>
      </c>
      <c r="K160">
        <v>0</v>
      </c>
      <c r="L160">
        <v>1</v>
      </c>
      <c r="O160" t="s">
        <v>345</v>
      </c>
      <c r="P160" t="str">
        <f>IF(ISNUMBER(G160), "Number",  "Bool")</f>
        <v>Number</v>
      </c>
      <c r="Q160" t="str">
        <f>_xlfn.IFNA(INDEX('Unit _Table'!B:B, MATCH(H160,'Unit _Table'!A:A)), "")</f>
        <v>fahrenheit</v>
      </c>
    </row>
    <row r="161" spans="1:17" x14ac:dyDescent="0.25">
      <c r="A161" s="1">
        <v>144</v>
      </c>
      <c r="B161">
        <v>144</v>
      </c>
      <c r="C161" t="s">
        <v>46</v>
      </c>
      <c r="D161" t="s">
        <v>79</v>
      </c>
      <c r="E161" t="s">
        <v>182</v>
      </c>
      <c r="F161" t="s">
        <v>275</v>
      </c>
      <c r="G161">
        <v>-2</v>
      </c>
      <c r="I161">
        <v>1000</v>
      </c>
      <c r="J161" t="s">
        <v>15</v>
      </c>
      <c r="K161">
        <v>0</v>
      </c>
      <c r="L161">
        <v>2</v>
      </c>
      <c r="O161" t="s">
        <v>345</v>
      </c>
      <c r="P161" t="str">
        <f>IF(ISNUMBER(G161), "Number",  "Bool")</f>
        <v>Number</v>
      </c>
      <c r="Q161" t="str">
        <f>_xlfn.IFNA(INDEX('Unit _Table'!B:B, MATCH(H161,'Unit _Table'!A:A)), "")</f>
        <v/>
      </c>
    </row>
    <row r="162" spans="1:17" x14ac:dyDescent="0.25">
      <c r="A162" s="1">
        <v>145</v>
      </c>
      <c r="B162">
        <v>145</v>
      </c>
      <c r="C162" t="s">
        <v>50</v>
      </c>
      <c r="D162" t="s">
        <v>80</v>
      </c>
      <c r="E162" t="s">
        <v>183</v>
      </c>
      <c r="F162" t="s">
        <v>276</v>
      </c>
      <c r="G162">
        <v>72</v>
      </c>
      <c r="H162" t="s">
        <v>14</v>
      </c>
      <c r="I162">
        <v>1000</v>
      </c>
      <c r="J162" t="s">
        <v>15</v>
      </c>
      <c r="K162">
        <v>0</v>
      </c>
      <c r="L162">
        <v>1</v>
      </c>
      <c r="M162" t="s">
        <v>276</v>
      </c>
      <c r="N162" t="s">
        <v>341</v>
      </c>
      <c r="O162" t="s">
        <v>345</v>
      </c>
      <c r="P162" t="str">
        <f>IF(ISNUMBER(G162), "Number",  "Bool")</f>
        <v>Number</v>
      </c>
      <c r="Q162" t="str">
        <f>_xlfn.IFNA(INDEX('Unit _Table'!B:B, MATCH(H162,'Unit _Table'!A:A)), "")</f>
        <v>fahrenheit</v>
      </c>
    </row>
    <row r="163" spans="1:17" x14ac:dyDescent="0.25">
      <c r="A163" s="1">
        <v>146</v>
      </c>
      <c r="B163">
        <v>146</v>
      </c>
      <c r="C163" t="s">
        <v>44</v>
      </c>
      <c r="D163" t="s">
        <v>80</v>
      </c>
      <c r="E163" t="s">
        <v>183</v>
      </c>
      <c r="F163" t="s">
        <v>276</v>
      </c>
      <c r="G163">
        <v>58.1</v>
      </c>
      <c r="H163" t="s">
        <v>14</v>
      </c>
      <c r="I163">
        <v>1000</v>
      </c>
      <c r="J163" t="s">
        <v>15</v>
      </c>
      <c r="K163">
        <v>0</v>
      </c>
      <c r="L163">
        <v>4</v>
      </c>
      <c r="O163" t="s">
        <v>345</v>
      </c>
      <c r="P163" t="str">
        <f>IF(ISNUMBER(G163), "Number",  "Bool")</f>
        <v>Number</v>
      </c>
      <c r="Q163" t="str">
        <f>_xlfn.IFNA(INDEX('Unit _Table'!B:B, MATCH(H163,'Unit _Table'!A:A)), "")</f>
        <v>fahrenheit</v>
      </c>
    </row>
    <row r="164" spans="1:17" x14ac:dyDescent="0.25">
      <c r="A164" s="1">
        <v>147</v>
      </c>
      <c r="B164">
        <v>147</v>
      </c>
      <c r="C164" t="s">
        <v>45</v>
      </c>
      <c r="D164" t="s">
        <v>80</v>
      </c>
      <c r="E164" t="s">
        <v>183</v>
      </c>
      <c r="F164" t="s">
        <v>276</v>
      </c>
      <c r="G164">
        <v>0.3</v>
      </c>
      <c r="I164">
        <v>1000</v>
      </c>
      <c r="J164" t="s">
        <v>15</v>
      </c>
      <c r="K164">
        <v>0</v>
      </c>
      <c r="L164">
        <v>7</v>
      </c>
      <c r="O164" t="s">
        <v>345</v>
      </c>
      <c r="P164" t="str">
        <f>IF(ISNUMBER(G164), "Number",  "Bool")</f>
        <v>Number</v>
      </c>
      <c r="Q164" t="str">
        <f>_xlfn.IFNA(INDEX('Unit _Table'!B:B, MATCH(H164,'Unit _Table'!A:A)), "")</f>
        <v/>
      </c>
    </row>
    <row r="165" spans="1:17" x14ac:dyDescent="0.25">
      <c r="A165" s="1">
        <v>148</v>
      </c>
      <c r="B165">
        <v>148</v>
      </c>
      <c r="C165" t="s">
        <v>52</v>
      </c>
      <c r="D165" t="s">
        <v>80</v>
      </c>
      <c r="E165" t="s">
        <v>183</v>
      </c>
      <c r="F165" t="s">
        <v>276</v>
      </c>
      <c r="G165">
        <v>71.900000000000006</v>
      </c>
      <c r="H165" t="s">
        <v>14</v>
      </c>
      <c r="I165">
        <v>1000</v>
      </c>
      <c r="J165" t="s">
        <v>15</v>
      </c>
      <c r="K165">
        <v>0</v>
      </c>
      <c r="L165">
        <v>3</v>
      </c>
      <c r="O165" t="s">
        <v>345</v>
      </c>
      <c r="P165" t="str">
        <f>IF(ISNUMBER(G165), "Number",  "Bool")</f>
        <v>Number</v>
      </c>
      <c r="Q165" t="str">
        <f>_xlfn.IFNA(INDEX('Unit _Table'!B:B, MATCH(H165,'Unit _Table'!A:A)), "")</f>
        <v>fahrenheit</v>
      </c>
    </row>
    <row r="166" spans="1:17" x14ac:dyDescent="0.25">
      <c r="A166" s="1">
        <v>149</v>
      </c>
      <c r="B166">
        <v>149</v>
      </c>
      <c r="C166" t="s">
        <v>46</v>
      </c>
      <c r="D166" t="s">
        <v>80</v>
      </c>
      <c r="E166" t="s">
        <v>183</v>
      </c>
      <c r="F166" t="s">
        <v>276</v>
      </c>
      <c r="G166">
        <v>-1.91</v>
      </c>
      <c r="I166">
        <v>1000</v>
      </c>
      <c r="J166" t="s">
        <v>15</v>
      </c>
      <c r="K166">
        <v>0</v>
      </c>
      <c r="L166">
        <v>2</v>
      </c>
      <c r="O166" t="s">
        <v>345</v>
      </c>
      <c r="P166" t="str">
        <f>IF(ISNUMBER(G166), "Number",  "Bool")</f>
        <v>Number</v>
      </c>
      <c r="Q166" t="str">
        <f>_xlfn.IFNA(INDEX('Unit _Table'!B:B, MATCH(H166,'Unit _Table'!A:A)), "")</f>
        <v/>
      </c>
    </row>
    <row r="167" spans="1:17" x14ac:dyDescent="0.25">
      <c r="A167" s="1">
        <v>150</v>
      </c>
      <c r="B167">
        <v>150</v>
      </c>
      <c r="C167" t="s">
        <v>50</v>
      </c>
      <c r="D167" t="s">
        <v>81</v>
      </c>
      <c r="E167" t="s">
        <v>184</v>
      </c>
      <c r="F167" t="s">
        <v>277</v>
      </c>
      <c r="G167">
        <v>72.900000000000006</v>
      </c>
      <c r="H167" t="s">
        <v>14</v>
      </c>
      <c r="I167">
        <v>1000</v>
      </c>
      <c r="J167" t="s">
        <v>15</v>
      </c>
      <c r="K167">
        <v>0</v>
      </c>
      <c r="L167">
        <v>1</v>
      </c>
      <c r="M167" t="s">
        <v>277</v>
      </c>
      <c r="N167" t="s">
        <v>341</v>
      </c>
      <c r="O167" t="s">
        <v>345</v>
      </c>
      <c r="P167" t="str">
        <f>IF(ISNUMBER(G167), "Number",  "Bool")</f>
        <v>Number</v>
      </c>
      <c r="Q167" t="str">
        <f>_xlfn.IFNA(INDEX('Unit _Table'!B:B, MATCH(H167,'Unit _Table'!A:A)), "")</f>
        <v>fahrenheit</v>
      </c>
    </row>
    <row r="168" spans="1:17" x14ac:dyDescent="0.25">
      <c r="A168" s="1">
        <v>151</v>
      </c>
      <c r="B168">
        <v>151</v>
      </c>
      <c r="C168" t="s">
        <v>44</v>
      </c>
      <c r="D168" t="s">
        <v>81</v>
      </c>
      <c r="E168" t="s">
        <v>184</v>
      </c>
      <c r="F168" t="s">
        <v>277</v>
      </c>
      <c r="G168">
        <v>58.1</v>
      </c>
      <c r="H168" t="s">
        <v>14</v>
      </c>
      <c r="I168">
        <v>1000</v>
      </c>
      <c r="J168" t="s">
        <v>15</v>
      </c>
      <c r="K168">
        <v>0</v>
      </c>
      <c r="L168">
        <v>4</v>
      </c>
      <c r="O168" t="s">
        <v>345</v>
      </c>
      <c r="P168" t="str">
        <f>IF(ISNUMBER(G168), "Number",  "Bool")</f>
        <v>Number</v>
      </c>
      <c r="Q168" t="str">
        <f>_xlfn.IFNA(INDEX('Unit _Table'!B:B, MATCH(H168,'Unit _Table'!A:A)), "")</f>
        <v>fahrenheit</v>
      </c>
    </row>
    <row r="169" spans="1:17" x14ac:dyDescent="0.25">
      <c r="A169" s="1">
        <v>152</v>
      </c>
      <c r="B169">
        <v>152</v>
      </c>
      <c r="C169" t="s">
        <v>45</v>
      </c>
      <c r="D169" t="s">
        <v>81</v>
      </c>
      <c r="E169" t="s">
        <v>184</v>
      </c>
      <c r="F169" t="s">
        <v>277</v>
      </c>
      <c r="G169">
        <v>0.03</v>
      </c>
      <c r="I169">
        <v>1000</v>
      </c>
      <c r="J169" t="s">
        <v>15</v>
      </c>
      <c r="K169">
        <v>0</v>
      </c>
      <c r="L169">
        <v>7</v>
      </c>
      <c r="O169" t="s">
        <v>345</v>
      </c>
      <c r="P169" t="str">
        <f>IF(ISNUMBER(G169), "Number",  "Bool")</f>
        <v>Number</v>
      </c>
      <c r="Q169" t="str">
        <f>_xlfn.IFNA(INDEX('Unit _Table'!B:B, MATCH(H169,'Unit _Table'!A:A)), "")</f>
        <v/>
      </c>
    </row>
    <row r="170" spans="1:17" x14ac:dyDescent="0.25">
      <c r="A170" s="1">
        <v>153</v>
      </c>
      <c r="B170">
        <v>153</v>
      </c>
      <c r="C170" t="s">
        <v>52</v>
      </c>
      <c r="D170" t="s">
        <v>81</v>
      </c>
      <c r="E170" t="s">
        <v>184</v>
      </c>
      <c r="F170" t="s">
        <v>277</v>
      </c>
      <c r="G170">
        <v>72.7</v>
      </c>
      <c r="H170" t="s">
        <v>14</v>
      </c>
      <c r="I170">
        <v>1000</v>
      </c>
      <c r="J170" t="s">
        <v>15</v>
      </c>
      <c r="K170">
        <v>0</v>
      </c>
      <c r="L170">
        <v>3</v>
      </c>
      <c r="O170" t="s">
        <v>345</v>
      </c>
      <c r="P170" t="str">
        <f>IF(ISNUMBER(G170), "Number",  "Bool")</f>
        <v>Number</v>
      </c>
      <c r="Q170" t="str">
        <f>_xlfn.IFNA(INDEX('Unit _Table'!B:B, MATCH(H170,'Unit _Table'!A:A)), "")</f>
        <v>fahrenheit</v>
      </c>
    </row>
    <row r="171" spans="1:17" x14ac:dyDescent="0.25">
      <c r="A171" s="1">
        <v>154</v>
      </c>
      <c r="B171">
        <v>154</v>
      </c>
      <c r="C171" t="s">
        <v>46</v>
      </c>
      <c r="D171" t="s">
        <v>81</v>
      </c>
      <c r="E171" t="s">
        <v>184</v>
      </c>
      <c r="F171" t="s">
        <v>277</v>
      </c>
      <c r="G171">
        <v>2</v>
      </c>
      <c r="I171">
        <v>1000</v>
      </c>
      <c r="J171" t="s">
        <v>15</v>
      </c>
      <c r="K171">
        <v>0</v>
      </c>
      <c r="L171">
        <v>2</v>
      </c>
      <c r="O171" t="s">
        <v>345</v>
      </c>
      <c r="P171" t="str">
        <f>IF(ISNUMBER(G171), "Number",  "Bool")</f>
        <v>Number</v>
      </c>
      <c r="Q171" t="str">
        <f>_xlfn.IFNA(INDEX('Unit _Table'!B:B, MATCH(H171,'Unit _Table'!A:A)), "")</f>
        <v/>
      </c>
    </row>
    <row r="172" spans="1:17" x14ac:dyDescent="0.25">
      <c r="A172" s="1">
        <v>155</v>
      </c>
      <c r="B172">
        <v>155</v>
      </c>
      <c r="C172" t="s">
        <v>50</v>
      </c>
      <c r="D172" t="s">
        <v>82</v>
      </c>
      <c r="E172" t="s">
        <v>185</v>
      </c>
      <c r="F172" t="s">
        <v>278</v>
      </c>
      <c r="G172">
        <v>73.099999999999994</v>
      </c>
      <c r="H172" t="s">
        <v>14</v>
      </c>
      <c r="I172">
        <v>1000</v>
      </c>
      <c r="J172" t="s">
        <v>15</v>
      </c>
      <c r="K172">
        <v>0</v>
      </c>
      <c r="L172">
        <v>1</v>
      </c>
      <c r="M172" t="s">
        <v>278</v>
      </c>
      <c r="N172" t="s">
        <v>341</v>
      </c>
      <c r="O172" t="s">
        <v>345</v>
      </c>
      <c r="P172" t="str">
        <f>IF(ISNUMBER(G172), "Number",  "Bool")</f>
        <v>Number</v>
      </c>
      <c r="Q172" t="str">
        <f>_xlfn.IFNA(INDEX('Unit _Table'!B:B, MATCH(H172,'Unit _Table'!A:A)), "")</f>
        <v>fahrenheit</v>
      </c>
    </row>
    <row r="173" spans="1:17" x14ac:dyDescent="0.25">
      <c r="A173" s="1">
        <v>156</v>
      </c>
      <c r="B173">
        <v>156</v>
      </c>
      <c r="C173" t="s">
        <v>44</v>
      </c>
      <c r="D173" t="s">
        <v>82</v>
      </c>
      <c r="E173" t="s">
        <v>185</v>
      </c>
      <c r="F173" t="s">
        <v>278</v>
      </c>
      <c r="G173">
        <v>81.2</v>
      </c>
      <c r="H173" t="s">
        <v>14</v>
      </c>
      <c r="I173">
        <v>1000</v>
      </c>
      <c r="J173" t="s">
        <v>15</v>
      </c>
      <c r="K173">
        <v>0</v>
      </c>
      <c r="L173">
        <v>4</v>
      </c>
      <c r="O173" t="s">
        <v>345</v>
      </c>
      <c r="P173" t="str">
        <f>IF(ISNUMBER(G173), "Number",  "Bool")</f>
        <v>Number</v>
      </c>
      <c r="Q173" t="str">
        <f>_xlfn.IFNA(INDEX('Unit _Table'!B:B, MATCH(H173,'Unit _Table'!A:A)), "")</f>
        <v>fahrenheit</v>
      </c>
    </row>
    <row r="174" spans="1:17" x14ac:dyDescent="0.25">
      <c r="A174" s="1">
        <v>157</v>
      </c>
      <c r="B174">
        <v>157</v>
      </c>
      <c r="C174" t="s">
        <v>45</v>
      </c>
      <c r="D174" t="s">
        <v>82</v>
      </c>
      <c r="E174" t="s">
        <v>185</v>
      </c>
      <c r="F174" t="s">
        <v>278</v>
      </c>
      <c r="G174">
        <v>0.06</v>
      </c>
      <c r="I174">
        <v>1000</v>
      </c>
      <c r="J174" t="s">
        <v>15</v>
      </c>
      <c r="K174">
        <v>0</v>
      </c>
      <c r="L174">
        <v>7</v>
      </c>
      <c r="O174" t="s">
        <v>345</v>
      </c>
      <c r="P174" t="str">
        <f>IF(ISNUMBER(G174), "Number",  "Bool")</f>
        <v>Number</v>
      </c>
      <c r="Q174" t="str">
        <f>_xlfn.IFNA(INDEX('Unit _Table'!B:B, MATCH(H174,'Unit _Table'!A:A)), "")</f>
        <v/>
      </c>
    </row>
    <row r="175" spans="1:17" x14ac:dyDescent="0.25">
      <c r="A175" s="1">
        <v>158</v>
      </c>
      <c r="B175">
        <v>158</v>
      </c>
      <c r="C175" t="s">
        <v>52</v>
      </c>
      <c r="D175" t="s">
        <v>82</v>
      </c>
      <c r="E175" t="s">
        <v>185</v>
      </c>
      <c r="F175" t="s">
        <v>278</v>
      </c>
      <c r="G175">
        <v>73.900000000000006</v>
      </c>
      <c r="H175" t="s">
        <v>14</v>
      </c>
      <c r="I175">
        <v>1000</v>
      </c>
      <c r="J175" t="s">
        <v>15</v>
      </c>
      <c r="K175">
        <v>0</v>
      </c>
      <c r="L175">
        <v>3</v>
      </c>
      <c r="O175" t="s">
        <v>345</v>
      </c>
      <c r="P175" t="str">
        <f>IF(ISNUMBER(G175), "Number",  "Bool")</f>
        <v>Number</v>
      </c>
      <c r="Q175" t="str">
        <f>_xlfn.IFNA(INDEX('Unit _Table'!B:B, MATCH(H175,'Unit _Table'!A:A)), "")</f>
        <v>fahrenheit</v>
      </c>
    </row>
    <row r="176" spans="1:17" x14ac:dyDescent="0.25">
      <c r="A176" s="1">
        <v>159</v>
      </c>
      <c r="B176">
        <v>159</v>
      </c>
      <c r="C176" t="s">
        <v>46</v>
      </c>
      <c r="D176" t="s">
        <v>82</v>
      </c>
      <c r="E176" t="s">
        <v>185</v>
      </c>
      <c r="F176" t="s">
        <v>278</v>
      </c>
      <c r="G176">
        <v>2</v>
      </c>
      <c r="I176">
        <v>1000</v>
      </c>
      <c r="J176" t="s">
        <v>15</v>
      </c>
      <c r="K176">
        <v>0</v>
      </c>
      <c r="L176">
        <v>2</v>
      </c>
      <c r="O176" t="s">
        <v>345</v>
      </c>
      <c r="P176" t="str">
        <f>IF(ISNUMBER(G176), "Number",  "Bool")</f>
        <v>Number</v>
      </c>
      <c r="Q176" t="str">
        <f>_xlfn.IFNA(INDEX('Unit _Table'!B:B, MATCH(H176,'Unit _Table'!A:A)), "")</f>
        <v/>
      </c>
    </row>
    <row r="177" spans="1:17" x14ac:dyDescent="0.25">
      <c r="A177" s="1">
        <v>160</v>
      </c>
      <c r="B177">
        <v>160</v>
      </c>
      <c r="C177" t="s">
        <v>50</v>
      </c>
      <c r="D177" t="s">
        <v>83</v>
      </c>
      <c r="E177" t="s">
        <v>186</v>
      </c>
      <c r="F177" t="s">
        <v>279</v>
      </c>
      <c r="G177">
        <v>74.099999999999994</v>
      </c>
      <c r="H177" t="s">
        <v>14</v>
      </c>
      <c r="I177">
        <v>1000</v>
      </c>
      <c r="J177" t="s">
        <v>15</v>
      </c>
      <c r="K177">
        <v>0</v>
      </c>
      <c r="L177">
        <v>1</v>
      </c>
      <c r="M177" t="s">
        <v>279</v>
      </c>
      <c r="N177" t="s">
        <v>341</v>
      </c>
      <c r="O177" t="s">
        <v>345</v>
      </c>
      <c r="P177" t="str">
        <f>IF(ISNUMBER(G177), "Number",  "Bool")</f>
        <v>Number</v>
      </c>
      <c r="Q177" t="str">
        <f>_xlfn.IFNA(INDEX('Unit _Table'!B:B, MATCH(H177,'Unit _Table'!A:A)), "")</f>
        <v>fahrenheit</v>
      </c>
    </row>
    <row r="178" spans="1:17" x14ac:dyDescent="0.25">
      <c r="A178" s="1">
        <v>161</v>
      </c>
      <c r="B178">
        <v>161</v>
      </c>
      <c r="C178" t="s">
        <v>44</v>
      </c>
      <c r="D178" t="s">
        <v>83</v>
      </c>
      <c r="E178" t="s">
        <v>186</v>
      </c>
      <c r="F178" t="s">
        <v>279</v>
      </c>
      <c r="G178">
        <v>67</v>
      </c>
      <c r="H178" t="s">
        <v>14</v>
      </c>
      <c r="I178">
        <v>1000</v>
      </c>
      <c r="J178" t="s">
        <v>15</v>
      </c>
      <c r="K178">
        <v>0</v>
      </c>
      <c r="L178">
        <v>4</v>
      </c>
      <c r="O178" t="s">
        <v>345</v>
      </c>
      <c r="P178" t="str">
        <f>IF(ISNUMBER(G178), "Number",  "Bool")</f>
        <v>Number</v>
      </c>
      <c r="Q178" t="str">
        <f>_xlfn.IFNA(INDEX('Unit _Table'!B:B, MATCH(H178,'Unit _Table'!A:A)), "")</f>
        <v>fahrenheit</v>
      </c>
    </row>
    <row r="179" spans="1:17" x14ac:dyDescent="0.25">
      <c r="A179" s="1">
        <v>162</v>
      </c>
      <c r="B179">
        <v>162</v>
      </c>
      <c r="C179" t="s">
        <v>45</v>
      </c>
      <c r="D179" t="s">
        <v>83</v>
      </c>
      <c r="E179" t="s">
        <v>186</v>
      </c>
      <c r="F179" t="s">
        <v>279</v>
      </c>
      <c r="G179">
        <v>0.03</v>
      </c>
      <c r="I179">
        <v>1000</v>
      </c>
      <c r="J179" t="s">
        <v>15</v>
      </c>
      <c r="K179">
        <v>0</v>
      </c>
      <c r="L179">
        <v>7</v>
      </c>
      <c r="O179" t="s">
        <v>345</v>
      </c>
      <c r="P179" t="str">
        <f>IF(ISNUMBER(G179), "Number",  "Bool")</f>
        <v>Number</v>
      </c>
      <c r="Q179" t="str">
        <f>_xlfn.IFNA(INDEX('Unit _Table'!B:B, MATCH(H179,'Unit _Table'!A:A)), "")</f>
        <v/>
      </c>
    </row>
    <row r="180" spans="1:17" x14ac:dyDescent="0.25">
      <c r="A180" s="1">
        <v>163</v>
      </c>
      <c r="B180">
        <v>163</v>
      </c>
      <c r="C180" t="s">
        <v>52</v>
      </c>
      <c r="D180" t="s">
        <v>83</v>
      </c>
      <c r="E180" t="s">
        <v>186</v>
      </c>
      <c r="F180" t="s">
        <v>279</v>
      </c>
      <c r="G180">
        <v>73.099999999999994</v>
      </c>
      <c r="H180" t="s">
        <v>14</v>
      </c>
      <c r="I180">
        <v>1000</v>
      </c>
      <c r="J180" t="s">
        <v>15</v>
      </c>
      <c r="K180">
        <v>0</v>
      </c>
      <c r="L180">
        <v>3</v>
      </c>
      <c r="O180" t="s">
        <v>345</v>
      </c>
      <c r="P180" t="str">
        <f>IF(ISNUMBER(G180), "Number",  "Bool")</f>
        <v>Number</v>
      </c>
      <c r="Q180" t="str">
        <f>_xlfn.IFNA(INDEX('Unit _Table'!B:B, MATCH(H180,'Unit _Table'!A:A)), "")</f>
        <v>fahrenheit</v>
      </c>
    </row>
    <row r="181" spans="1:17" x14ac:dyDescent="0.25">
      <c r="A181" s="1">
        <v>164</v>
      </c>
      <c r="B181">
        <v>164</v>
      </c>
      <c r="C181" t="s">
        <v>46</v>
      </c>
      <c r="D181" t="s">
        <v>83</v>
      </c>
      <c r="E181" t="s">
        <v>186</v>
      </c>
      <c r="F181" t="s">
        <v>279</v>
      </c>
      <c r="G181">
        <v>-0.72</v>
      </c>
      <c r="I181">
        <v>1000</v>
      </c>
      <c r="J181" t="s">
        <v>15</v>
      </c>
      <c r="K181">
        <v>0</v>
      </c>
      <c r="L181">
        <v>2</v>
      </c>
      <c r="O181" t="s">
        <v>345</v>
      </c>
      <c r="P181" t="str">
        <f>IF(ISNUMBER(G181), "Number",  "Bool")</f>
        <v>Number</v>
      </c>
      <c r="Q181" t="str">
        <f>_xlfn.IFNA(INDEX('Unit _Table'!B:B, MATCH(H181,'Unit _Table'!A:A)), "")</f>
        <v/>
      </c>
    </row>
    <row r="182" spans="1:17" x14ac:dyDescent="0.25">
      <c r="A182" s="1">
        <v>165</v>
      </c>
      <c r="B182">
        <v>165</v>
      </c>
      <c r="C182" t="s">
        <v>46</v>
      </c>
      <c r="D182" t="s">
        <v>84</v>
      </c>
      <c r="E182" t="s">
        <v>187</v>
      </c>
      <c r="F182" t="s">
        <v>280</v>
      </c>
      <c r="G182">
        <v>2</v>
      </c>
      <c r="I182">
        <v>1000</v>
      </c>
      <c r="J182" t="s">
        <v>15</v>
      </c>
      <c r="K182">
        <v>0</v>
      </c>
      <c r="L182">
        <v>2</v>
      </c>
      <c r="M182" t="s">
        <v>280</v>
      </c>
      <c r="N182" t="s">
        <v>341</v>
      </c>
      <c r="O182" t="s">
        <v>345</v>
      </c>
      <c r="P182" t="str">
        <f>IF(ISNUMBER(G182), "Number",  "Bool")</f>
        <v>Number</v>
      </c>
      <c r="Q182" t="str">
        <f>_xlfn.IFNA(INDEX('Unit _Table'!B:B, MATCH(H182,'Unit _Table'!A:A)), "")</f>
        <v/>
      </c>
    </row>
    <row r="183" spans="1:17" x14ac:dyDescent="0.25">
      <c r="A183" s="1">
        <v>166</v>
      </c>
      <c r="B183">
        <v>166</v>
      </c>
      <c r="C183" t="s">
        <v>50</v>
      </c>
      <c r="D183" t="s">
        <v>84</v>
      </c>
      <c r="E183" t="s">
        <v>187</v>
      </c>
      <c r="F183" t="s">
        <v>280</v>
      </c>
      <c r="G183">
        <v>73.099999999999994</v>
      </c>
      <c r="H183" t="s">
        <v>14</v>
      </c>
      <c r="I183">
        <v>1000</v>
      </c>
      <c r="J183" t="s">
        <v>15</v>
      </c>
      <c r="K183">
        <v>0</v>
      </c>
      <c r="L183">
        <v>1</v>
      </c>
      <c r="O183" t="s">
        <v>345</v>
      </c>
      <c r="P183" t="str">
        <f>IF(ISNUMBER(G183), "Number",  "Bool")</f>
        <v>Number</v>
      </c>
      <c r="Q183" t="str">
        <f>_xlfn.IFNA(INDEX('Unit _Table'!B:B, MATCH(H183,'Unit _Table'!A:A)), "")</f>
        <v>fahrenheit</v>
      </c>
    </row>
    <row r="184" spans="1:17" x14ac:dyDescent="0.25">
      <c r="A184" s="1">
        <v>167</v>
      </c>
      <c r="B184">
        <v>167</v>
      </c>
      <c r="C184" t="s">
        <v>52</v>
      </c>
      <c r="D184" t="s">
        <v>84</v>
      </c>
      <c r="E184" t="s">
        <v>187</v>
      </c>
      <c r="F184" t="s">
        <v>280</v>
      </c>
      <c r="G184">
        <v>73.2</v>
      </c>
      <c r="H184" t="s">
        <v>14</v>
      </c>
      <c r="I184">
        <v>1000</v>
      </c>
      <c r="J184" t="s">
        <v>15</v>
      </c>
      <c r="K184">
        <v>0</v>
      </c>
      <c r="L184">
        <v>3</v>
      </c>
      <c r="O184" t="s">
        <v>345</v>
      </c>
      <c r="P184" t="str">
        <f>IF(ISNUMBER(G184), "Number",  "Bool")</f>
        <v>Number</v>
      </c>
      <c r="Q184" t="str">
        <f>_xlfn.IFNA(INDEX('Unit _Table'!B:B, MATCH(H184,'Unit _Table'!A:A)), "")</f>
        <v>fahrenheit</v>
      </c>
    </row>
    <row r="185" spans="1:17" x14ac:dyDescent="0.25">
      <c r="A185" s="1">
        <v>168</v>
      </c>
      <c r="B185">
        <v>168</v>
      </c>
      <c r="C185" t="s">
        <v>44</v>
      </c>
      <c r="D185" t="s">
        <v>84</v>
      </c>
      <c r="E185" t="s">
        <v>187</v>
      </c>
      <c r="F185" t="s">
        <v>280</v>
      </c>
      <c r="G185">
        <v>59.1</v>
      </c>
      <c r="H185" t="s">
        <v>14</v>
      </c>
      <c r="I185">
        <v>1000</v>
      </c>
      <c r="J185" t="s">
        <v>15</v>
      </c>
      <c r="K185">
        <v>0</v>
      </c>
      <c r="L185">
        <v>4</v>
      </c>
      <c r="O185" t="s">
        <v>345</v>
      </c>
      <c r="P185" t="str">
        <f>IF(ISNUMBER(G185), "Number",  "Bool")</f>
        <v>Number</v>
      </c>
      <c r="Q185" t="str">
        <f>_xlfn.IFNA(INDEX('Unit _Table'!B:B, MATCH(H185,'Unit _Table'!A:A)), "")</f>
        <v>fahrenheit</v>
      </c>
    </row>
    <row r="186" spans="1:17" x14ac:dyDescent="0.25">
      <c r="A186" s="1">
        <v>169</v>
      </c>
      <c r="B186">
        <v>169</v>
      </c>
      <c r="C186" t="s">
        <v>45</v>
      </c>
      <c r="D186" t="s">
        <v>84</v>
      </c>
      <c r="E186" t="s">
        <v>187</v>
      </c>
      <c r="F186" t="s">
        <v>280</v>
      </c>
      <c r="G186">
        <v>0.05</v>
      </c>
      <c r="I186">
        <v>1000</v>
      </c>
      <c r="J186" t="s">
        <v>15</v>
      </c>
      <c r="K186">
        <v>0</v>
      </c>
      <c r="L186">
        <v>7</v>
      </c>
      <c r="O186" t="s">
        <v>345</v>
      </c>
      <c r="P186" t="str">
        <f>IF(ISNUMBER(G186), "Number",  "Bool")</f>
        <v>Number</v>
      </c>
      <c r="Q186" t="str">
        <f>_xlfn.IFNA(INDEX('Unit _Table'!B:B, MATCH(H186,'Unit _Table'!A:A)), "")</f>
        <v/>
      </c>
    </row>
    <row r="187" spans="1:17" x14ac:dyDescent="0.25">
      <c r="A187" s="1">
        <v>170</v>
      </c>
      <c r="B187">
        <v>170</v>
      </c>
      <c r="C187" t="s">
        <v>44</v>
      </c>
      <c r="D187" t="s">
        <v>85</v>
      </c>
      <c r="E187" t="s">
        <v>188</v>
      </c>
      <c r="F187" t="s">
        <v>281</v>
      </c>
      <c r="G187">
        <v>58.9</v>
      </c>
      <c r="H187" t="s">
        <v>14</v>
      </c>
      <c r="I187">
        <v>1000</v>
      </c>
      <c r="J187" t="s">
        <v>15</v>
      </c>
      <c r="K187">
        <v>0</v>
      </c>
      <c r="L187">
        <v>2</v>
      </c>
      <c r="M187" t="s">
        <v>281</v>
      </c>
      <c r="N187" t="s">
        <v>341</v>
      </c>
      <c r="O187" t="s">
        <v>345</v>
      </c>
      <c r="P187" t="str">
        <f>IF(ISNUMBER(G187), "Number",  "Bool")</f>
        <v>Number</v>
      </c>
      <c r="Q187" t="str">
        <f>_xlfn.IFNA(INDEX('Unit _Table'!B:B, MATCH(H187,'Unit _Table'!A:A)), "")</f>
        <v>fahrenheit</v>
      </c>
    </row>
    <row r="188" spans="1:17" x14ac:dyDescent="0.25">
      <c r="A188" s="1">
        <v>171</v>
      </c>
      <c r="B188">
        <v>171</v>
      </c>
      <c r="C188" t="s">
        <v>41</v>
      </c>
      <c r="D188" t="s">
        <v>85</v>
      </c>
      <c r="E188" t="s">
        <v>188</v>
      </c>
      <c r="F188" t="s">
        <v>281</v>
      </c>
      <c r="G188">
        <v>72.900000000000006</v>
      </c>
      <c r="H188" t="s">
        <v>14</v>
      </c>
      <c r="I188">
        <v>1000</v>
      </c>
      <c r="J188" t="s">
        <v>15</v>
      </c>
      <c r="K188">
        <v>0</v>
      </c>
      <c r="L188">
        <v>1</v>
      </c>
      <c r="O188" t="s">
        <v>345</v>
      </c>
      <c r="P188" t="str">
        <f>IF(ISNUMBER(G188), "Number",  "Bool")</f>
        <v>Number</v>
      </c>
      <c r="Q188" t="str">
        <f>_xlfn.IFNA(INDEX('Unit _Table'!B:B, MATCH(H188,'Unit _Table'!A:A)), "")</f>
        <v>fahrenheit</v>
      </c>
    </row>
    <row r="189" spans="1:17" x14ac:dyDescent="0.25">
      <c r="A189" s="1">
        <v>172</v>
      </c>
      <c r="B189">
        <v>172</v>
      </c>
      <c r="C189" t="s">
        <v>45</v>
      </c>
      <c r="D189" t="s">
        <v>85</v>
      </c>
      <c r="E189" t="s">
        <v>188</v>
      </c>
      <c r="F189" t="s">
        <v>281</v>
      </c>
      <c r="G189">
        <v>0.02</v>
      </c>
      <c r="I189">
        <v>1000</v>
      </c>
      <c r="J189" t="s">
        <v>15</v>
      </c>
      <c r="K189">
        <v>0</v>
      </c>
      <c r="L189">
        <v>7</v>
      </c>
      <c r="O189" t="s">
        <v>345</v>
      </c>
      <c r="P189" t="str">
        <f>IF(ISNUMBER(G189), "Number",  "Bool")</f>
        <v>Number</v>
      </c>
      <c r="Q189" t="str">
        <f>_xlfn.IFNA(INDEX('Unit _Table'!B:B, MATCH(H189,'Unit _Table'!A:A)), "")</f>
        <v/>
      </c>
    </row>
    <row r="190" spans="1:17" x14ac:dyDescent="0.25">
      <c r="A190" s="1">
        <v>173</v>
      </c>
      <c r="B190">
        <v>173</v>
      </c>
      <c r="C190" t="s">
        <v>46</v>
      </c>
      <c r="D190" t="s">
        <v>85</v>
      </c>
      <c r="E190" t="s">
        <v>188</v>
      </c>
      <c r="F190" t="s">
        <v>281</v>
      </c>
      <c r="G190">
        <v>-1.9</v>
      </c>
      <c r="I190">
        <v>1000</v>
      </c>
      <c r="J190" t="s">
        <v>15</v>
      </c>
      <c r="K190">
        <v>0</v>
      </c>
      <c r="L190">
        <v>3</v>
      </c>
      <c r="O190" t="s">
        <v>345</v>
      </c>
      <c r="P190" t="str">
        <f>IF(ISNUMBER(G190), "Number",  "Bool")</f>
        <v>Number</v>
      </c>
      <c r="Q190" t="str">
        <f>_xlfn.IFNA(INDEX('Unit _Table'!B:B, MATCH(H190,'Unit _Table'!A:A)), "")</f>
        <v/>
      </c>
    </row>
    <row r="191" spans="1:17" x14ac:dyDescent="0.25">
      <c r="A191" s="1">
        <v>174</v>
      </c>
      <c r="B191">
        <v>174</v>
      </c>
      <c r="C191" t="s">
        <v>50</v>
      </c>
      <c r="D191" t="s">
        <v>86</v>
      </c>
      <c r="E191" t="s">
        <v>189</v>
      </c>
      <c r="F191" t="s">
        <v>282</v>
      </c>
      <c r="G191">
        <v>72.7</v>
      </c>
      <c r="H191" t="s">
        <v>14</v>
      </c>
      <c r="I191">
        <v>1000</v>
      </c>
      <c r="J191" t="s">
        <v>15</v>
      </c>
      <c r="K191">
        <v>0</v>
      </c>
      <c r="L191">
        <v>1</v>
      </c>
      <c r="M191" t="s">
        <v>282</v>
      </c>
      <c r="N191" t="s">
        <v>341</v>
      </c>
      <c r="O191" t="s">
        <v>345</v>
      </c>
      <c r="P191" t="str">
        <f>IF(ISNUMBER(G191), "Number",  "Bool")</f>
        <v>Number</v>
      </c>
      <c r="Q191" t="str">
        <f>_xlfn.IFNA(INDEX('Unit _Table'!B:B, MATCH(H191,'Unit _Table'!A:A)), "")</f>
        <v>fahrenheit</v>
      </c>
    </row>
    <row r="192" spans="1:17" x14ac:dyDescent="0.25">
      <c r="A192" s="1">
        <v>175</v>
      </c>
      <c r="B192">
        <v>175</v>
      </c>
      <c r="C192" t="s">
        <v>44</v>
      </c>
      <c r="D192" t="s">
        <v>86</v>
      </c>
      <c r="E192" t="s">
        <v>189</v>
      </c>
      <c r="F192" t="s">
        <v>282</v>
      </c>
      <c r="G192">
        <v>59.1</v>
      </c>
      <c r="H192" t="s">
        <v>14</v>
      </c>
      <c r="I192">
        <v>1000</v>
      </c>
      <c r="J192" t="s">
        <v>15</v>
      </c>
      <c r="K192">
        <v>0</v>
      </c>
      <c r="L192">
        <v>4</v>
      </c>
      <c r="O192" t="s">
        <v>345</v>
      </c>
      <c r="P192" t="str">
        <f>IF(ISNUMBER(G192), "Number",  "Bool")</f>
        <v>Number</v>
      </c>
      <c r="Q192" t="str">
        <f>_xlfn.IFNA(INDEX('Unit _Table'!B:B, MATCH(H192,'Unit _Table'!A:A)), "")</f>
        <v>fahrenheit</v>
      </c>
    </row>
    <row r="193" spans="1:17" x14ac:dyDescent="0.25">
      <c r="A193" s="1">
        <v>176</v>
      </c>
      <c r="B193">
        <v>176</v>
      </c>
      <c r="C193" t="s">
        <v>45</v>
      </c>
      <c r="D193" t="s">
        <v>86</v>
      </c>
      <c r="E193" t="s">
        <v>189</v>
      </c>
      <c r="F193" t="s">
        <v>282</v>
      </c>
      <c r="G193">
        <v>0.03</v>
      </c>
      <c r="I193">
        <v>1000</v>
      </c>
      <c r="J193" t="s">
        <v>15</v>
      </c>
      <c r="K193">
        <v>0</v>
      </c>
      <c r="L193">
        <v>7</v>
      </c>
      <c r="O193" t="s">
        <v>345</v>
      </c>
      <c r="P193" t="str">
        <f>IF(ISNUMBER(G193), "Number",  "Bool")</f>
        <v>Number</v>
      </c>
      <c r="Q193" t="str">
        <f>_xlfn.IFNA(INDEX('Unit _Table'!B:B, MATCH(H193,'Unit _Table'!A:A)), "")</f>
        <v/>
      </c>
    </row>
    <row r="194" spans="1:17" x14ac:dyDescent="0.25">
      <c r="A194" s="1">
        <v>177</v>
      </c>
      <c r="B194">
        <v>177</v>
      </c>
      <c r="C194" t="s">
        <v>52</v>
      </c>
      <c r="D194" t="s">
        <v>86</v>
      </c>
      <c r="E194" t="s">
        <v>189</v>
      </c>
      <c r="F194" t="s">
        <v>282</v>
      </c>
      <c r="G194">
        <v>71.900000000000006</v>
      </c>
      <c r="H194" t="s">
        <v>14</v>
      </c>
      <c r="I194">
        <v>1000</v>
      </c>
      <c r="J194" t="s">
        <v>15</v>
      </c>
      <c r="K194">
        <v>0</v>
      </c>
      <c r="L194">
        <v>3</v>
      </c>
      <c r="O194" t="s">
        <v>345</v>
      </c>
      <c r="P194" t="str">
        <f>IF(ISNUMBER(G194), "Number",  "Bool")</f>
        <v>Number</v>
      </c>
      <c r="Q194" t="str">
        <f>_xlfn.IFNA(INDEX('Unit _Table'!B:B, MATCH(H194,'Unit _Table'!A:A)), "")</f>
        <v>fahrenheit</v>
      </c>
    </row>
    <row r="195" spans="1:17" x14ac:dyDescent="0.25">
      <c r="A195" s="1">
        <v>178</v>
      </c>
      <c r="B195">
        <v>178</v>
      </c>
      <c r="C195" t="s">
        <v>46</v>
      </c>
      <c r="D195" t="s">
        <v>86</v>
      </c>
      <c r="E195" t="s">
        <v>189</v>
      </c>
      <c r="F195" t="s">
        <v>282</v>
      </c>
      <c r="G195">
        <v>1.24</v>
      </c>
      <c r="I195">
        <v>1000</v>
      </c>
      <c r="J195" t="s">
        <v>15</v>
      </c>
      <c r="K195">
        <v>0</v>
      </c>
      <c r="L195">
        <v>2</v>
      </c>
      <c r="O195" t="s">
        <v>345</v>
      </c>
      <c r="P195" t="str">
        <f>IF(ISNUMBER(G195), "Number",  "Bool")</f>
        <v>Number</v>
      </c>
      <c r="Q195" t="str">
        <f>_xlfn.IFNA(INDEX('Unit _Table'!B:B, MATCH(H195,'Unit _Table'!A:A)), "")</f>
        <v/>
      </c>
    </row>
    <row r="196" spans="1:17" x14ac:dyDescent="0.25">
      <c r="A196" s="1">
        <v>179</v>
      </c>
      <c r="B196">
        <v>179</v>
      </c>
      <c r="C196" t="s">
        <v>52</v>
      </c>
      <c r="D196" t="s">
        <v>87</v>
      </c>
      <c r="E196" t="s">
        <v>190</v>
      </c>
      <c r="F196" t="s">
        <v>283</v>
      </c>
      <c r="G196">
        <v>72.400000000000006</v>
      </c>
      <c r="H196" t="s">
        <v>14</v>
      </c>
      <c r="I196">
        <v>1000</v>
      </c>
      <c r="J196" t="s">
        <v>15</v>
      </c>
      <c r="K196">
        <v>0</v>
      </c>
      <c r="L196">
        <v>3</v>
      </c>
      <c r="M196" t="s">
        <v>283</v>
      </c>
      <c r="N196" t="s">
        <v>341</v>
      </c>
      <c r="O196" t="s">
        <v>345</v>
      </c>
      <c r="P196" t="str">
        <f>IF(ISNUMBER(G196), "Number",  "Bool")</f>
        <v>Number</v>
      </c>
      <c r="Q196" t="str">
        <f>_xlfn.IFNA(INDEX('Unit _Table'!B:B, MATCH(H196,'Unit _Table'!A:A)), "")</f>
        <v>fahrenheit</v>
      </c>
    </row>
    <row r="197" spans="1:17" x14ac:dyDescent="0.25">
      <c r="A197" s="1">
        <v>180</v>
      </c>
      <c r="B197">
        <v>180</v>
      </c>
      <c r="C197" t="s">
        <v>50</v>
      </c>
      <c r="D197" t="s">
        <v>87</v>
      </c>
      <c r="E197" t="s">
        <v>190</v>
      </c>
      <c r="F197" t="s">
        <v>283</v>
      </c>
      <c r="G197">
        <v>72.900000000000006</v>
      </c>
      <c r="H197" t="s">
        <v>14</v>
      </c>
      <c r="I197">
        <v>1000</v>
      </c>
      <c r="J197" t="s">
        <v>15</v>
      </c>
      <c r="K197">
        <v>0</v>
      </c>
      <c r="L197">
        <v>1</v>
      </c>
      <c r="O197" t="s">
        <v>345</v>
      </c>
      <c r="P197" t="str">
        <f>IF(ISNUMBER(G197), "Number",  "Bool")</f>
        <v>Number</v>
      </c>
      <c r="Q197" t="str">
        <f>_xlfn.IFNA(INDEX('Unit _Table'!B:B, MATCH(H197,'Unit _Table'!A:A)), "")</f>
        <v>fahrenheit</v>
      </c>
    </row>
    <row r="198" spans="1:17" x14ac:dyDescent="0.25">
      <c r="A198" s="1">
        <v>181</v>
      </c>
      <c r="B198">
        <v>181</v>
      </c>
      <c r="C198" t="s">
        <v>44</v>
      </c>
      <c r="D198" t="s">
        <v>87</v>
      </c>
      <c r="E198" t="s">
        <v>190</v>
      </c>
      <c r="F198" t="s">
        <v>283</v>
      </c>
      <c r="G198">
        <v>58.1</v>
      </c>
      <c r="H198" t="s">
        <v>14</v>
      </c>
      <c r="I198">
        <v>1000</v>
      </c>
      <c r="J198" t="s">
        <v>15</v>
      </c>
      <c r="K198">
        <v>0</v>
      </c>
      <c r="L198">
        <v>4</v>
      </c>
      <c r="O198" t="s">
        <v>345</v>
      </c>
      <c r="P198" t="str">
        <f>IF(ISNUMBER(G198), "Number",  "Bool")</f>
        <v>Number</v>
      </c>
      <c r="Q198" t="str">
        <f>_xlfn.IFNA(INDEX('Unit _Table'!B:B, MATCH(H198,'Unit _Table'!A:A)), "")</f>
        <v>fahrenheit</v>
      </c>
    </row>
    <row r="199" spans="1:17" x14ac:dyDescent="0.25">
      <c r="A199" s="1">
        <v>182</v>
      </c>
      <c r="B199">
        <v>182</v>
      </c>
      <c r="C199" t="s">
        <v>45</v>
      </c>
      <c r="D199" t="s">
        <v>87</v>
      </c>
      <c r="E199" t="s">
        <v>190</v>
      </c>
      <c r="F199" t="s">
        <v>283</v>
      </c>
      <c r="G199">
        <v>0.16</v>
      </c>
      <c r="I199">
        <v>1000</v>
      </c>
      <c r="J199" t="s">
        <v>15</v>
      </c>
      <c r="K199">
        <v>0</v>
      </c>
      <c r="L199">
        <v>7</v>
      </c>
      <c r="O199" t="s">
        <v>345</v>
      </c>
      <c r="P199" t="str">
        <f>IF(ISNUMBER(G199), "Number",  "Bool")</f>
        <v>Number</v>
      </c>
      <c r="Q199" t="str">
        <f>_xlfn.IFNA(INDEX('Unit _Table'!B:B, MATCH(H199,'Unit _Table'!A:A)), "")</f>
        <v/>
      </c>
    </row>
    <row r="200" spans="1:17" x14ac:dyDescent="0.25">
      <c r="A200" s="1">
        <v>183</v>
      </c>
      <c r="B200">
        <v>183</v>
      </c>
      <c r="C200" t="s">
        <v>46</v>
      </c>
      <c r="D200" t="s">
        <v>87</v>
      </c>
      <c r="E200" t="s">
        <v>190</v>
      </c>
      <c r="F200" t="s">
        <v>283</v>
      </c>
      <c r="G200">
        <v>2</v>
      </c>
      <c r="I200">
        <v>1000</v>
      </c>
      <c r="J200" t="s">
        <v>15</v>
      </c>
      <c r="K200">
        <v>0</v>
      </c>
      <c r="L200">
        <v>2</v>
      </c>
      <c r="O200" t="s">
        <v>345</v>
      </c>
      <c r="P200" t="str">
        <f>IF(ISNUMBER(G200), "Number",  "Bool")</f>
        <v>Number</v>
      </c>
      <c r="Q200" t="str">
        <f>_xlfn.IFNA(INDEX('Unit _Table'!B:B, MATCH(H200,'Unit _Table'!A:A)), "")</f>
        <v/>
      </c>
    </row>
    <row r="201" spans="1:17" x14ac:dyDescent="0.25">
      <c r="A201" s="1">
        <v>184</v>
      </c>
      <c r="B201">
        <v>184</v>
      </c>
      <c r="C201" t="s">
        <v>48</v>
      </c>
      <c r="D201" t="s">
        <v>87</v>
      </c>
      <c r="E201" t="s">
        <v>190</v>
      </c>
      <c r="F201" t="s">
        <v>283</v>
      </c>
      <c r="G201" t="s">
        <v>19</v>
      </c>
      <c r="I201">
        <v>1</v>
      </c>
      <c r="J201" t="s">
        <v>15</v>
      </c>
      <c r="K201">
        <v>0</v>
      </c>
      <c r="L201">
        <v>5</v>
      </c>
      <c r="O201" t="s">
        <v>345</v>
      </c>
      <c r="P201" t="str">
        <f>IF(ISNUMBER(G201), "Number",  "Bool")</f>
        <v>Bool</v>
      </c>
      <c r="Q201" t="str">
        <f>_xlfn.IFNA(INDEX('Unit _Table'!B:B, MATCH(H201,'Unit _Table'!A:A)), "")</f>
        <v/>
      </c>
    </row>
    <row r="202" spans="1:17" x14ac:dyDescent="0.25">
      <c r="A202" s="1">
        <v>185</v>
      </c>
      <c r="B202">
        <v>185</v>
      </c>
      <c r="C202" t="s">
        <v>44</v>
      </c>
      <c r="D202" t="s">
        <v>88</v>
      </c>
      <c r="E202" t="s">
        <v>191</v>
      </c>
      <c r="F202" t="s">
        <v>284</v>
      </c>
      <c r="G202">
        <v>73.5</v>
      </c>
      <c r="H202" t="s">
        <v>14</v>
      </c>
      <c r="I202">
        <v>1000</v>
      </c>
      <c r="J202" t="s">
        <v>15</v>
      </c>
      <c r="K202">
        <v>0</v>
      </c>
      <c r="L202">
        <v>4</v>
      </c>
      <c r="M202" t="s">
        <v>284</v>
      </c>
      <c r="N202" t="s">
        <v>341</v>
      </c>
      <c r="O202" t="s">
        <v>345</v>
      </c>
      <c r="P202" t="str">
        <f>IF(ISNUMBER(G202), "Number",  "Bool")</f>
        <v>Number</v>
      </c>
      <c r="Q202" t="str">
        <f>_xlfn.IFNA(INDEX('Unit _Table'!B:B, MATCH(H202,'Unit _Table'!A:A)), "")</f>
        <v>fahrenheit</v>
      </c>
    </row>
    <row r="203" spans="1:17" x14ac:dyDescent="0.25">
      <c r="A203" s="1">
        <v>186</v>
      </c>
      <c r="B203">
        <v>186</v>
      </c>
      <c r="C203" t="s">
        <v>41</v>
      </c>
      <c r="D203" t="s">
        <v>88</v>
      </c>
      <c r="E203" t="s">
        <v>191</v>
      </c>
      <c r="F203" t="s">
        <v>284</v>
      </c>
      <c r="G203">
        <v>72</v>
      </c>
      <c r="H203" t="s">
        <v>14</v>
      </c>
      <c r="I203">
        <v>1000</v>
      </c>
      <c r="J203" t="s">
        <v>15</v>
      </c>
      <c r="K203">
        <v>0</v>
      </c>
      <c r="L203">
        <v>1</v>
      </c>
      <c r="O203" t="s">
        <v>345</v>
      </c>
      <c r="P203" t="str">
        <f>IF(ISNUMBER(G203), "Number",  "Bool")</f>
        <v>Number</v>
      </c>
      <c r="Q203" t="str">
        <f>_xlfn.IFNA(INDEX('Unit _Table'!B:B, MATCH(H203,'Unit _Table'!A:A)), "")</f>
        <v>fahrenheit</v>
      </c>
    </row>
    <row r="204" spans="1:17" x14ac:dyDescent="0.25">
      <c r="A204" s="1">
        <v>187</v>
      </c>
      <c r="B204">
        <v>187</v>
      </c>
      <c r="C204" t="s">
        <v>45</v>
      </c>
      <c r="D204" t="s">
        <v>88</v>
      </c>
      <c r="E204" t="s">
        <v>191</v>
      </c>
      <c r="F204" t="s">
        <v>284</v>
      </c>
      <c r="G204">
        <v>0</v>
      </c>
      <c r="I204">
        <v>1000</v>
      </c>
      <c r="J204" t="s">
        <v>15</v>
      </c>
      <c r="K204">
        <v>0</v>
      </c>
      <c r="L204">
        <v>7</v>
      </c>
      <c r="O204" t="s">
        <v>345</v>
      </c>
      <c r="P204" t="str">
        <f>IF(ISNUMBER(G204), "Number",  "Bool")</f>
        <v>Number</v>
      </c>
      <c r="Q204" t="str">
        <f>_xlfn.IFNA(INDEX('Unit _Table'!B:B, MATCH(H204,'Unit _Table'!A:A)), "")</f>
        <v/>
      </c>
    </row>
    <row r="205" spans="1:17" x14ac:dyDescent="0.25">
      <c r="A205" s="1">
        <v>188</v>
      </c>
      <c r="B205">
        <v>188</v>
      </c>
      <c r="C205" t="s">
        <v>46</v>
      </c>
      <c r="D205" t="s">
        <v>88</v>
      </c>
      <c r="E205" t="s">
        <v>191</v>
      </c>
      <c r="F205" t="s">
        <v>284</v>
      </c>
      <c r="G205">
        <v>2</v>
      </c>
      <c r="I205">
        <v>1000</v>
      </c>
      <c r="J205" t="s">
        <v>15</v>
      </c>
      <c r="K205">
        <v>0</v>
      </c>
      <c r="L205">
        <v>2</v>
      </c>
      <c r="O205" t="s">
        <v>345</v>
      </c>
      <c r="P205" t="str">
        <f>IF(ISNUMBER(G205), "Number",  "Bool")</f>
        <v>Number</v>
      </c>
      <c r="Q205" t="str">
        <f>_xlfn.IFNA(INDEX('Unit _Table'!B:B, MATCH(H205,'Unit _Table'!A:A)), "")</f>
        <v/>
      </c>
    </row>
    <row r="206" spans="1:17" x14ac:dyDescent="0.25">
      <c r="A206" s="1">
        <v>189</v>
      </c>
      <c r="B206">
        <v>189</v>
      </c>
      <c r="C206" t="s">
        <v>50</v>
      </c>
      <c r="D206" t="s">
        <v>89</v>
      </c>
      <c r="E206" t="s">
        <v>192</v>
      </c>
      <c r="F206" t="s">
        <v>285</v>
      </c>
      <c r="G206">
        <v>73.400000000000006</v>
      </c>
      <c r="H206" t="s">
        <v>14</v>
      </c>
      <c r="I206">
        <v>1000</v>
      </c>
      <c r="J206" t="s">
        <v>15</v>
      </c>
      <c r="K206">
        <v>0</v>
      </c>
      <c r="L206">
        <v>1</v>
      </c>
      <c r="M206" t="s">
        <v>285</v>
      </c>
      <c r="N206" t="s">
        <v>341</v>
      </c>
      <c r="O206" t="s">
        <v>345</v>
      </c>
      <c r="P206" t="str">
        <f>IF(ISNUMBER(G206), "Number",  "Bool")</f>
        <v>Number</v>
      </c>
      <c r="Q206" t="str">
        <f>_xlfn.IFNA(INDEX('Unit _Table'!B:B, MATCH(H206,'Unit _Table'!A:A)), "")</f>
        <v>fahrenheit</v>
      </c>
    </row>
    <row r="207" spans="1:17" x14ac:dyDescent="0.25">
      <c r="A207" s="1">
        <v>190</v>
      </c>
      <c r="B207">
        <v>190</v>
      </c>
      <c r="C207" t="s">
        <v>44</v>
      </c>
      <c r="D207" t="s">
        <v>89</v>
      </c>
      <c r="E207" t="s">
        <v>192</v>
      </c>
      <c r="F207" t="s">
        <v>285</v>
      </c>
      <c r="G207">
        <v>56.7</v>
      </c>
      <c r="H207" t="s">
        <v>14</v>
      </c>
      <c r="I207">
        <v>1000</v>
      </c>
      <c r="J207" t="s">
        <v>15</v>
      </c>
      <c r="K207">
        <v>0</v>
      </c>
      <c r="L207">
        <v>4</v>
      </c>
      <c r="O207" t="s">
        <v>345</v>
      </c>
      <c r="P207" t="str">
        <f>IF(ISNUMBER(G207), "Number",  "Bool")</f>
        <v>Number</v>
      </c>
      <c r="Q207" t="str">
        <f>_xlfn.IFNA(INDEX('Unit _Table'!B:B, MATCH(H207,'Unit _Table'!A:A)), "")</f>
        <v>fahrenheit</v>
      </c>
    </row>
    <row r="208" spans="1:17" x14ac:dyDescent="0.25">
      <c r="A208" s="1">
        <v>191</v>
      </c>
      <c r="B208">
        <v>191</v>
      </c>
      <c r="C208" t="s">
        <v>45</v>
      </c>
      <c r="D208" t="s">
        <v>89</v>
      </c>
      <c r="E208" t="s">
        <v>192</v>
      </c>
      <c r="F208" t="s">
        <v>285</v>
      </c>
      <c r="G208">
        <v>7.0000000000000007E-2</v>
      </c>
      <c r="I208">
        <v>1000</v>
      </c>
      <c r="J208" t="s">
        <v>15</v>
      </c>
      <c r="K208">
        <v>0</v>
      </c>
      <c r="L208">
        <v>7</v>
      </c>
      <c r="O208" t="s">
        <v>345</v>
      </c>
      <c r="P208" t="str">
        <f>IF(ISNUMBER(G208), "Number",  "Bool")</f>
        <v>Number</v>
      </c>
      <c r="Q208" t="str">
        <f>_xlfn.IFNA(INDEX('Unit _Table'!B:B, MATCH(H208,'Unit _Table'!A:A)), "")</f>
        <v/>
      </c>
    </row>
    <row r="209" spans="1:17" x14ac:dyDescent="0.25">
      <c r="A209" s="1">
        <v>192</v>
      </c>
      <c r="B209">
        <v>192</v>
      </c>
      <c r="C209" t="s">
        <v>52</v>
      </c>
      <c r="D209" t="s">
        <v>89</v>
      </c>
      <c r="E209" t="s">
        <v>192</v>
      </c>
      <c r="F209" t="s">
        <v>285</v>
      </c>
      <c r="G209">
        <v>72.900000000000006</v>
      </c>
      <c r="H209" t="s">
        <v>14</v>
      </c>
      <c r="I209">
        <v>1000</v>
      </c>
      <c r="J209" t="s">
        <v>15</v>
      </c>
      <c r="K209">
        <v>0</v>
      </c>
      <c r="L209">
        <v>3</v>
      </c>
      <c r="O209" t="s">
        <v>345</v>
      </c>
      <c r="P209" t="str">
        <f>IF(ISNUMBER(G209), "Number",  "Bool")</f>
        <v>Number</v>
      </c>
      <c r="Q209" t="str">
        <f>_xlfn.IFNA(INDEX('Unit _Table'!B:B, MATCH(H209,'Unit _Table'!A:A)), "")</f>
        <v>fahrenheit</v>
      </c>
    </row>
    <row r="210" spans="1:17" x14ac:dyDescent="0.25">
      <c r="A210" s="1">
        <v>193</v>
      </c>
      <c r="B210">
        <v>193</v>
      </c>
      <c r="C210" t="s">
        <v>53</v>
      </c>
      <c r="D210" t="s">
        <v>89</v>
      </c>
      <c r="E210" t="s">
        <v>192</v>
      </c>
      <c r="F210" t="s">
        <v>285</v>
      </c>
      <c r="G210">
        <v>73.900000000000006</v>
      </c>
      <c r="H210" t="s">
        <v>14</v>
      </c>
      <c r="I210">
        <v>1000</v>
      </c>
      <c r="J210" t="s">
        <v>15</v>
      </c>
      <c r="K210">
        <v>0</v>
      </c>
      <c r="L210">
        <v>5</v>
      </c>
      <c r="O210" t="s">
        <v>345</v>
      </c>
      <c r="P210" t="str">
        <f>IF(ISNUMBER(G210), "Number",  "Bool")</f>
        <v>Number</v>
      </c>
      <c r="Q210" t="str">
        <f>_xlfn.IFNA(INDEX('Unit _Table'!B:B, MATCH(H210,'Unit _Table'!A:A)), "")</f>
        <v>fahrenheit</v>
      </c>
    </row>
    <row r="211" spans="1:17" x14ac:dyDescent="0.25">
      <c r="A211" s="1">
        <v>194</v>
      </c>
      <c r="B211">
        <v>194</v>
      </c>
      <c r="C211" t="s">
        <v>46</v>
      </c>
      <c r="D211" t="s">
        <v>89</v>
      </c>
      <c r="E211" t="s">
        <v>192</v>
      </c>
      <c r="F211" t="s">
        <v>285</v>
      </c>
      <c r="G211">
        <v>0.6</v>
      </c>
      <c r="I211">
        <v>1000</v>
      </c>
      <c r="J211" t="s">
        <v>15</v>
      </c>
      <c r="K211">
        <v>0</v>
      </c>
      <c r="L211">
        <v>2</v>
      </c>
      <c r="O211" t="s">
        <v>345</v>
      </c>
      <c r="P211" t="str">
        <f>IF(ISNUMBER(G211), "Number",  "Bool")</f>
        <v>Number</v>
      </c>
      <c r="Q211" t="str">
        <f>_xlfn.IFNA(INDEX('Unit _Table'!B:B, MATCH(H211,'Unit _Table'!A:A)), "")</f>
        <v/>
      </c>
    </row>
    <row r="212" spans="1:17" x14ac:dyDescent="0.25">
      <c r="A212" s="1">
        <v>195</v>
      </c>
      <c r="B212">
        <v>195</v>
      </c>
      <c r="C212" t="s">
        <v>45</v>
      </c>
      <c r="D212" t="s">
        <v>90</v>
      </c>
      <c r="E212" t="s">
        <v>193</v>
      </c>
      <c r="F212" t="s">
        <v>286</v>
      </c>
      <c r="G212">
        <v>0.08</v>
      </c>
      <c r="I212">
        <v>1000</v>
      </c>
      <c r="J212" t="s">
        <v>15</v>
      </c>
      <c r="K212">
        <v>0</v>
      </c>
      <c r="L212">
        <v>7</v>
      </c>
      <c r="M212" t="s">
        <v>286</v>
      </c>
      <c r="N212" t="s">
        <v>341</v>
      </c>
      <c r="O212" t="s">
        <v>345</v>
      </c>
      <c r="P212" t="str">
        <f>IF(ISNUMBER(G212), "Number",  "Bool")</f>
        <v>Number</v>
      </c>
      <c r="Q212" t="str">
        <f>_xlfn.IFNA(INDEX('Unit _Table'!B:B, MATCH(H212,'Unit _Table'!A:A)), "")</f>
        <v/>
      </c>
    </row>
    <row r="213" spans="1:17" x14ac:dyDescent="0.25">
      <c r="A213" s="1">
        <v>196</v>
      </c>
      <c r="B213">
        <v>196</v>
      </c>
      <c r="C213" t="s">
        <v>44</v>
      </c>
      <c r="D213" t="s">
        <v>90</v>
      </c>
      <c r="E213" t="s">
        <v>193</v>
      </c>
      <c r="F213" t="s">
        <v>286</v>
      </c>
      <c r="G213">
        <v>56.7</v>
      </c>
      <c r="H213" t="s">
        <v>14</v>
      </c>
      <c r="I213">
        <v>1000</v>
      </c>
      <c r="J213" t="s">
        <v>15</v>
      </c>
      <c r="K213">
        <v>0</v>
      </c>
      <c r="L213">
        <v>4</v>
      </c>
      <c r="O213" t="s">
        <v>345</v>
      </c>
      <c r="P213" t="str">
        <f>IF(ISNUMBER(G213), "Number",  "Bool")</f>
        <v>Number</v>
      </c>
      <c r="Q213" t="str">
        <f>_xlfn.IFNA(INDEX('Unit _Table'!B:B, MATCH(H213,'Unit _Table'!A:A)), "")</f>
        <v>fahrenheit</v>
      </c>
    </row>
    <row r="214" spans="1:17" x14ac:dyDescent="0.25">
      <c r="A214" s="1">
        <v>197</v>
      </c>
      <c r="B214">
        <v>197</v>
      </c>
      <c r="C214" t="s">
        <v>50</v>
      </c>
      <c r="D214" t="s">
        <v>90</v>
      </c>
      <c r="E214" t="s">
        <v>193</v>
      </c>
      <c r="F214" t="s">
        <v>286</v>
      </c>
      <c r="G214">
        <v>73.099999999999994</v>
      </c>
      <c r="H214" t="s">
        <v>14</v>
      </c>
      <c r="I214">
        <v>1000</v>
      </c>
      <c r="J214" t="s">
        <v>15</v>
      </c>
      <c r="K214">
        <v>0</v>
      </c>
      <c r="L214">
        <v>1</v>
      </c>
      <c r="O214" t="s">
        <v>345</v>
      </c>
      <c r="P214" t="str">
        <f>IF(ISNUMBER(G214), "Number",  "Bool")</f>
        <v>Number</v>
      </c>
      <c r="Q214" t="str">
        <f>_xlfn.IFNA(INDEX('Unit _Table'!B:B, MATCH(H214,'Unit _Table'!A:A)), "")</f>
        <v>fahrenheit</v>
      </c>
    </row>
    <row r="215" spans="1:17" x14ac:dyDescent="0.25">
      <c r="A215" s="1">
        <v>198</v>
      </c>
      <c r="B215">
        <v>198</v>
      </c>
      <c r="C215" t="s">
        <v>52</v>
      </c>
      <c r="D215" t="s">
        <v>90</v>
      </c>
      <c r="E215" t="s">
        <v>193</v>
      </c>
      <c r="F215" t="s">
        <v>286</v>
      </c>
      <c r="G215">
        <v>72.7</v>
      </c>
      <c r="H215" t="s">
        <v>14</v>
      </c>
      <c r="I215">
        <v>1000</v>
      </c>
      <c r="J215" t="s">
        <v>15</v>
      </c>
      <c r="K215">
        <v>0</v>
      </c>
      <c r="L215">
        <v>3</v>
      </c>
      <c r="O215" t="s">
        <v>345</v>
      </c>
      <c r="P215" t="str">
        <f>IF(ISNUMBER(G215), "Number",  "Bool")</f>
        <v>Number</v>
      </c>
      <c r="Q215" t="str">
        <f>_xlfn.IFNA(INDEX('Unit _Table'!B:B, MATCH(H215,'Unit _Table'!A:A)), "")</f>
        <v>fahrenheit</v>
      </c>
    </row>
    <row r="216" spans="1:17" x14ac:dyDescent="0.25">
      <c r="A216" s="1">
        <v>199</v>
      </c>
      <c r="B216">
        <v>199</v>
      </c>
      <c r="C216" t="s">
        <v>53</v>
      </c>
      <c r="D216" t="s">
        <v>90</v>
      </c>
      <c r="E216" t="s">
        <v>193</v>
      </c>
      <c r="F216" t="s">
        <v>286</v>
      </c>
      <c r="G216">
        <v>73.099999999999994</v>
      </c>
      <c r="H216" t="s">
        <v>14</v>
      </c>
      <c r="I216">
        <v>1000</v>
      </c>
      <c r="J216" t="s">
        <v>15</v>
      </c>
      <c r="K216">
        <v>0</v>
      </c>
      <c r="L216">
        <v>5</v>
      </c>
      <c r="O216" t="s">
        <v>345</v>
      </c>
      <c r="P216" t="str">
        <f>IF(ISNUMBER(G216), "Number",  "Bool")</f>
        <v>Number</v>
      </c>
      <c r="Q216" t="str">
        <f>_xlfn.IFNA(INDEX('Unit _Table'!B:B, MATCH(H216,'Unit _Table'!A:A)), "")</f>
        <v>fahrenheit</v>
      </c>
    </row>
    <row r="217" spans="1:17" x14ac:dyDescent="0.25">
      <c r="A217" s="1">
        <v>200</v>
      </c>
      <c r="B217">
        <v>200</v>
      </c>
      <c r="C217" t="s">
        <v>46</v>
      </c>
      <c r="D217" t="s">
        <v>90</v>
      </c>
      <c r="E217" t="s">
        <v>193</v>
      </c>
      <c r="F217" t="s">
        <v>286</v>
      </c>
      <c r="G217">
        <v>-1.76</v>
      </c>
      <c r="I217">
        <v>1000</v>
      </c>
      <c r="J217" t="s">
        <v>15</v>
      </c>
      <c r="K217">
        <v>0</v>
      </c>
      <c r="L217">
        <v>2</v>
      </c>
      <c r="O217" t="s">
        <v>345</v>
      </c>
      <c r="P217" t="str">
        <f>IF(ISNUMBER(G217), "Number",  "Bool")</f>
        <v>Number</v>
      </c>
      <c r="Q217" t="str">
        <f>_xlfn.IFNA(INDEX('Unit _Table'!B:B, MATCH(H217,'Unit _Table'!A:A)), "")</f>
        <v/>
      </c>
    </row>
    <row r="218" spans="1:17" x14ac:dyDescent="0.25">
      <c r="A218" s="1">
        <v>201</v>
      </c>
      <c r="B218">
        <v>201</v>
      </c>
      <c r="C218" t="s">
        <v>53</v>
      </c>
      <c r="D218" t="s">
        <v>91</v>
      </c>
      <c r="E218" t="s">
        <v>194</v>
      </c>
      <c r="F218" t="s">
        <v>287</v>
      </c>
      <c r="G218">
        <v>72.900000000000006</v>
      </c>
      <c r="H218" t="s">
        <v>14</v>
      </c>
      <c r="I218">
        <v>1000</v>
      </c>
      <c r="J218" t="s">
        <v>15</v>
      </c>
      <c r="K218">
        <v>0</v>
      </c>
      <c r="L218">
        <v>5</v>
      </c>
      <c r="M218" t="s">
        <v>287</v>
      </c>
      <c r="N218" t="s">
        <v>341</v>
      </c>
      <c r="O218" t="s">
        <v>345</v>
      </c>
      <c r="P218" t="str">
        <f>IF(ISNUMBER(G218), "Number",  "Bool")</f>
        <v>Number</v>
      </c>
      <c r="Q218" t="str">
        <f>_xlfn.IFNA(INDEX('Unit _Table'!B:B, MATCH(H218,'Unit _Table'!A:A)), "")</f>
        <v>fahrenheit</v>
      </c>
    </row>
    <row r="219" spans="1:17" x14ac:dyDescent="0.25">
      <c r="A219" s="1">
        <v>202</v>
      </c>
      <c r="B219">
        <v>202</v>
      </c>
      <c r="C219" t="s">
        <v>52</v>
      </c>
      <c r="D219" t="s">
        <v>91</v>
      </c>
      <c r="E219" t="s">
        <v>194</v>
      </c>
      <c r="F219" t="s">
        <v>287</v>
      </c>
      <c r="G219">
        <v>73.099999999999994</v>
      </c>
      <c r="H219" t="s">
        <v>14</v>
      </c>
      <c r="I219">
        <v>1000</v>
      </c>
      <c r="J219" t="s">
        <v>15</v>
      </c>
      <c r="K219">
        <v>0</v>
      </c>
      <c r="L219">
        <v>3</v>
      </c>
      <c r="O219" t="s">
        <v>345</v>
      </c>
      <c r="P219" t="str">
        <f>IF(ISNUMBER(G219), "Number",  "Bool")</f>
        <v>Number</v>
      </c>
      <c r="Q219" t="str">
        <f>_xlfn.IFNA(INDEX('Unit _Table'!B:B, MATCH(H219,'Unit _Table'!A:A)), "")</f>
        <v>fahrenheit</v>
      </c>
    </row>
    <row r="220" spans="1:17" x14ac:dyDescent="0.25">
      <c r="A220" s="1">
        <v>203</v>
      </c>
      <c r="B220">
        <v>203</v>
      </c>
      <c r="C220" t="s">
        <v>45</v>
      </c>
      <c r="D220" t="s">
        <v>91</v>
      </c>
      <c r="E220" t="s">
        <v>194</v>
      </c>
      <c r="F220" t="s">
        <v>287</v>
      </c>
      <c r="G220">
        <v>0.09</v>
      </c>
      <c r="I220">
        <v>1000</v>
      </c>
      <c r="J220" t="s">
        <v>15</v>
      </c>
      <c r="K220">
        <v>0</v>
      </c>
      <c r="L220">
        <v>7</v>
      </c>
      <c r="O220" t="s">
        <v>345</v>
      </c>
      <c r="P220" t="str">
        <f>IF(ISNUMBER(G220), "Number",  "Bool")</f>
        <v>Number</v>
      </c>
      <c r="Q220" t="str">
        <f>_xlfn.IFNA(INDEX('Unit _Table'!B:B, MATCH(H220,'Unit _Table'!A:A)), "")</f>
        <v/>
      </c>
    </row>
    <row r="221" spans="1:17" x14ac:dyDescent="0.25">
      <c r="A221" s="1">
        <v>204</v>
      </c>
      <c r="B221">
        <v>204</v>
      </c>
      <c r="C221" t="s">
        <v>44</v>
      </c>
      <c r="D221" t="s">
        <v>91</v>
      </c>
      <c r="E221" t="s">
        <v>194</v>
      </c>
      <c r="F221" t="s">
        <v>287</v>
      </c>
      <c r="G221">
        <v>74.599999999999994</v>
      </c>
      <c r="H221" t="s">
        <v>14</v>
      </c>
      <c r="I221">
        <v>1000</v>
      </c>
      <c r="J221" t="s">
        <v>15</v>
      </c>
      <c r="K221">
        <v>0</v>
      </c>
      <c r="L221">
        <v>4</v>
      </c>
      <c r="O221" t="s">
        <v>345</v>
      </c>
      <c r="P221" t="str">
        <f>IF(ISNUMBER(G221), "Number",  "Bool")</f>
        <v>Number</v>
      </c>
      <c r="Q221" t="str">
        <f>_xlfn.IFNA(INDEX('Unit _Table'!B:B, MATCH(H221,'Unit _Table'!A:A)), "")</f>
        <v>fahrenheit</v>
      </c>
    </row>
    <row r="222" spans="1:17" x14ac:dyDescent="0.25">
      <c r="A222" s="1">
        <v>205</v>
      </c>
      <c r="B222">
        <v>205</v>
      </c>
      <c r="C222" t="s">
        <v>50</v>
      </c>
      <c r="D222" t="s">
        <v>91</v>
      </c>
      <c r="E222" t="s">
        <v>194</v>
      </c>
      <c r="F222" t="s">
        <v>287</v>
      </c>
      <c r="G222">
        <v>73.400000000000006</v>
      </c>
      <c r="H222" t="s">
        <v>14</v>
      </c>
      <c r="I222">
        <v>1000</v>
      </c>
      <c r="J222" t="s">
        <v>15</v>
      </c>
      <c r="K222">
        <v>0</v>
      </c>
      <c r="L222">
        <v>1</v>
      </c>
      <c r="O222" t="s">
        <v>345</v>
      </c>
      <c r="P222" t="str">
        <f>IF(ISNUMBER(G222), "Number",  "Bool")</f>
        <v>Number</v>
      </c>
      <c r="Q222" t="str">
        <f>_xlfn.IFNA(INDEX('Unit _Table'!B:B, MATCH(H222,'Unit _Table'!A:A)), "")</f>
        <v>fahrenheit</v>
      </c>
    </row>
    <row r="223" spans="1:17" x14ac:dyDescent="0.25">
      <c r="A223" s="1">
        <v>206</v>
      </c>
      <c r="B223">
        <v>206</v>
      </c>
      <c r="C223" t="s">
        <v>46</v>
      </c>
      <c r="D223" t="s">
        <v>91</v>
      </c>
      <c r="E223" t="s">
        <v>194</v>
      </c>
      <c r="F223" t="s">
        <v>287</v>
      </c>
      <c r="G223">
        <v>2</v>
      </c>
      <c r="I223">
        <v>1000</v>
      </c>
      <c r="J223" t="s">
        <v>15</v>
      </c>
      <c r="K223">
        <v>0</v>
      </c>
      <c r="L223">
        <v>2</v>
      </c>
      <c r="O223" t="s">
        <v>345</v>
      </c>
      <c r="P223" t="str">
        <f>IF(ISNUMBER(G223), "Number",  "Bool")</f>
        <v>Number</v>
      </c>
      <c r="Q223" t="str">
        <f>_xlfn.IFNA(INDEX('Unit _Table'!B:B, MATCH(H223,'Unit _Table'!A:A)), "")</f>
        <v/>
      </c>
    </row>
    <row r="224" spans="1:17" x14ac:dyDescent="0.25">
      <c r="A224" s="1">
        <v>207</v>
      </c>
      <c r="B224">
        <v>207</v>
      </c>
      <c r="C224" t="s">
        <v>50</v>
      </c>
      <c r="D224" t="s">
        <v>92</v>
      </c>
      <c r="E224" t="s">
        <v>195</v>
      </c>
      <c r="F224" t="s">
        <v>288</v>
      </c>
      <c r="G224">
        <v>72.599999999999994</v>
      </c>
      <c r="H224" t="s">
        <v>14</v>
      </c>
      <c r="I224">
        <v>1000</v>
      </c>
      <c r="J224" t="s">
        <v>15</v>
      </c>
      <c r="K224">
        <v>0</v>
      </c>
      <c r="L224">
        <v>1</v>
      </c>
      <c r="M224" t="s">
        <v>288</v>
      </c>
      <c r="N224" t="s">
        <v>341</v>
      </c>
      <c r="O224" t="s">
        <v>345</v>
      </c>
      <c r="P224" t="str">
        <f>IF(ISNUMBER(G224), "Number",  "Bool")</f>
        <v>Number</v>
      </c>
      <c r="Q224" t="str">
        <f>_xlfn.IFNA(INDEX('Unit _Table'!B:B, MATCH(H224,'Unit _Table'!A:A)), "")</f>
        <v>fahrenheit</v>
      </c>
    </row>
    <row r="225" spans="1:17" x14ac:dyDescent="0.25">
      <c r="A225" s="1">
        <v>208</v>
      </c>
      <c r="B225">
        <v>208</v>
      </c>
      <c r="C225" t="s">
        <v>44</v>
      </c>
      <c r="D225" t="s">
        <v>92</v>
      </c>
      <c r="E225" t="s">
        <v>195</v>
      </c>
      <c r="F225" t="s">
        <v>288</v>
      </c>
      <c r="G225">
        <v>56.9</v>
      </c>
      <c r="H225" t="s">
        <v>14</v>
      </c>
      <c r="I225">
        <v>1000</v>
      </c>
      <c r="J225" t="s">
        <v>15</v>
      </c>
      <c r="K225">
        <v>0</v>
      </c>
      <c r="L225">
        <v>4</v>
      </c>
      <c r="O225" t="s">
        <v>345</v>
      </c>
      <c r="P225" t="str">
        <f>IF(ISNUMBER(G225), "Number",  "Bool")</f>
        <v>Number</v>
      </c>
      <c r="Q225" t="str">
        <f>_xlfn.IFNA(INDEX('Unit _Table'!B:B, MATCH(H225,'Unit _Table'!A:A)), "")</f>
        <v>fahrenheit</v>
      </c>
    </row>
    <row r="226" spans="1:17" x14ac:dyDescent="0.25">
      <c r="A226" s="1">
        <v>209</v>
      </c>
      <c r="B226">
        <v>209</v>
      </c>
      <c r="C226" t="s">
        <v>45</v>
      </c>
      <c r="D226" t="s">
        <v>92</v>
      </c>
      <c r="E226" t="s">
        <v>195</v>
      </c>
      <c r="F226" t="s">
        <v>288</v>
      </c>
      <c r="G226">
        <v>0.03</v>
      </c>
      <c r="I226">
        <v>1000</v>
      </c>
      <c r="J226" t="s">
        <v>15</v>
      </c>
      <c r="K226">
        <v>0</v>
      </c>
      <c r="L226">
        <v>7</v>
      </c>
      <c r="O226" t="s">
        <v>345</v>
      </c>
      <c r="P226" t="str">
        <f>IF(ISNUMBER(G226), "Number",  "Bool")</f>
        <v>Number</v>
      </c>
      <c r="Q226" t="str">
        <f>_xlfn.IFNA(INDEX('Unit _Table'!B:B, MATCH(H226,'Unit _Table'!A:A)), "")</f>
        <v/>
      </c>
    </row>
    <row r="227" spans="1:17" x14ac:dyDescent="0.25">
      <c r="A227" s="1">
        <v>210</v>
      </c>
      <c r="B227">
        <v>210</v>
      </c>
      <c r="C227" t="s">
        <v>52</v>
      </c>
      <c r="D227" t="s">
        <v>92</v>
      </c>
      <c r="E227" t="s">
        <v>195</v>
      </c>
      <c r="F227" t="s">
        <v>288</v>
      </c>
      <c r="G227">
        <v>73.099999999999994</v>
      </c>
      <c r="H227" t="s">
        <v>14</v>
      </c>
      <c r="I227">
        <v>1000</v>
      </c>
      <c r="J227" t="s">
        <v>15</v>
      </c>
      <c r="K227">
        <v>0</v>
      </c>
      <c r="L227">
        <v>3</v>
      </c>
      <c r="O227" t="s">
        <v>345</v>
      </c>
      <c r="P227" t="str">
        <f>IF(ISNUMBER(G227), "Number",  "Bool")</f>
        <v>Number</v>
      </c>
      <c r="Q227" t="str">
        <f>_xlfn.IFNA(INDEX('Unit _Table'!B:B, MATCH(H227,'Unit _Table'!A:A)), "")</f>
        <v>fahrenheit</v>
      </c>
    </row>
    <row r="228" spans="1:17" x14ac:dyDescent="0.25">
      <c r="A228" s="1">
        <v>211</v>
      </c>
      <c r="B228">
        <v>211</v>
      </c>
      <c r="C228" t="s">
        <v>46</v>
      </c>
      <c r="D228" t="s">
        <v>92</v>
      </c>
      <c r="E228" t="s">
        <v>195</v>
      </c>
      <c r="F228" t="s">
        <v>288</v>
      </c>
      <c r="G228">
        <v>-1.76</v>
      </c>
      <c r="I228">
        <v>1000</v>
      </c>
      <c r="J228" t="s">
        <v>15</v>
      </c>
      <c r="K228">
        <v>0</v>
      </c>
      <c r="L228">
        <v>2</v>
      </c>
      <c r="O228" t="s">
        <v>345</v>
      </c>
      <c r="P228" t="str">
        <f>IF(ISNUMBER(G228), "Number",  "Bool")</f>
        <v>Number</v>
      </c>
      <c r="Q228" t="str">
        <f>_xlfn.IFNA(INDEX('Unit _Table'!B:B, MATCH(H228,'Unit _Table'!A:A)), "")</f>
        <v/>
      </c>
    </row>
    <row r="229" spans="1:17" x14ac:dyDescent="0.25">
      <c r="A229" s="1">
        <v>212</v>
      </c>
      <c r="B229">
        <v>212</v>
      </c>
      <c r="C229" t="s">
        <v>48</v>
      </c>
      <c r="D229" t="s">
        <v>92</v>
      </c>
      <c r="E229" t="s">
        <v>195</v>
      </c>
      <c r="F229" t="s">
        <v>288</v>
      </c>
      <c r="G229" t="s">
        <v>19</v>
      </c>
      <c r="I229">
        <v>1</v>
      </c>
      <c r="J229" t="s">
        <v>15</v>
      </c>
      <c r="K229">
        <v>0</v>
      </c>
      <c r="L229">
        <v>5</v>
      </c>
      <c r="O229" t="s">
        <v>345</v>
      </c>
      <c r="P229" t="str">
        <f>IF(ISNUMBER(G229), "Number",  "Bool")</f>
        <v>Bool</v>
      </c>
      <c r="Q229" t="str">
        <f>_xlfn.IFNA(INDEX('Unit _Table'!B:B, MATCH(H229,'Unit _Table'!A:A)), "")</f>
        <v/>
      </c>
    </row>
    <row r="230" spans="1:17" x14ac:dyDescent="0.25">
      <c r="A230" s="1">
        <v>213</v>
      </c>
      <c r="B230">
        <v>213</v>
      </c>
      <c r="C230" t="s">
        <v>52</v>
      </c>
      <c r="D230" t="s">
        <v>93</v>
      </c>
      <c r="E230" t="s">
        <v>196</v>
      </c>
      <c r="F230" t="s">
        <v>289</v>
      </c>
      <c r="G230">
        <v>72.2</v>
      </c>
      <c r="H230" t="s">
        <v>14</v>
      </c>
      <c r="I230">
        <v>1000</v>
      </c>
      <c r="J230" t="s">
        <v>15</v>
      </c>
      <c r="K230">
        <v>0</v>
      </c>
      <c r="L230">
        <v>3</v>
      </c>
      <c r="M230" t="s">
        <v>289</v>
      </c>
      <c r="N230" t="s">
        <v>341</v>
      </c>
      <c r="O230" t="s">
        <v>345</v>
      </c>
      <c r="P230" t="str">
        <f>IF(ISNUMBER(G230), "Number",  "Bool")</f>
        <v>Number</v>
      </c>
      <c r="Q230" t="str">
        <f>_xlfn.IFNA(INDEX('Unit _Table'!B:B, MATCH(H230,'Unit _Table'!A:A)), "")</f>
        <v>fahrenheit</v>
      </c>
    </row>
    <row r="231" spans="1:17" x14ac:dyDescent="0.25">
      <c r="A231" s="1">
        <v>214</v>
      </c>
      <c r="B231">
        <v>214</v>
      </c>
      <c r="C231" t="s">
        <v>50</v>
      </c>
      <c r="D231" t="s">
        <v>93</v>
      </c>
      <c r="E231" t="s">
        <v>196</v>
      </c>
      <c r="F231" t="s">
        <v>289</v>
      </c>
      <c r="G231">
        <v>71.5</v>
      </c>
      <c r="H231" t="s">
        <v>14</v>
      </c>
      <c r="I231">
        <v>1000</v>
      </c>
      <c r="J231" t="s">
        <v>15</v>
      </c>
      <c r="K231">
        <v>0</v>
      </c>
      <c r="L231">
        <v>1</v>
      </c>
      <c r="O231" t="s">
        <v>345</v>
      </c>
      <c r="P231" t="str">
        <f>IF(ISNUMBER(G231), "Number",  "Bool")</f>
        <v>Number</v>
      </c>
      <c r="Q231" t="str">
        <f>_xlfn.IFNA(INDEX('Unit _Table'!B:B, MATCH(H231,'Unit _Table'!A:A)), "")</f>
        <v>fahrenheit</v>
      </c>
    </row>
    <row r="232" spans="1:17" x14ac:dyDescent="0.25">
      <c r="A232" s="1">
        <v>215</v>
      </c>
      <c r="B232">
        <v>215</v>
      </c>
      <c r="C232" t="s">
        <v>44</v>
      </c>
      <c r="D232" t="s">
        <v>93</v>
      </c>
      <c r="E232" t="s">
        <v>196</v>
      </c>
      <c r="F232" t="s">
        <v>289</v>
      </c>
      <c r="G232">
        <v>56.7</v>
      </c>
      <c r="H232" t="s">
        <v>14</v>
      </c>
      <c r="I232">
        <v>1000</v>
      </c>
      <c r="J232" t="s">
        <v>15</v>
      </c>
      <c r="K232">
        <v>0</v>
      </c>
      <c r="L232">
        <v>4</v>
      </c>
      <c r="O232" t="s">
        <v>345</v>
      </c>
      <c r="P232" t="str">
        <f>IF(ISNUMBER(G232), "Number",  "Bool")</f>
        <v>Number</v>
      </c>
      <c r="Q232" t="str">
        <f>_xlfn.IFNA(INDEX('Unit _Table'!B:B, MATCH(H232,'Unit _Table'!A:A)), "")</f>
        <v>fahrenheit</v>
      </c>
    </row>
    <row r="233" spans="1:17" x14ac:dyDescent="0.25">
      <c r="A233" s="1">
        <v>216</v>
      </c>
      <c r="B233">
        <v>216</v>
      </c>
      <c r="C233" t="s">
        <v>45</v>
      </c>
      <c r="D233" t="s">
        <v>93</v>
      </c>
      <c r="E233" t="s">
        <v>196</v>
      </c>
      <c r="F233" t="s">
        <v>289</v>
      </c>
      <c r="G233">
        <v>0.09</v>
      </c>
      <c r="I233">
        <v>1000</v>
      </c>
      <c r="J233" t="s">
        <v>15</v>
      </c>
      <c r="K233">
        <v>0</v>
      </c>
      <c r="L233">
        <v>7</v>
      </c>
      <c r="O233" t="s">
        <v>345</v>
      </c>
      <c r="P233" t="str">
        <f>IF(ISNUMBER(G233), "Number",  "Bool")</f>
        <v>Number</v>
      </c>
      <c r="Q233" t="str">
        <f>_xlfn.IFNA(INDEX('Unit _Table'!B:B, MATCH(H233,'Unit _Table'!A:A)), "")</f>
        <v/>
      </c>
    </row>
    <row r="234" spans="1:17" x14ac:dyDescent="0.25">
      <c r="A234" s="1">
        <v>217</v>
      </c>
      <c r="B234">
        <v>217</v>
      </c>
      <c r="C234" t="s">
        <v>46</v>
      </c>
      <c r="D234" t="s">
        <v>93</v>
      </c>
      <c r="E234" t="s">
        <v>196</v>
      </c>
      <c r="F234" t="s">
        <v>289</v>
      </c>
      <c r="G234">
        <v>-2</v>
      </c>
      <c r="I234">
        <v>1000</v>
      </c>
      <c r="J234" t="s">
        <v>15</v>
      </c>
      <c r="K234">
        <v>0</v>
      </c>
      <c r="L234">
        <v>2</v>
      </c>
      <c r="O234" t="s">
        <v>345</v>
      </c>
      <c r="P234" t="str">
        <f>IF(ISNUMBER(G234), "Number",  "Bool")</f>
        <v>Number</v>
      </c>
      <c r="Q234" t="str">
        <f>_xlfn.IFNA(INDEX('Unit _Table'!B:B, MATCH(H234,'Unit _Table'!A:A)), "")</f>
        <v/>
      </c>
    </row>
    <row r="235" spans="1:17" x14ac:dyDescent="0.25">
      <c r="A235" s="1">
        <v>218</v>
      </c>
      <c r="B235">
        <v>218</v>
      </c>
      <c r="C235" t="s">
        <v>45</v>
      </c>
      <c r="D235" t="s">
        <v>94</v>
      </c>
      <c r="E235" t="s">
        <v>197</v>
      </c>
      <c r="F235" t="s">
        <v>290</v>
      </c>
      <c r="G235">
        <v>0.05</v>
      </c>
      <c r="I235">
        <v>1000</v>
      </c>
      <c r="J235" t="s">
        <v>15</v>
      </c>
      <c r="K235">
        <v>0</v>
      </c>
      <c r="L235">
        <v>7</v>
      </c>
      <c r="M235" t="s">
        <v>290</v>
      </c>
      <c r="N235" t="s">
        <v>341</v>
      </c>
      <c r="O235" t="s">
        <v>345</v>
      </c>
      <c r="P235" t="str">
        <f>IF(ISNUMBER(G235), "Number",  "Bool")</f>
        <v>Number</v>
      </c>
      <c r="Q235" t="str">
        <f>_xlfn.IFNA(INDEX('Unit _Table'!B:B, MATCH(H235,'Unit _Table'!A:A)), "")</f>
        <v/>
      </c>
    </row>
    <row r="236" spans="1:17" x14ac:dyDescent="0.25">
      <c r="A236" s="1">
        <v>219</v>
      </c>
      <c r="B236">
        <v>219</v>
      </c>
      <c r="C236" t="s">
        <v>44</v>
      </c>
      <c r="D236" t="s">
        <v>94</v>
      </c>
      <c r="E236" t="s">
        <v>197</v>
      </c>
      <c r="F236" t="s">
        <v>290</v>
      </c>
      <c r="G236">
        <v>56.7</v>
      </c>
      <c r="H236" t="s">
        <v>14</v>
      </c>
      <c r="I236">
        <v>1000</v>
      </c>
      <c r="J236" t="s">
        <v>15</v>
      </c>
      <c r="K236">
        <v>0</v>
      </c>
      <c r="L236">
        <v>4</v>
      </c>
      <c r="O236" t="s">
        <v>345</v>
      </c>
      <c r="P236" t="str">
        <f>IF(ISNUMBER(G236), "Number",  "Bool")</f>
        <v>Number</v>
      </c>
      <c r="Q236" t="str">
        <f>_xlfn.IFNA(INDEX('Unit _Table'!B:B, MATCH(H236,'Unit _Table'!A:A)), "")</f>
        <v>fahrenheit</v>
      </c>
    </row>
    <row r="237" spans="1:17" x14ac:dyDescent="0.25">
      <c r="A237" s="1">
        <v>220</v>
      </c>
      <c r="B237">
        <v>220</v>
      </c>
      <c r="C237" t="s">
        <v>50</v>
      </c>
      <c r="D237" t="s">
        <v>94</v>
      </c>
      <c r="E237" t="s">
        <v>197</v>
      </c>
      <c r="F237" t="s">
        <v>290</v>
      </c>
      <c r="G237">
        <v>73.2</v>
      </c>
      <c r="H237" t="s">
        <v>14</v>
      </c>
      <c r="I237">
        <v>1000</v>
      </c>
      <c r="J237" t="s">
        <v>15</v>
      </c>
      <c r="K237">
        <v>0</v>
      </c>
      <c r="L237">
        <v>1</v>
      </c>
      <c r="O237" t="s">
        <v>345</v>
      </c>
      <c r="P237" t="str">
        <f>IF(ISNUMBER(G237), "Number",  "Bool")</f>
        <v>Number</v>
      </c>
      <c r="Q237" t="str">
        <f>_xlfn.IFNA(INDEX('Unit _Table'!B:B, MATCH(H237,'Unit _Table'!A:A)), "")</f>
        <v>fahrenheit</v>
      </c>
    </row>
    <row r="238" spans="1:17" x14ac:dyDescent="0.25">
      <c r="A238" s="1">
        <v>221</v>
      </c>
      <c r="B238">
        <v>221</v>
      </c>
      <c r="C238" t="s">
        <v>52</v>
      </c>
      <c r="D238" t="s">
        <v>94</v>
      </c>
      <c r="E238" t="s">
        <v>197</v>
      </c>
      <c r="F238" t="s">
        <v>290</v>
      </c>
      <c r="G238">
        <v>73.099999999999994</v>
      </c>
      <c r="H238" t="s">
        <v>14</v>
      </c>
      <c r="I238">
        <v>1000</v>
      </c>
      <c r="J238" t="s">
        <v>15</v>
      </c>
      <c r="K238">
        <v>0</v>
      </c>
      <c r="L238">
        <v>3</v>
      </c>
      <c r="O238" t="s">
        <v>345</v>
      </c>
      <c r="P238" t="str">
        <f>IF(ISNUMBER(G238), "Number",  "Bool")</f>
        <v>Number</v>
      </c>
      <c r="Q238" t="str">
        <f>_xlfn.IFNA(INDEX('Unit _Table'!B:B, MATCH(H238,'Unit _Table'!A:A)), "")</f>
        <v>fahrenheit</v>
      </c>
    </row>
    <row r="239" spans="1:17" x14ac:dyDescent="0.25">
      <c r="A239" s="1">
        <v>222</v>
      </c>
      <c r="B239">
        <v>222</v>
      </c>
      <c r="C239" t="s">
        <v>46</v>
      </c>
      <c r="D239" t="s">
        <v>94</v>
      </c>
      <c r="E239" t="s">
        <v>197</v>
      </c>
      <c r="F239" t="s">
        <v>290</v>
      </c>
      <c r="G239">
        <v>0.9</v>
      </c>
      <c r="I239">
        <v>1000</v>
      </c>
      <c r="J239" t="s">
        <v>15</v>
      </c>
      <c r="K239">
        <v>0</v>
      </c>
      <c r="L239">
        <v>2</v>
      </c>
      <c r="O239" t="s">
        <v>345</v>
      </c>
      <c r="P239" t="str">
        <f>IF(ISNUMBER(G239), "Number",  "Bool")</f>
        <v>Number</v>
      </c>
      <c r="Q239" t="str">
        <f>_xlfn.IFNA(INDEX('Unit _Table'!B:B, MATCH(H239,'Unit _Table'!A:A)), "")</f>
        <v/>
      </c>
    </row>
    <row r="240" spans="1:17" x14ac:dyDescent="0.25">
      <c r="A240" s="1">
        <v>223</v>
      </c>
      <c r="B240">
        <v>223</v>
      </c>
      <c r="C240" t="s">
        <v>46</v>
      </c>
      <c r="D240" t="s">
        <v>95</v>
      </c>
      <c r="E240" t="s">
        <v>198</v>
      </c>
      <c r="F240" t="s">
        <v>291</v>
      </c>
      <c r="G240">
        <v>-1.74</v>
      </c>
      <c r="I240">
        <v>1000</v>
      </c>
      <c r="J240" t="s">
        <v>15</v>
      </c>
      <c r="K240">
        <v>0</v>
      </c>
      <c r="L240">
        <v>2</v>
      </c>
      <c r="M240" t="s">
        <v>291</v>
      </c>
      <c r="N240" t="s">
        <v>341</v>
      </c>
      <c r="O240" t="s">
        <v>345</v>
      </c>
      <c r="P240" t="str">
        <f>IF(ISNUMBER(G240), "Number",  "Bool")</f>
        <v>Number</v>
      </c>
      <c r="Q240" t="str">
        <f>_xlfn.IFNA(INDEX('Unit _Table'!B:B, MATCH(H240,'Unit _Table'!A:A)), "")</f>
        <v/>
      </c>
    </row>
    <row r="241" spans="1:17" x14ac:dyDescent="0.25">
      <c r="A241" s="1">
        <v>224</v>
      </c>
      <c r="B241">
        <v>224</v>
      </c>
      <c r="C241" t="s">
        <v>52</v>
      </c>
      <c r="D241" t="s">
        <v>95</v>
      </c>
      <c r="E241" t="s">
        <v>198</v>
      </c>
      <c r="F241" t="s">
        <v>291</v>
      </c>
      <c r="G241">
        <v>71</v>
      </c>
      <c r="H241" t="s">
        <v>14</v>
      </c>
      <c r="I241">
        <v>1000</v>
      </c>
      <c r="J241" t="s">
        <v>15</v>
      </c>
      <c r="K241">
        <v>0</v>
      </c>
      <c r="L241">
        <v>3</v>
      </c>
      <c r="O241" t="s">
        <v>345</v>
      </c>
      <c r="P241" t="str">
        <f>IF(ISNUMBER(G241), "Number",  "Bool")</f>
        <v>Number</v>
      </c>
      <c r="Q241" t="str">
        <f>_xlfn.IFNA(INDEX('Unit _Table'!B:B, MATCH(H241,'Unit _Table'!A:A)), "")</f>
        <v>fahrenheit</v>
      </c>
    </row>
    <row r="242" spans="1:17" x14ac:dyDescent="0.25">
      <c r="A242" s="1">
        <v>225</v>
      </c>
      <c r="B242">
        <v>225</v>
      </c>
      <c r="C242" t="s">
        <v>50</v>
      </c>
      <c r="D242" t="s">
        <v>95</v>
      </c>
      <c r="E242" t="s">
        <v>198</v>
      </c>
      <c r="F242" t="s">
        <v>291</v>
      </c>
      <c r="G242">
        <v>71.2</v>
      </c>
      <c r="H242" t="s">
        <v>14</v>
      </c>
      <c r="I242">
        <v>1000</v>
      </c>
      <c r="J242" t="s">
        <v>15</v>
      </c>
      <c r="K242">
        <v>0</v>
      </c>
      <c r="L242">
        <v>1</v>
      </c>
      <c r="O242" t="s">
        <v>345</v>
      </c>
      <c r="P242" t="str">
        <f>IF(ISNUMBER(G242), "Number",  "Bool")</f>
        <v>Number</v>
      </c>
      <c r="Q242" t="str">
        <f>_xlfn.IFNA(INDEX('Unit _Table'!B:B, MATCH(H242,'Unit _Table'!A:A)), "")</f>
        <v>fahrenheit</v>
      </c>
    </row>
    <row r="243" spans="1:17" x14ac:dyDescent="0.25">
      <c r="A243" s="1">
        <v>226</v>
      </c>
      <c r="B243">
        <v>226</v>
      </c>
      <c r="C243" t="s">
        <v>44</v>
      </c>
      <c r="D243" t="s">
        <v>95</v>
      </c>
      <c r="E243" t="s">
        <v>198</v>
      </c>
      <c r="F243" t="s">
        <v>291</v>
      </c>
      <c r="G243">
        <v>57.5</v>
      </c>
      <c r="H243" t="s">
        <v>14</v>
      </c>
      <c r="I243">
        <v>1000</v>
      </c>
      <c r="J243" t="s">
        <v>15</v>
      </c>
      <c r="K243">
        <v>0</v>
      </c>
      <c r="L243">
        <v>4</v>
      </c>
      <c r="O243" t="s">
        <v>345</v>
      </c>
      <c r="P243" t="str">
        <f>IF(ISNUMBER(G243), "Number",  "Bool")</f>
        <v>Number</v>
      </c>
      <c r="Q243" t="str">
        <f>_xlfn.IFNA(INDEX('Unit _Table'!B:B, MATCH(H243,'Unit _Table'!A:A)), "")</f>
        <v>fahrenheit</v>
      </c>
    </row>
    <row r="244" spans="1:17" x14ac:dyDescent="0.25">
      <c r="A244" s="1">
        <v>227</v>
      </c>
      <c r="B244">
        <v>227</v>
      </c>
      <c r="C244" t="s">
        <v>45</v>
      </c>
      <c r="D244" t="s">
        <v>95</v>
      </c>
      <c r="E244" t="s">
        <v>198</v>
      </c>
      <c r="F244" t="s">
        <v>291</v>
      </c>
      <c r="G244">
        <v>0.05</v>
      </c>
      <c r="I244">
        <v>1000</v>
      </c>
      <c r="J244" t="s">
        <v>15</v>
      </c>
      <c r="K244">
        <v>0</v>
      </c>
      <c r="L244">
        <v>7</v>
      </c>
      <c r="O244" t="s">
        <v>345</v>
      </c>
      <c r="P244" t="str">
        <f>IF(ISNUMBER(G244), "Number",  "Bool")</f>
        <v>Number</v>
      </c>
      <c r="Q244" t="str">
        <f>_xlfn.IFNA(INDEX('Unit _Table'!B:B, MATCH(H244,'Unit _Table'!A:A)), "")</f>
        <v/>
      </c>
    </row>
    <row r="245" spans="1:17" x14ac:dyDescent="0.25">
      <c r="A245" s="1">
        <v>228</v>
      </c>
      <c r="B245">
        <v>228</v>
      </c>
      <c r="C245" t="s">
        <v>50</v>
      </c>
      <c r="D245" t="s">
        <v>96</v>
      </c>
      <c r="E245" t="s">
        <v>199</v>
      </c>
      <c r="F245" t="s">
        <v>292</v>
      </c>
      <c r="G245">
        <v>72.400000000000006</v>
      </c>
      <c r="H245" t="s">
        <v>14</v>
      </c>
      <c r="I245">
        <v>1000</v>
      </c>
      <c r="J245" t="s">
        <v>15</v>
      </c>
      <c r="K245">
        <v>0</v>
      </c>
      <c r="L245">
        <v>1</v>
      </c>
      <c r="M245" t="s">
        <v>292</v>
      </c>
      <c r="N245" t="s">
        <v>341</v>
      </c>
      <c r="O245" t="s">
        <v>345</v>
      </c>
      <c r="P245" t="str">
        <f>IF(ISNUMBER(G245), "Number",  "Bool")</f>
        <v>Number</v>
      </c>
      <c r="Q245" t="str">
        <f>_xlfn.IFNA(INDEX('Unit _Table'!B:B, MATCH(H245,'Unit _Table'!A:A)), "")</f>
        <v>fahrenheit</v>
      </c>
    </row>
    <row r="246" spans="1:17" x14ac:dyDescent="0.25">
      <c r="A246" s="1">
        <v>229</v>
      </c>
      <c r="B246">
        <v>229</v>
      </c>
      <c r="C246" t="s">
        <v>44</v>
      </c>
      <c r="D246" t="s">
        <v>96</v>
      </c>
      <c r="E246" t="s">
        <v>199</v>
      </c>
      <c r="F246" t="s">
        <v>292</v>
      </c>
      <c r="G246">
        <v>65.8</v>
      </c>
      <c r="H246" t="s">
        <v>14</v>
      </c>
      <c r="I246">
        <v>1000</v>
      </c>
      <c r="J246" t="s">
        <v>15</v>
      </c>
      <c r="K246">
        <v>0</v>
      </c>
      <c r="L246">
        <v>4</v>
      </c>
      <c r="O246" t="s">
        <v>345</v>
      </c>
      <c r="P246" t="str">
        <f>IF(ISNUMBER(G246), "Number",  "Bool")</f>
        <v>Number</v>
      </c>
      <c r="Q246" t="str">
        <f>_xlfn.IFNA(INDEX('Unit _Table'!B:B, MATCH(H246,'Unit _Table'!A:A)), "")</f>
        <v>fahrenheit</v>
      </c>
    </row>
    <row r="247" spans="1:17" x14ac:dyDescent="0.25">
      <c r="A247" s="1">
        <v>230</v>
      </c>
      <c r="B247">
        <v>230</v>
      </c>
      <c r="C247" t="s">
        <v>45</v>
      </c>
      <c r="D247" t="s">
        <v>96</v>
      </c>
      <c r="E247" t="s">
        <v>199</v>
      </c>
      <c r="F247" t="s">
        <v>292</v>
      </c>
      <c r="G247">
        <v>0.03</v>
      </c>
      <c r="I247">
        <v>1000</v>
      </c>
      <c r="J247" t="s">
        <v>15</v>
      </c>
      <c r="K247">
        <v>0</v>
      </c>
      <c r="L247">
        <v>7</v>
      </c>
      <c r="O247" t="s">
        <v>345</v>
      </c>
      <c r="P247" t="str">
        <f>IF(ISNUMBER(G247), "Number",  "Bool")</f>
        <v>Number</v>
      </c>
      <c r="Q247" t="str">
        <f>_xlfn.IFNA(INDEX('Unit _Table'!B:B, MATCH(H247,'Unit _Table'!A:A)), "")</f>
        <v/>
      </c>
    </row>
    <row r="248" spans="1:17" x14ac:dyDescent="0.25">
      <c r="A248" s="1">
        <v>231</v>
      </c>
      <c r="B248">
        <v>231</v>
      </c>
      <c r="C248" t="s">
        <v>52</v>
      </c>
      <c r="D248" t="s">
        <v>96</v>
      </c>
      <c r="E248" t="s">
        <v>199</v>
      </c>
      <c r="F248" t="s">
        <v>292</v>
      </c>
      <c r="G248">
        <v>72.599999999999994</v>
      </c>
      <c r="H248" t="s">
        <v>14</v>
      </c>
      <c r="I248">
        <v>1000</v>
      </c>
      <c r="J248" t="s">
        <v>15</v>
      </c>
      <c r="K248">
        <v>0</v>
      </c>
      <c r="L248">
        <v>3</v>
      </c>
      <c r="O248" t="s">
        <v>345</v>
      </c>
      <c r="P248" t="str">
        <f>IF(ISNUMBER(G248), "Number",  "Bool")</f>
        <v>Number</v>
      </c>
      <c r="Q248" t="str">
        <f>_xlfn.IFNA(INDEX('Unit _Table'!B:B, MATCH(H248,'Unit _Table'!A:A)), "")</f>
        <v>fahrenheit</v>
      </c>
    </row>
    <row r="249" spans="1:17" x14ac:dyDescent="0.25">
      <c r="A249" s="1">
        <v>232</v>
      </c>
      <c r="B249">
        <v>232</v>
      </c>
      <c r="C249" t="s">
        <v>46</v>
      </c>
      <c r="D249" t="s">
        <v>96</v>
      </c>
      <c r="E249" t="s">
        <v>199</v>
      </c>
      <c r="F249" t="s">
        <v>292</v>
      </c>
      <c r="G249">
        <v>1.91</v>
      </c>
      <c r="I249">
        <v>1000</v>
      </c>
      <c r="J249" t="s">
        <v>15</v>
      </c>
      <c r="K249">
        <v>0</v>
      </c>
      <c r="L249">
        <v>2</v>
      </c>
      <c r="O249" t="s">
        <v>345</v>
      </c>
      <c r="P249" t="str">
        <f>IF(ISNUMBER(G249), "Number",  "Bool")</f>
        <v>Number</v>
      </c>
      <c r="Q249" t="str">
        <f>_xlfn.IFNA(INDEX('Unit _Table'!B:B, MATCH(H249,'Unit _Table'!A:A)), "")</f>
        <v/>
      </c>
    </row>
    <row r="250" spans="1:17" x14ac:dyDescent="0.25">
      <c r="A250" s="1">
        <v>233</v>
      </c>
      <c r="B250">
        <v>233</v>
      </c>
      <c r="C250" t="s">
        <v>50</v>
      </c>
      <c r="D250" t="s">
        <v>97</v>
      </c>
      <c r="E250" t="s">
        <v>200</v>
      </c>
      <c r="F250" t="s">
        <v>293</v>
      </c>
      <c r="G250">
        <v>73.900000000000006</v>
      </c>
      <c r="H250" t="s">
        <v>14</v>
      </c>
      <c r="I250">
        <v>1000</v>
      </c>
      <c r="J250" t="s">
        <v>15</v>
      </c>
      <c r="K250">
        <v>0</v>
      </c>
      <c r="L250">
        <v>1</v>
      </c>
      <c r="M250" t="s">
        <v>293</v>
      </c>
      <c r="N250" t="s">
        <v>341</v>
      </c>
      <c r="O250" t="s">
        <v>345</v>
      </c>
      <c r="P250" t="str">
        <f>IF(ISNUMBER(G250), "Number",  "Bool")</f>
        <v>Number</v>
      </c>
      <c r="Q250" t="str">
        <f>_xlfn.IFNA(INDEX('Unit _Table'!B:B, MATCH(H250,'Unit _Table'!A:A)), "")</f>
        <v>fahrenheit</v>
      </c>
    </row>
    <row r="251" spans="1:17" x14ac:dyDescent="0.25">
      <c r="A251" s="1">
        <v>234</v>
      </c>
      <c r="B251">
        <v>234</v>
      </c>
      <c r="C251" t="s">
        <v>44</v>
      </c>
      <c r="D251" t="s">
        <v>97</v>
      </c>
      <c r="E251" t="s">
        <v>200</v>
      </c>
      <c r="F251" t="s">
        <v>293</v>
      </c>
      <c r="G251">
        <v>81.2</v>
      </c>
      <c r="H251" t="s">
        <v>14</v>
      </c>
      <c r="I251">
        <v>1000</v>
      </c>
      <c r="J251" t="s">
        <v>15</v>
      </c>
      <c r="K251">
        <v>0</v>
      </c>
      <c r="L251">
        <v>4</v>
      </c>
      <c r="O251" t="s">
        <v>345</v>
      </c>
      <c r="P251" t="str">
        <f>IF(ISNUMBER(G251), "Number",  "Bool")</f>
        <v>Number</v>
      </c>
      <c r="Q251" t="str">
        <f>_xlfn.IFNA(INDEX('Unit _Table'!B:B, MATCH(H251,'Unit _Table'!A:A)), "")</f>
        <v>fahrenheit</v>
      </c>
    </row>
    <row r="252" spans="1:17" x14ac:dyDescent="0.25">
      <c r="A252" s="1">
        <v>235</v>
      </c>
      <c r="B252">
        <v>235</v>
      </c>
      <c r="C252" t="s">
        <v>45</v>
      </c>
      <c r="D252" t="s">
        <v>97</v>
      </c>
      <c r="E252" t="s">
        <v>200</v>
      </c>
      <c r="F252" t="s">
        <v>293</v>
      </c>
      <c r="G252">
        <v>0.02</v>
      </c>
      <c r="I252">
        <v>1000</v>
      </c>
      <c r="J252" t="s">
        <v>15</v>
      </c>
      <c r="K252">
        <v>0</v>
      </c>
      <c r="L252">
        <v>7</v>
      </c>
      <c r="O252" t="s">
        <v>345</v>
      </c>
      <c r="P252" t="str">
        <f>IF(ISNUMBER(G252), "Number",  "Bool")</f>
        <v>Number</v>
      </c>
      <c r="Q252" t="str">
        <f>_xlfn.IFNA(INDEX('Unit _Table'!B:B, MATCH(H252,'Unit _Table'!A:A)), "")</f>
        <v/>
      </c>
    </row>
    <row r="253" spans="1:17" x14ac:dyDescent="0.25">
      <c r="A253" s="1">
        <v>236</v>
      </c>
      <c r="B253">
        <v>236</v>
      </c>
      <c r="C253" t="s">
        <v>52</v>
      </c>
      <c r="D253" t="s">
        <v>97</v>
      </c>
      <c r="E253" t="s">
        <v>200</v>
      </c>
      <c r="F253" t="s">
        <v>293</v>
      </c>
      <c r="G253">
        <v>73.900000000000006</v>
      </c>
      <c r="H253" t="s">
        <v>14</v>
      </c>
      <c r="I253">
        <v>1000</v>
      </c>
      <c r="J253" t="s">
        <v>15</v>
      </c>
      <c r="K253">
        <v>0</v>
      </c>
      <c r="L253">
        <v>3</v>
      </c>
      <c r="O253" t="s">
        <v>345</v>
      </c>
      <c r="P253" t="str">
        <f>IF(ISNUMBER(G253), "Number",  "Bool")</f>
        <v>Number</v>
      </c>
      <c r="Q253" t="str">
        <f>_xlfn.IFNA(INDEX('Unit _Table'!B:B, MATCH(H253,'Unit _Table'!A:A)), "")</f>
        <v>fahrenheit</v>
      </c>
    </row>
    <row r="254" spans="1:17" x14ac:dyDescent="0.25">
      <c r="A254" s="1">
        <v>237</v>
      </c>
      <c r="B254">
        <v>237</v>
      </c>
      <c r="C254" t="s">
        <v>46</v>
      </c>
      <c r="D254" t="s">
        <v>97</v>
      </c>
      <c r="E254" t="s">
        <v>200</v>
      </c>
      <c r="F254" t="s">
        <v>293</v>
      </c>
      <c r="G254">
        <v>2</v>
      </c>
      <c r="I254">
        <v>1000</v>
      </c>
      <c r="J254" t="s">
        <v>15</v>
      </c>
      <c r="K254">
        <v>0</v>
      </c>
      <c r="L254">
        <v>2</v>
      </c>
      <c r="O254" t="s">
        <v>345</v>
      </c>
      <c r="P254" t="str">
        <f>IF(ISNUMBER(G254), "Number",  "Bool")</f>
        <v>Number</v>
      </c>
      <c r="Q254" t="str">
        <f>_xlfn.IFNA(INDEX('Unit _Table'!B:B, MATCH(H254,'Unit _Table'!A:A)), "")</f>
        <v/>
      </c>
    </row>
    <row r="255" spans="1:17" x14ac:dyDescent="0.25">
      <c r="A255" s="1">
        <v>238</v>
      </c>
      <c r="B255">
        <v>238</v>
      </c>
      <c r="C255" t="s">
        <v>50</v>
      </c>
      <c r="D255" t="s">
        <v>98</v>
      </c>
      <c r="E255" t="s">
        <v>201</v>
      </c>
      <c r="F255" t="s">
        <v>294</v>
      </c>
      <c r="G255">
        <v>70.7</v>
      </c>
      <c r="H255" t="s">
        <v>14</v>
      </c>
      <c r="I255">
        <v>1000</v>
      </c>
      <c r="J255" t="s">
        <v>15</v>
      </c>
      <c r="K255">
        <v>0</v>
      </c>
      <c r="L255">
        <v>1</v>
      </c>
      <c r="M255" t="s">
        <v>294</v>
      </c>
      <c r="N255" t="s">
        <v>341</v>
      </c>
      <c r="O255" t="s">
        <v>345</v>
      </c>
      <c r="P255" t="str">
        <f>IF(ISNUMBER(G255), "Number",  "Bool")</f>
        <v>Number</v>
      </c>
      <c r="Q255" t="str">
        <f>_xlfn.IFNA(INDEX('Unit _Table'!B:B, MATCH(H255,'Unit _Table'!A:A)), "")</f>
        <v>fahrenheit</v>
      </c>
    </row>
    <row r="256" spans="1:17" x14ac:dyDescent="0.25">
      <c r="A256" s="1">
        <v>239</v>
      </c>
      <c r="B256">
        <v>239</v>
      </c>
      <c r="C256" t="s">
        <v>44</v>
      </c>
      <c r="D256" t="s">
        <v>98</v>
      </c>
      <c r="E256" t="s">
        <v>201</v>
      </c>
      <c r="F256" t="s">
        <v>294</v>
      </c>
      <c r="G256">
        <v>56.5</v>
      </c>
      <c r="H256" t="s">
        <v>14</v>
      </c>
      <c r="I256">
        <v>1000</v>
      </c>
      <c r="J256" t="s">
        <v>15</v>
      </c>
      <c r="K256">
        <v>0</v>
      </c>
      <c r="L256">
        <v>4</v>
      </c>
      <c r="O256" t="s">
        <v>345</v>
      </c>
      <c r="P256" t="str">
        <f>IF(ISNUMBER(G256), "Number",  "Bool")</f>
        <v>Number</v>
      </c>
      <c r="Q256" t="str">
        <f>_xlfn.IFNA(INDEX('Unit _Table'!B:B, MATCH(H256,'Unit _Table'!A:A)), "")</f>
        <v>fahrenheit</v>
      </c>
    </row>
    <row r="257" spans="1:17" x14ac:dyDescent="0.25">
      <c r="A257" s="1">
        <v>240</v>
      </c>
      <c r="B257">
        <v>240</v>
      </c>
      <c r="C257" t="s">
        <v>45</v>
      </c>
      <c r="D257" t="s">
        <v>98</v>
      </c>
      <c r="E257" t="s">
        <v>201</v>
      </c>
      <c r="F257" t="s">
        <v>294</v>
      </c>
      <c r="G257">
        <v>0.66</v>
      </c>
      <c r="I257">
        <v>1000</v>
      </c>
      <c r="J257" t="s">
        <v>15</v>
      </c>
      <c r="K257">
        <v>0</v>
      </c>
      <c r="L257">
        <v>7</v>
      </c>
      <c r="O257" t="s">
        <v>345</v>
      </c>
      <c r="P257" t="str">
        <f>IF(ISNUMBER(G257), "Number",  "Bool")</f>
        <v>Number</v>
      </c>
      <c r="Q257" t="str">
        <f>_xlfn.IFNA(INDEX('Unit _Table'!B:B, MATCH(H257,'Unit _Table'!A:A)), "")</f>
        <v/>
      </c>
    </row>
    <row r="258" spans="1:17" x14ac:dyDescent="0.25">
      <c r="A258" s="1">
        <v>241</v>
      </c>
      <c r="B258">
        <v>241</v>
      </c>
      <c r="C258" t="s">
        <v>52</v>
      </c>
      <c r="D258" t="s">
        <v>98</v>
      </c>
      <c r="E258" t="s">
        <v>201</v>
      </c>
      <c r="F258" t="s">
        <v>294</v>
      </c>
      <c r="G258">
        <v>72.900000000000006</v>
      </c>
      <c r="H258" t="s">
        <v>14</v>
      </c>
      <c r="I258">
        <v>1000</v>
      </c>
      <c r="J258" t="s">
        <v>15</v>
      </c>
      <c r="K258">
        <v>0</v>
      </c>
      <c r="L258">
        <v>3</v>
      </c>
      <c r="O258" t="s">
        <v>345</v>
      </c>
      <c r="P258" t="str">
        <f>IF(ISNUMBER(G258), "Number",  "Bool")</f>
        <v>Number</v>
      </c>
      <c r="Q258" t="str">
        <f>_xlfn.IFNA(INDEX('Unit _Table'!B:B, MATCH(H258,'Unit _Table'!A:A)), "")</f>
        <v>fahrenheit</v>
      </c>
    </row>
    <row r="259" spans="1:17" x14ac:dyDescent="0.25">
      <c r="A259" s="1">
        <v>242</v>
      </c>
      <c r="B259">
        <v>242</v>
      </c>
      <c r="C259" t="s">
        <v>46</v>
      </c>
      <c r="D259" t="s">
        <v>98</v>
      </c>
      <c r="E259" t="s">
        <v>201</v>
      </c>
      <c r="F259" t="s">
        <v>294</v>
      </c>
      <c r="G259">
        <v>-2</v>
      </c>
      <c r="I259">
        <v>1000</v>
      </c>
      <c r="J259" t="s">
        <v>15</v>
      </c>
      <c r="K259">
        <v>0</v>
      </c>
      <c r="L259">
        <v>2</v>
      </c>
      <c r="O259" t="s">
        <v>345</v>
      </c>
      <c r="P259" t="str">
        <f>IF(ISNUMBER(G259), "Number",  "Bool")</f>
        <v>Number</v>
      </c>
      <c r="Q259" t="str">
        <f>_xlfn.IFNA(INDEX('Unit _Table'!B:B, MATCH(H259,'Unit _Table'!A:A)), "")</f>
        <v/>
      </c>
    </row>
    <row r="260" spans="1:17" x14ac:dyDescent="0.25">
      <c r="A260" s="1">
        <v>243</v>
      </c>
      <c r="B260">
        <v>243</v>
      </c>
      <c r="C260" t="s">
        <v>45</v>
      </c>
      <c r="D260" t="s">
        <v>99</v>
      </c>
      <c r="E260" t="s">
        <v>202</v>
      </c>
      <c r="F260" t="s">
        <v>295</v>
      </c>
      <c r="G260">
        <v>0.05</v>
      </c>
      <c r="I260">
        <v>1000</v>
      </c>
      <c r="J260" t="s">
        <v>15</v>
      </c>
      <c r="K260">
        <v>0</v>
      </c>
      <c r="L260">
        <v>7</v>
      </c>
      <c r="M260" t="s">
        <v>295</v>
      </c>
      <c r="N260" t="s">
        <v>341</v>
      </c>
      <c r="O260" t="s">
        <v>345</v>
      </c>
      <c r="P260" t="str">
        <f>IF(ISNUMBER(G260), "Number",  "Bool")</f>
        <v>Number</v>
      </c>
      <c r="Q260" t="str">
        <f>_xlfn.IFNA(INDEX('Unit _Table'!B:B, MATCH(H260,'Unit _Table'!A:A)), "")</f>
        <v/>
      </c>
    </row>
    <row r="261" spans="1:17" x14ac:dyDescent="0.25">
      <c r="A261" s="1">
        <v>244</v>
      </c>
      <c r="B261">
        <v>244</v>
      </c>
      <c r="C261" t="s">
        <v>44</v>
      </c>
      <c r="D261" t="s">
        <v>99</v>
      </c>
      <c r="E261" t="s">
        <v>202</v>
      </c>
      <c r="F261" t="s">
        <v>295</v>
      </c>
      <c r="G261">
        <v>57.9</v>
      </c>
      <c r="H261" t="s">
        <v>14</v>
      </c>
      <c r="I261">
        <v>1000</v>
      </c>
      <c r="J261" t="s">
        <v>15</v>
      </c>
      <c r="K261">
        <v>0</v>
      </c>
      <c r="L261">
        <v>4</v>
      </c>
      <c r="O261" t="s">
        <v>345</v>
      </c>
      <c r="P261" t="str">
        <f>IF(ISNUMBER(G261), "Number",  "Bool")</f>
        <v>Number</v>
      </c>
      <c r="Q261" t="str">
        <f>_xlfn.IFNA(INDEX('Unit _Table'!B:B, MATCH(H261,'Unit _Table'!A:A)), "")</f>
        <v>fahrenheit</v>
      </c>
    </row>
    <row r="262" spans="1:17" x14ac:dyDescent="0.25">
      <c r="A262" s="1">
        <v>245</v>
      </c>
      <c r="B262">
        <v>245</v>
      </c>
      <c r="C262" t="s">
        <v>41</v>
      </c>
      <c r="D262" t="s">
        <v>99</v>
      </c>
      <c r="E262" t="s">
        <v>202</v>
      </c>
      <c r="F262" t="s">
        <v>295</v>
      </c>
      <c r="G262">
        <v>72.7</v>
      </c>
      <c r="H262" t="s">
        <v>14</v>
      </c>
      <c r="I262">
        <v>1000</v>
      </c>
      <c r="J262" t="s">
        <v>15</v>
      </c>
      <c r="K262">
        <v>0</v>
      </c>
      <c r="L262">
        <v>1</v>
      </c>
      <c r="O262" t="s">
        <v>345</v>
      </c>
      <c r="P262" t="str">
        <f>IF(ISNUMBER(G262), "Number",  "Bool")</f>
        <v>Number</v>
      </c>
      <c r="Q262" t="str">
        <f>_xlfn.IFNA(INDEX('Unit _Table'!B:B, MATCH(H262,'Unit _Table'!A:A)), "")</f>
        <v>fahrenheit</v>
      </c>
    </row>
    <row r="263" spans="1:17" x14ac:dyDescent="0.25">
      <c r="A263" s="1">
        <v>246</v>
      </c>
      <c r="B263">
        <v>246</v>
      </c>
      <c r="C263" t="s">
        <v>48</v>
      </c>
      <c r="D263" t="s">
        <v>99</v>
      </c>
      <c r="E263" t="s">
        <v>202</v>
      </c>
      <c r="F263" t="s">
        <v>295</v>
      </c>
      <c r="G263" t="s">
        <v>19</v>
      </c>
      <c r="I263">
        <v>1</v>
      </c>
      <c r="J263" t="s">
        <v>15</v>
      </c>
      <c r="K263">
        <v>0</v>
      </c>
      <c r="L263">
        <v>2</v>
      </c>
      <c r="O263" t="s">
        <v>345</v>
      </c>
      <c r="P263" t="str">
        <f>IF(ISNUMBER(G263), "Number",  "Bool")</f>
        <v>Bool</v>
      </c>
      <c r="Q263" t="str">
        <f>_xlfn.IFNA(INDEX('Unit _Table'!B:B, MATCH(H263,'Unit _Table'!A:A)), "")</f>
        <v/>
      </c>
    </row>
    <row r="264" spans="1:17" x14ac:dyDescent="0.25">
      <c r="A264" s="1">
        <v>247</v>
      </c>
      <c r="B264">
        <v>247</v>
      </c>
      <c r="C264" t="s">
        <v>44</v>
      </c>
      <c r="D264" t="s">
        <v>100</v>
      </c>
      <c r="E264" t="s">
        <v>203</v>
      </c>
      <c r="F264" t="s">
        <v>296</v>
      </c>
      <c r="G264">
        <v>58.2</v>
      </c>
      <c r="H264" t="s">
        <v>14</v>
      </c>
      <c r="I264">
        <v>1000</v>
      </c>
      <c r="J264" t="s">
        <v>15</v>
      </c>
      <c r="K264">
        <v>0</v>
      </c>
      <c r="L264">
        <v>2</v>
      </c>
      <c r="M264" t="s">
        <v>296</v>
      </c>
      <c r="N264" t="s">
        <v>341</v>
      </c>
      <c r="O264" t="s">
        <v>345</v>
      </c>
      <c r="P264" t="str">
        <f>IF(ISNUMBER(G264), "Number",  "Bool")</f>
        <v>Number</v>
      </c>
      <c r="Q264" t="str">
        <f>_xlfn.IFNA(INDEX('Unit _Table'!B:B, MATCH(H264,'Unit _Table'!A:A)), "")</f>
        <v>fahrenheit</v>
      </c>
    </row>
    <row r="265" spans="1:17" x14ac:dyDescent="0.25">
      <c r="A265" s="1">
        <v>248</v>
      </c>
      <c r="B265">
        <v>248</v>
      </c>
      <c r="C265" t="s">
        <v>41</v>
      </c>
      <c r="D265" t="s">
        <v>100</v>
      </c>
      <c r="E265" t="s">
        <v>203</v>
      </c>
      <c r="F265" t="s">
        <v>296</v>
      </c>
      <c r="G265">
        <v>73.099999999999994</v>
      </c>
      <c r="H265" t="s">
        <v>14</v>
      </c>
      <c r="I265">
        <v>1000</v>
      </c>
      <c r="J265" t="s">
        <v>15</v>
      </c>
      <c r="K265">
        <v>0</v>
      </c>
      <c r="L265">
        <v>1</v>
      </c>
      <c r="O265" t="s">
        <v>345</v>
      </c>
      <c r="P265" t="str">
        <f>IF(ISNUMBER(G265), "Number",  "Bool")</f>
        <v>Number</v>
      </c>
      <c r="Q265" t="str">
        <f>_xlfn.IFNA(INDEX('Unit _Table'!B:B, MATCH(H265,'Unit _Table'!A:A)), "")</f>
        <v>fahrenheit</v>
      </c>
    </row>
    <row r="266" spans="1:17" x14ac:dyDescent="0.25">
      <c r="A266" s="1">
        <v>249</v>
      </c>
      <c r="B266">
        <v>249</v>
      </c>
      <c r="C266" t="s">
        <v>45</v>
      </c>
      <c r="D266" t="s">
        <v>100</v>
      </c>
      <c r="E266" t="s">
        <v>203</v>
      </c>
      <c r="F266" t="s">
        <v>296</v>
      </c>
      <c r="G266">
        <v>0.01</v>
      </c>
      <c r="I266">
        <v>1000</v>
      </c>
      <c r="J266" t="s">
        <v>15</v>
      </c>
      <c r="K266">
        <v>0</v>
      </c>
      <c r="L266">
        <v>7</v>
      </c>
      <c r="O266" t="s">
        <v>345</v>
      </c>
      <c r="P266" t="str">
        <f>IF(ISNUMBER(G266), "Number",  "Bool")</f>
        <v>Number</v>
      </c>
      <c r="Q266" t="str">
        <f>_xlfn.IFNA(INDEX('Unit _Table'!B:B, MATCH(H266,'Unit _Table'!A:A)), "")</f>
        <v/>
      </c>
    </row>
    <row r="267" spans="1:17" x14ac:dyDescent="0.25">
      <c r="A267" s="1">
        <v>250</v>
      </c>
      <c r="B267">
        <v>250</v>
      </c>
      <c r="C267" t="s">
        <v>53</v>
      </c>
      <c r="D267" t="s">
        <v>101</v>
      </c>
      <c r="E267" t="s">
        <v>204</v>
      </c>
      <c r="F267" t="s">
        <v>297</v>
      </c>
      <c r="G267">
        <v>73.099999999999994</v>
      </c>
      <c r="H267" t="s">
        <v>14</v>
      </c>
      <c r="I267">
        <v>1000</v>
      </c>
      <c r="J267" t="s">
        <v>15</v>
      </c>
      <c r="K267">
        <v>0</v>
      </c>
      <c r="L267">
        <v>5</v>
      </c>
      <c r="M267" t="s">
        <v>297</v>
      </c>
      <c r="N267" t="s">
        <v>341</v>
      </c>
      <c r="O267" t="s">
        <v>345</v>
      </c>
      <c r="P267" t="str">
        <f>IF(ISNUMBER(G267), "Number",  "Bool")</f>
        <v>Number</v>
      </c>
      <c r="Q267" t="str">
        <f>_xlfn.IFNA(INDEX('Unit _Table'!B:B, MATCH(H267,'Unit _Table'!A:A)), "")</f>
        <v>fahrenheit</v>
      </c>
    </row>
    <row r="268" spans="1:17" x14ac:dyDescent="0.25">
      <c r="A268" s="1">
        <v>251</v>
      </c>
      <c r="B268">
        <v>251</v>
      </c>
      <c r="C268" t="s">
        <v>52</v>
      </c>
      <c r="D268" t="s">
        <v>101</v>
      </c>
      <c r="E268" t="s">
        <v>204</v>
      </c>
      <c r="F268" t="s">
        <v>297</v>
      </c>
      <c r="G268">
        <v>72</v>
      </c>
      <c r="H268" t="s">
        <v>14</v>
      </c>
      <c r="I268">
        <v>1000</v>
      </c>
      <c r="J268" t="s">
        <v>15</v>
      </c>
      <c r="K268">
        <v>0</v>
      </c>
      <c r="L268">
        <v>3</v>
      </c>
      <c r="O268" t="s">
        <v>345</v>
      </c>
      <c r="P268" t="str">
        <f>IF(ISNUMBER(G268), "Number",  "Bool")</f>
        <v>Number</v>
      </c>
      <c r="Q268" t="str">
        <f>_xlfn.IFNA(INDEX('Unit _Table'!B:B, MATCH(H268,'Unit _Table'!A:A)), "")</f>
        <v>fahrenheit</v>
      </c>
    </row>
    <row r="269" spans="1:17" x14ac:dyDescent="0.25">
      <c r="A269" s="1">
        <v>252</v>
      </c>
      <c r="B269">
        <v>252</v>
      </c>
      <c r="C269" t="s">
        <v>45</v>
      </c>
      <c r="D269" t="s">
        <v>101</v>
      </c>
      <c r="E269" t="s">
        <v>204</v>
      </c>
      <c r="F269" t="s">
        <v>297</v>
      </c>
      <c r="G269">
        <v>0</v>
      </c>
      <c r="I269">
        <v>1000</v>
      </c>
      <c r="J269" t="s">
        <v>15</v>
      </c>
      <c r="K269">
        <v>0</v>
      </c>
      <c r="L269">
        <v>7</v>
      </c>
      <c r="O269" t="s">
        <v>345</v>
      </c>
      <c r="P269" t="str">
        <f>IF(ISNUMBER(G269), "Number",  "Bool")</f>
        <v>Number</v>
      </c>
      <c r="Q269" t="str">
        <f>_xlfn.IFNA(INDEX('Unit _Table'!B:B, MATCH(H269,'Unit _Table'!A:A)), "")</f>
        <v/>
      </c>
    </row>
    <row r="270" spans="1:17" x14ac:dyDescent="0.25">
      <c r="A270" s="1">
        <v>253</v>
      </c>
      <c r="B270">
        <v>253</v>
      </c>
      <c r="C270" t="s">
        <v>44</v>
      </c>
      <c r="D270" t="s">
        <v>101</v>
      </c>
      <c r="E270" t="s">
        <v>204</v>
      </c>
      <c r="F270" t="s">
        <v>297</v>
      </c>
      <c r="G270">
        <v>56.3</v>
      </c>
      <c r="H270" t="s">
        <v>14</v>
      </c>
      <c r="I270">
        <v>1000</v>
      </c>
      <c r="J270" t="s">
        <v>15</v>
      </c>
      <c r="K270">
        <v>0</v>
      </c>
      <c r="L270">
        <v>4</v>
      </c>
      <c r="O270" t="s">
        <v>345</v>
      </c>
      <c r="P270" t="str">
        <f>IF(ISNUMBER(G270), "Number",  "Bool")</f>
        <v>Number</v>
      </c>
      <c r="Q270" t="str">
        <f>_xlfn.IFNA(INDEX('Unit _Table'!B:B, MATCH(H270,'Unit _Table'!A:A)), "")</f>
        <v>fahrenheit</v>
      </c>
    </row>
    <row r="271" spans="1:17" x14ac:dyDescent="0.25">
      <c r="A271" s="1">
        <v>254</v>
      </c>
      <c r="B271">
        <v>254</v>
      </c>
      <c r="C271" t="s">
        <v>50</v>
      </c>
      <c r="D271" t="s">
        <v>101</v>
      </c>
      <c r="E271" t="s">
        <v>204</v>
      </c>
      <c r="F271" t="s">
        <v>297</v>
      </c>
      <c r="G271">
        <v>72.900000000000006</v>
      </c>
      <c r="H271" t="s">
        <v>14</v>
      </c>
      <c r="I271">
        <v>1000</v>
      </c>
      <c r="J271" t="s">
        <v>15</v>
      </c>
      <c r="K271">
        <v>0</v>
      </c>
      <c r="L271">
        <v>1</v>
      </c>
      <c r="O271" t="s">
        <v>345</v>
      </c>
      <c r="P271" t="str">
        <f>IF(ISNUMBER(G271), "Number",  "Bool")</f>
        <v>Number</v>
      </c>
      <c r="Q271" t="str">
        <f>_xlfn.IFNA(INDEX('Unit _Table'!B:B, MATCH(H271,'Unit _Table'!A:A)), "")</f>
        <v>fahrenheit</v>
      </c>
    </row>
    <row r="272" spans="1:17" x14ac:dyDescent="0.25">
      <c r="A272" s="1">
        <v>255</v>
      </c>
      <c r="B272">
        <v>255</v>
      </c>
      <c r="C272" t="s">
        <v>46</v>
      </c>
      <c r="D272" t="s">
        <v>101</v>
      </c>
      <c r="E272" t="s">
        <v>204</v>
      </c>
      <c r="F272" t="s">
        <v>297</v>
      </c>
      <c r="G272">
        <v>-1.92</v>
      </c>
      <c r="I272">
        <v>1000</v>
      </c>
      <c r="J272" t="s">
        <v>15</v>
      </c>
      <c r="K272">
        <v>0</v>
      </c>
      <c r="L272">
        <v>2</v>
      </c>
      <c r="O272" t="s">
        <v>345</v>
      </c>
      <c r="P272" t="str">
        <f>IF(ISNUMBER(G272), "Number",  "Bool")</f>
        <v>Number</v>
      </c>
      <c r="Q272" t="str">
        <f>_xlfn.IFNA(INDEX('Unit _Table'!B:B, MATCH(H272,'Unit _Table'!A:A)), "")</f>
        <v/>
      </c>
    </row>
    <row r="273" spans="1:17" x14ac:dyDescent="0.25">
      <c r="A273" s="1">
        <v>256</v>
      </c>
      <c r="B273">
        <v>256</v>
      </c>
      <c r="C273" t="s">
        <v>50</v>
      </c>
      <c r="D273" t="s">
        <v>102</v>
      </c>
      <c r="E273" t="s">
        <v>205</v>
      </c>
      <c r="F273" t="s">
        <v>298</v>
      </c>
      <c r="G273">
        <v>73.099999999999994</v>
      </c>
      <c r="H273" t="s">
        <v>14</v>
      </c>
      <c r="I273">
        <v>1000</v>
      </c>
      <c r="J273" t="s">
        <v>15</v>
      </c>
      <c r="K273">
        <v>0</v>
      </c>
      <c r="L273">
        <v>1</v>
      </c>
      <c r="M273" t="s">
        <v>298</v>
      </c>
      <c r="N273" t="s">
        <v>341</v>
      </c>
      <c r="O273" t="s">
        <v>345</v>
      </c>
      <c r="P273" t="str">
        <f>IF(ISNUMBER(G273), "Number",  "Bool")</f>
        <v>Number</v>
      </c>
      <c r="Q273" t="str">
        <f>_xlfn.IFNA(INDEX('Unit _Table'!B:B, MATCH(H273,'Unit _Table'!A:A)), "")</f>
        <v>fahrenheit</v>
      </c>
    </row>
    <row r="274" spans="1:17" x14ac:dyDescent="0.25">
      <c r="A274" s="1">
        <v>257</v>
      </c>
      <c r="B274">
        <v>257</v>
      </c>
      <c r="C274" t="s">
        <v>52</v>
      </c>
      <c r="D274" t="s">
        <v>102</v>
      </c>
      <c r="E274" t="s">
        <v>205</v>
      </c>
      <c r="F274" t="s">
        <v>298</v>
      </c>
      <c r="G274">
        <v>71.2</v>
      </c>
      <c r="H274" t="s">
        <v>14</v>
      </c>
      <c r="I274">
        <v>1000</v>
      </c>
      <c r="J274" t="s">
        <v>15</v>
      </c>
      <c r="K274">
        <v>0</v>
      </c>
      <c r="L274">
        <v>3</v>
      </c>
      <c r="O274" t="s">
        <v>345</v>
      </c>
      <c r="P274" t="str">
        <f>IF(ISNUMBER(G274), "Number",  "Bool")</f>
        <v>Number</v>
      </c>
      <c r="Q274" t="str">
        <f>_xlfn.IFNA(INDEX('Unit _Table'!B:B, MATCH(H274,'Unit _Table'!A:A)), "")</f>
        <v>fahrenheit</v>
      </c>
    </row>
    <row r="275" spans="1:17" x14ac:dyDescent="0.25">
      <c r="A275" s="1">
        <v>258</v>
      </c>
      <c r="B275">
        <v>258</v>
      </c>
      <c r="C275" t="s">
        <v>53</v>
      </c>
      <c r="D275" t="s">
        <v>102</v>
      </c>
      <c r="E275" t="s">
        <v>205</v>
      </c>
      <c r="F275" t="s">
        <v>298</v>
      </c>
      <c r="G275">
        <v>73.900000000000006</v>
      </c>
      <c r="H275" t="s">
        <v>14</v>
      </c>
      <c r="I275">
        <v>1000</v>
      </c>
      <c r="J275" t="s">
        <v>15</v>
      </c>
      <c r="K275">
        <v>0</v>
      </c>
      <c r="L275">
        <v>5</v>
      </c>
      <c r="O275" t="s">
        <v>345</v>
      </c>
      <c r="P275" t="str">
        <f>IF(ISNUMBER(G275), "Number",  "Bool")</f>
        <v>Number</v>
      </c>
      <c r="Q275" t="str">
        <f>_xlfn.IFNA(INDEX('Unit _Table'!B:B, MATCH(H275,'Unit _Table'!A:A)), "")</f>
        <v>fahrenheit</v>
      </c>
    </row>
    <row r="276" spans="1:17" x14ac:dyDescent="0.25">
      <c r="A276" s="1">
        <v>259</v>
      </c>
      <c r="B276">
        <v>259</v>
      </c>
      <c r="C276" t="s">
        <v>44</v>
      </c>
      <c r="D276" t="s">
        <v>102</v>
      </c>
      <c r="E276" t="s">
        <v>205</v>
      </c>
      <c r="F276" t="s">
        <v>298</v>
      </c>
      <c r="G276">
        <v>56.3</v>
      </c>
      <c r="H276" t="s">
        <v>14</v>
      </c>
      <c r="I276">
        <v>1000</v>
      </c>
      <c r="J276" t="s">
        <v>15</v>
      </c>
      <c r="K276">
        <v>0</v>
      </c>
      <c r="L276">
        <v>4</v>
      </c>
      <c r="O276" t="s">
        <v>345</v>
      </c>
      <c r="P276" t="str">
        <f>IF(ISNUMBER(G276), "Number",  "Bool")</f>
        <v>Number</v>
      </c>
      <c r="Q276" t="str">
        <f>_xlfn.IFNA(INDEX('Unit _Table'!B:B, MATCH(H276,'Unit _Table'!A:A)), "")</f>
        <v>fahrenheit</v>
      </c>
    </row>
    <row r="277" spans="1:17" x14ac:dyDescent="0.25">
      <c r="A277" s="1">
        <v>260</v>
      </c>
      <c r="B277">
        <v>260</v>
      </c>
      <c r="C277" t="s">
        <v>45</v>
      </c>
      <c r="D277" t="s">
        <v>102</v>
      </c>
      <c r="E277" t="s">
        <v>205</v>
      </c>
      <c r="F277" t="s">
        <v>298</v>
      </c>
      <c r="G277">
        <v>0.49</v>
      </c>
      <c r="I277">
        <v>1000</v>
      </c>
      <c r="J277" t="s">
        <v>15</v>
      </c>
      <c r="K277">
        <v>0</v>
      </c>
      <c r="L277">
        <v>7</v>
      </c>
      <c r="O277" t="s">
        <v>345</v>
      </c>
      <c r="P277" t="str">
        <f>IF(ISNUMBER(G277), "Number",  "Bool")</f>
        <v>Number</v>
      </c>
      <c r="Q277" t="str">
        <f>_xlfn.IFNA(INDEX('Unit _Table'!B:B, MATCH(H277,'Unit _Table'!A:A)), "")</f>
        <v/>
      </c>
    </row>
    <row r="278" spans="1:17" x14ac:dyDescent="0.25">
      <c r="A278" s="1">
        <v>261</v>
      </c>
      <c r="B278">
        <v>261</v>
      </c>
      <c r="C278" t="s">
        <v>46</v>
      </c>
      <c r="D278" t="s">
        <v>102</v>
      </c>
      <c r="E278" t="s">
        <v>205</v>
      </c>
      <c r="F278" t="s">
        <v>298</v>
      </c>
      <c r="G278">
        <v>-0.16</v>
      </c>
      <c r="I278">
        <v>1000</v>
      </c>
      <c r="J278" t="s">
        <v>15</v>
      </c>
      <c r="K278">
        <v>0</v>
      </c>
      <c r="L278">
        <v>2</v>
      </c>
      <c r="O278" t="s">
        <v>345</v>
      </c>
      <c r="P278" t="str">
        <f>IF(ISNUMBER(G278), "Number",  "Bool")</f>
        <v>Number</v>
      </c>
      <c r="Q278" t="str">
        <f>_xlfn.IFNA(INDEX('Unit _Table'!B:B, MATCH(H278,'Unit _Table'!A:A)), "")</f>
        <v/>
      </c>
    </row>
    <row r="279" spans="1:17" x14ac:dyDescent="0.25">
      <c r="A279" s="1">
        <v>262</v>
      </c>
      <c r="B279">
        <v>262</v>
      </c>
      <c r="C279" t="s">
        <v>53</v>
      </c>
      <c r="D279" t="s">
        <v>103</v>
      </c>
      <c r="E279" t="s">
        <v>206</v>
      </c>
      <c r="F279" t="s">
        <v>299</v>
      </c>
      <c r="G279">
        <v>70.5</v>
      </c>
      <c r="H279" t="s">
        <v>14</v>
      </c>
      <c r="I279">
        <v>1000</v>
      </c>
      <c r="J279" t="s">
        <v>15</v>
      </c>
      <c r="K279">
        <v>0</v>
      </c>
      <c r="L279">
        <v>5</v>
      </c>
      <c r="M279" t="s">
        <v>299</v>
      </c>
      <c r="N279" t="s">
        <v>341</v>
      </c>
      <c r="O279" t="s">
        <v>345</v>
      </c>
      <c r="P279" t="str">
        <f>IF(ISNUMBER(G279), "Number",  "Bool")</f>
        <v>Number</v>
      </c>
      <c r="Q279" t="str">
        <f>_xlfn.IFNA(INDEX('Unit _Table'!B:B, MATCH(H279,'Unit _Table'!A:A)), "")</f>
        <v>fahrenheit</v>
      </c>
    </row>
    <row r="280" spans="1:17" x14ac:dyDescent="0.25">
      <c r="A280" s="1">
        <v>263</v>
      </c>
      <c r="B280">
        <v>263</v>
      </c>
      <c r="C280" t="s">
        <v>52</v>
      </c>
      <c r="D280" t="s">
        <v>103</v>
      </c>
      <c r="E280" t="s">
        <v>206</v>
      </c>
      <c r="F280" t="s">
        <v>299</v>
      </c>
      <c r="G280">
        <v>70</v>
      </c>
      <c r="H280" t="s">
        <v>14</v>
      </c>
      <c r="I280">
        <v>1000</v>
      </c>
      <c r="J280" t="s">
        <v>15</v>
      </c>
      <c r="K280">
        <v>0</v>
      </c>
      <c r="L280">
        <v>3</v>
      </c>
      <c r="O280" t="s">
        <v>345</v>
      </c>
      <c r="P280" t="str">
        <f>IF(ISNUMBER(G280), "Number",  "Bool")</f>
        <v>Number</v>
      </c>
      <c r="Q280" t="str">
        <f>_xlfn.IFNA(INDEX('Unit _Table'!B:B, MATCH(H280,'Unit _Table'!A:A)), "")</f>
        <v>fahrenheit</v>
      </c>
    </row>
    <row r="281" spans="1:17" x14ac:dyDescent="0.25">
      <c r="A281" s="1">
        <v>264</v>
      </c>
      <c r="B281">
        <v>264</v>
      </c>
      <c r="C281" t="s">
        <v>45</v>
      </c>
      <c r="D281" t="s">
        <v>103</v>
      </c>
      <c r="E281" t="s">
        <v>206</v>
      </c>
      <c r="F281" t="s">
        <v>299</v>
      </c>
      <c r="G281">
        <v>0.09</v>
      </c>
      <c r="I281">
        <v>1000</v>
      </c>
      <c r="J281" t="s">
        <v>15</v>
      </c>
      <c r="K281">
        <v>0</v>
      </c>
      <c r="L281">
        <v>7</v>
      </c>
      <c r="O281" t="s">
        <v>345</v>
      </c>
      <c r="P281" t="str">
        <f>IF(ISNUMBER(G281), "Number",  "Bool")</f>
        <v>Number</v>
      </c>
      <c r="Q281" t="str">
        <f>_xlfn.IFNA(INDEX('Unit _Table'!B:B, MATCH(H281,'Unit _Table'!A:A)), "")</f>
        <v/>
      </c>
    </row>
    <row r="282" spans="1:17" x14ac:dyDescent="0.25">
      <c r="A282" s="1">
        <v>265</v>
      </c>
      <c r="B282">
        <v>265</v>
      </c>
      <c r="C282" t="s">
        <v>44</v>
      </c>
      <c r="D282" t="s">
        <v>103</v>
      </c>
      <c r="E282" t="s">
        <v>206</v>
      </c>
      <c r="F282" t="s">
        <v>299</v>
      </c>
      <c r="G282">
        <v>57.5</v>
      </c>
      <c r="H282" t="s">
        <v>14</v>
      </c>
      <c r="I282">
        <v>1000</v>
      </c>
      <c r="J282" t="s">
        <v>15</v>
      </c>
      <c r="K282">
        <v>0</v>
      </c>
      <c r="L282">
        <v>4</v>
      </c>
      <c r="O282" t="s">
        <v>345</v>
      </c>
      <c r="P282" t="str">
        <f>IF(ISNUMBER(G282), "Number",  "Bool")</f>
        <v>Number</v>
      </c>
      <c r="Q282" t="str">
        <f>_xlfn.IFNA(INDEX('Unit _Table'!B:B, MATCH(H282,'Unit _Table'!A:A)), "")</f>
        <v>fahrenheit</v>
      </c>
    </row>
    <row r="283" spans="1:17" x14ac:dyDescent="0.25">
      <c r="A283" s="1">
        <v>266</v>
      </c>
      <c r="B283">
        <v>266</v>
      </c>
      <c r="C283" t="s">
        <v>50</v>
      </c>
      <c r="D283" t="s">
        <v>103</v>
      </c>
      <c r="E283" t="s">
        <v>206</v>
      </c>
      <c r="F283" t="s">
        <v>299</v>
      </c>
      <c r="G283">
        <v>72.900000000000006</v>
      </c>
      <c r="H283" t="s">
        <v>14</v>
      </c>
      <c r="I283">
        <v>1000</v>
      </c>
      <c r="J283" t="s">
        <v>15</v>
      </c>
      <c r="K283">
        <v>0</v>
      </c>
      <c r="L283">
        <v>1</v>
      </c>
      <c r="O283" t="s">
        <v>345</v>
      </c>
      <c r="P283" t="str">
        <f>IF(ISNUMBER(G283), "Number",  "Bool")</f>
        <v>Number</v>
      </c>
      <c r="Q283" t="str">
        <f>_xlfn.IFNA(INDEX('Unit _Table'!B:B, MATCH(H283,'Unit _Table'!A:A)), "")</f>
        <v>fahrenheit</v>
      </c>
    </row>
    <row r="284" spans="1:17" x14ac:dyDescent="0.25">
      <c r="A284" s="1">
        <v>267</v>
      </c>
      <c r="B284">
        <v>267</v>
      </c>
      <c r="C284" t="s">
        <v>46</v>
      </c>
      <c r="D284" t="s">
        <v>103</v>
      </c>
      <c r="E284" t="s">
        <v>206</v>
      </c>
      <c r="F284" t="s">
        <v>299</v>
      </c>
      <c r="G284">
        <v>-2</v>
      </c>
      <c r="I284">
        <v>1000</v>
      </c>
      <c r="J284" t="s">
        <v>15</v>
      </c>
      <c r="K284">
        <v>0</v>
      </c>
      <c r="L284">
        <v>2</v>
      </c>
      <c r="O284" t="s">
        <v>345</v>
      </c>
      <c r="P284" t="str">
        <f>IF(ISNUMBER(G284), "Number",  "Bool")</f>
        <v>Number</v>
      </c>
      <c r="Q284" t="str">
        <f>_xlfn.IFNA(INDEX('Unit _Table'!B:B, MATCH(H284,'Unit _Table'!A:A)), "")</f>
        <v/>
      </c>
    </row>
    <row r="285" spans="1:17" x14ac:dyDescent="0.25">
      <c r="A285" s="1">
        <v>268</v>
      </c>
      <c r="B285">
        <v>268</v>
      </c>
      <c r="C285" t="s">
        <v>50</v>
      </c>
      <c r="D285" t="s">
        <v>104</v>
      </c>
      <c r="E285" t="s">
        <v>207</v>
      </c>
      <c r="F285" t="s">
        <v>300</v>
      </c>
      <c r="G285">
        <v>73.2</v>
      </c>
      <c r="H285" t="s">
        <v>14</v>
      </c>
      <c r="I285">
        <v>1000</v>
      </c>
      <c r="J285" t="s">
        <v>15</v>
      </c>
      <c r="K285">
        <v>0</v>
      </c>
      <c r="L285">
        <v>1</v>
      </c>
      <c r="M285" t="s">
        <v>300</v>
      </c>
      <c r="N285" t="s">
        <v>341</v>
      </c>
      <c r="O285" t="s">
        <v>345</v>
      </c>
      <c r="P285" t="str">
        <f>IF(ISNUMBER(G285), "Number",  "Bool")</f>
        <v>Number</v>
      </c>
      <c r="Q285" t="str">
        <f>_xlfn.IFNA(INDEX('Unit _Table'!B:B, MATCH(H285,'Unit _Table'!A:A)), "")</f>
        <v>fahrenheit</v>
      </c>
    </row>
    <row r="286" spans="1:17" x14ac:dyDescent="0.25">
      <c r="A286" s="1">
        <v>269</v>
      </c>
      <c r="B286">
        <v>269</v>
      </c>
      <c r="C286" t="s">
        <v>44</v>
      </c>
      <c r="D286" t="s">
        <v>104</v>
      </c>
      <c r="E286" t="s">
        <v>207</v>
      </c>
      <c r="F286" t="s">
        <v>300</v>
      </c>
      <c r="G286">
        <v>56.3</v>
      </c>
      <c r="H286" t="s">
        <v>14</v>
      </c>
      <c r="I286">
        <v>1000</v>
      </c>
      <c r="J286" t="s">
        <v>15</v>
      </c>
      <c r="K286">
        <v>0</v>
      </c>
      <c r="L286">
        <v>4</v>
      </c>
      <c r="O286" t="s">
        <v>345</v>
      </c>
      <c r="P286" t="str">
        <f>IF(ISNUMBER(G286), "Number",  "Bool")</f>
        <v>Number</v>
      </c>
      <c r="Q286" t="str">
        <f>_xlfn.IFNA(INDEX('Unit _Table'!B:B, MATCH(H286,'Unit _Table'!A:A)), "")</f>
        <v>fahrenheit</v>
      </c>
    </row>
    <row r="287" spans="1:17" x14ac:dyDescent="0.25">
      <c r="A287" s="1">
        <v>270</v>
      </c>
      <c r="B287">
        <v>270</v>
      </c>
      <c r="C287" t="s">
        <v>45</v>
      </c>
      <c r="D287" t="s">
        <v>104</v>
      </c>
      <c r="E287" t="s">
        <v>207</v>
      </c>
      <c r="F287" t="s">
        <v>300</v>
      </c>
      <c r="G287">
        <v>0.14000000000000001</v>
      </c>
      <c r="I287">
        <v>1000</v>
      </c>
      <c r="J287" t="s">
        <v>15</v>
      </c>
      <c r="K287">
        <v>0</v>
      </c>
      <c r="L287">
        <v>7</v>
      </c>
      <c r="O287" t="s">
        <v>345</v>
      </c>
      <c r="P287" t="str">
        <f>IF(ISNUMBER(G287), "Number",  "Bool")</f>
        <v>Number</v>
      </c>
      <c r="Q287" t="str">
        <f>_xlfn.IFNA(INDEX('Unit _Table'!B:B, MATCH(H287,'Unit _Table'!A:A)), "")</f>
        <v/>
      </c>
    </row>
    <row r="288" spans="1:17" x14ac:dyDescent="0.25">
      <c r="A288" s="1">
        <v>271</v>
      </c>
      <c r="B288">
        <v>271</v>
      </c>
      <c r="C288" t="s">
        <v>52</v>
      </c>
      <c r="D288" t="s">
        <v>104</v>
      </c>
      <c r="E288" t="s">
        <v>207</v>
      </c>
      <c r="F288" t="s">
        <v>300</v>
      </c>
      <c r="G288">
        <v>71</v>
      </c>
      <c r="H288" t="s">
        <v>14</v>
      </c>
      <c r="I288">
        <v>1000</v>
      </c>
      <c r="J288" t="s">
        <v>15</v>
      </c>
      <c r="K288">
        <v>0</v>
      </c>
      <c r="L288">
        <v>3</v>
      </c>
      <c r="O288" t="s">
        <v>345</v>
      </c>
      <c r="P288" t="str">
        <f>IF(ISNUMBER(G288), "Number",  "Bool")</f>
        <v>Number</v>
      </c>
      <c r="Q288" t="str">
        <f>_xlfn.IFNA(INDEX('Unit _Table'!B:B, MATCH(H288,'Unit _Table'!A:A)), "")</f>
        <v>fahrenheit</v>
      </c>
    </row>
    <row r="289" spans="1:17" x14ac:dyDescent="0.25">
      <c r="A289" s="1">
        <v>272</v>
      </c>
      <c r="B289">
        <v>272</v>
      </c>
      <c r="C289" t="s">
        <v>46</v>
      </c>
      <c r="D289" t="s">
        <v>104</v>
      </c>
      <c r="E289" t="s">
        <v>207</v>
      </c>
      <c r="F289" t="s">
        <v>300</v>
      </c>
      <c r="G289">
        <v>-1.73</v>
      </c>
      <c r="I289">
        <v>1000</v>
      </c>
      <c r="J289" t="s">
        <v>15</v>
      </c>
      <c r="K289">
        <v>0</v>
      </c>
      <c r="L289">
        <v>2</v>
      </c>
      <c r="O289" t="s">
        <v>345</v>
      </c>
      <c r="P289" t="str">
        <f>IF(ISNUMBER(G289), "Number",  "Bool")</f>
        <v>Number</v>
      </c>
      <c r="Q289" t="str">
        <f>_xlfn.IFNA(INDEX('Unit _Table'!B:B, MATCH(H289,'Unit _Table'!A:A)), "")</f>
        <v/>
      </c>
    </row>
    <row r="290" spans="1:17" x14ac:dyDescent="0.25">
      <c r="A290" s="1">
        <v>273</v>
      </c>
      <c r="B290">
        <v>273</v>
      </c>
      <c r="C290" t="s">
        <v>48</v>
      </c>
      <c r="D290" t="s">
        <v>104</v>
      </c>
      <c r="E290" t="s">
        <v>207</v>
      </c>
      <c r="F290" t="s">
        <v>300</v>
      </c>
      <c r="G290" t="s">
        <v>19</v>
      </c>
      <c r="I290">
        <v>1</v>
      </c>
      <c r="J290" t="s">
        <v>15</v>
      </c>
      <c r="K290">
        <v>0</v>
      </c>
      <c r="L290">
        <v>5</v>
      </c>
      <c r="O290" t="s">
        <v>345</v>
      </c>
      <c r="P290" t="str">
        <f>IF(ISNUMBER(G290), "Number",  "Bool")</f>
        <v>Bool</v>
      </c>
      <c r="Q290" t="str">
        <f>_xlfn.IFNA(INDEX('Unit _Table'!B:B, MATCH(H290,'Unit _Table'!A:A)), "")</f>
        <v/>
      </c>
    </row>
    <row r="291" spans="1:17" x14ac:dyDescent="0.25">
      <c r="A291" s="1">
        <v>274</v>
      </c>
      <c r="B291">
        <v>274</v>
      </c>
      <c r="C291" t="s">
        <v>52</v>
      </c>
      <c r="D291" t="s">
        <v>105</v>
      </c>
      <c r="E291" t="s">
        <v>208</v>
      </c>
      <c r="F291" t="s">
        <v>301</v>
      </c>
      <c r="G291">
        <v>71.7</v>
      </c>
      <c r="H291" t="s">
        <v>14</v>
      </c>
      <c r="I291">
        <v>1000</v>
      </c>
      <c r="J291" t="s">
        <v>15</v>
      </c>
      <c r="K291">
        <v>0</v>
      </c>
      <c r="L291">
        <v>3</v>
      </c>
      <c r="M291" t="s">
        <v>301</v>
      </c>
      <c r="N291" t="s">
        <v>341</v>
      </c>
      <c r="O291" t="s">
        <v>345</v>
      </c>
      <c r="P291" t="str">
        <f>IF(ISNUMBER(G291), "Number",  "Bool")</f>
        <v>Number</v>
      </c>
      <c r="Q291" t="str">
        <f>_xlfn.IFNA(INDEX('Unit _Table'!B:B, MATCH(H291,'Unit _Table'!A:A)), "")</f>
        <v>fahrenheit</v>
      </c>
    </row>
    <row r="292" spans="1:17" x14ac:dyDescent="0.25">
      <c r="A292" s="1">
        <v>275</v>
      </c>
      <c r="B292">
        <v>275</v>
      </c>
      <c r="C292" t="s">
        <v>50</v>
      </c>
      <c r="D292" t="s">
        <v>105</v>
      </c>
      <c r="E292" t="s">
        <v>208</v>
      </c>
      <c r="F292" t="s">
        <v>301</v>
      </c>
      <c r="G292">
        <v>72.599999999999994</v>
      </c>
      <c r="H292" t="s">
        <v>14</v>
      </c>
      <c r="I292">
        <v>1000</v>
      </c>
      <c r="J292" t="s">
        <v>15</v>
      </c>
      <c r="K292">
        <v>0</v>
      </c>
      <c r="L292">
        <v>1</v>
      </c>
      <c r="O292" t="s">
        <v>345</v>
      </c>
      <c r="P292" t="str">
        <f>IF(ISNUMBER(G292), "Number",  "Bool")</f>
        <v>Number</v>
      </c>
      <c r="Q292" t="str">
        <f>_xlfn.IFNA(INDEX('Unit _Table'!B:B, MATCH(H292,'Unit _Table'!A:A)), "")</f>
        <v>fahrenheit</v>
      </c>
    </row>
    <row r="293" spans="1:17" x14ac:dyDescent="0.25">
      <c r="A293" s="1">
        <v>276</v>
      </c>
      <c r="B293">
        <v>276</v>
      </c>
      <c r="C293" t="s">
        <v>44</v>
      </c>
      <c r="D293" t="s">
        <v>105</v>
      </c>
      <c r="E293" t="s">
        <v>208</v>
      </c>
      <c r="F293" t="s">
        <v>301</v>
      </c>
      <c r="G293">
        <v>56.3</v>
      </c>
      <c r="H293" t="s">
        <v>14</v>
      </c>
      <c r="I293">
        <v>1000</v>
      </c>
      <c r="J293" t="s">
        <v>15</v>
      </c>
      <c r="K293">
        <v>0</v>
      </c>
      <c r="L293">
        <v>4</v>
      </c>
      <c r="O293" t="s">
        <v>345</v>
      </c>
      <c r="P293" t="str">
        <f>IF(ISNUMBER(G293), "Number",  "Bool")</f>
        <v>Number</v>
      </c>
      <c r="Q293" t="str">
        <f>_xlfn.IFNA(INDEX('Unit _Table'!B:B, MATCH(H293,'Unit _Table'!A:A)), "")</f>
        <v>fahrenheit</v>
      </c>
    </row>
    <row r="294" spans="1:17" x14ac:dyDescent="0.25">
      <c r="A294" s="1">
        <v>277</v>
      </c>
      <c r="B294">
        <v>277</v>
      </c>
      <c r="C294" t="s">
        <v>45</v>
      </c>
      <c r="D294" t="s">
        <v>105</v>
      </c>
      <c r="E294" t="s">
        <v>208</v>
      </c>
      <c r="F294" t="s">
        <v>301</v>
      </c>
      <c r="G294">
        <v>0.03</v>
      </c>
      <c r="I294">
        <v>1000</v>
      </c>
      <c r="J294" t="s">
        <v>15</v>
      </c>
      <c r="K294">
        <v>0</v>
      </c>
      <c r="L294">
        <v>7</v>
      </c>
      <c r="O294" t="s">
        <v>345</v>
      </c>
      <c r="P294" t="str">
        <f>IF(ISNUMBER(G294), "Number",  "Bool")</f>
        <v>Number</v>
      </c>
      <c r="Q294" t="str">
        <f>_xlfn.IFNA(INDEX('Unit _Table'!B:B, MATCH(H294,'Unit _Table'!A:A)), "")</f>
        <v/>
      </c>
    </row>
    <row r="295" spans="1:17" x14ac:dyDescent="0.25">
      <c r="A295" s="1">
        <v>278</v>
      </c>
      <c r="B295">
        <v>278</v>
      </c>
      <c r="C295" t="s">
        <v>46</v>
      </c>
      <c r="D295" t="s">
        <v>105</v>
      </c>
      <c r="E295" t="s">
        <v>208</v>
      </c>
      <c r="F295" t="s">
        <v>301</v>
      </c>
      <c r="G295">
        <v>-1.88</v>
      </c>
      <c r="I295">
        <v>1000</v>
      </c>
      <c r="J295" t="s">
        <v>15</v>
      </c>
      <c r="K295">
        <v>0</v>
      </c>
      <c r="L295">
        <v>2</v>
      </c>
      <c r="O295" t="s">
        <v>345</v>
      </c>
      <c r="P295" t="str">
        <f>IF(ISNUMBER(G295), "Number",  "Bool")</f>
        <v>Number</v>
      </c>
      <c r="Q295" t="str">
        <f>_xlfn.IFNA(INDEX('Unit _Table'!B:B, MATCH(H295,'Unit _Table'!A:A)), "")</f>
        <v/>
      </c>
    </row>
    <row r="296" spans="1:17" x14ac:dyDescent="0.25">
      <c r="A296" s="1">
        <v>284</v>
      </c>
      <c r="B296">
        <v>284</v>
      </c>
      <c r="C296" t="s">
        <v>112</v>
      </c>
      <c r="D296" t="s">
        <v>110</v>
      </c>
      <c r="E296" t="s">
        <v>210</v>
      </c>
      <c r="F296" t="s">
        <v>303</v>
      </c>
      <c r="G296" t="s">
        <v>19</v>
      </c>
      <c r="I296">
        <v>1</v>
      </c>
      <c r="J296" t="s">
        <v>15</v>
      </c>
      <c r="K296">
        <v>0</v>
      </c>
      <c r="L296">
        <v>4</v>
      </c>
      <c r="O296" t="s">
        <v>345</v>
      </c>
      <c r="P296" t="str">
        <f>IF(ISNUMBER(G296), "Number",  "Bool")</f>
        <v>Bool</v>
      </c>
    </row>
    <row r="297" spans="1:17" x14ac:dyDescent="0.25">
      <c r="A297" s="1"/>
      <c r="C297" t="s">
        <v>386</v>
      </c>
      <c r="D297" t="s">
        <v>110</v>
      </c>
      <c r="E297" t="s">
        <v>210</v>
      </c>
      <c r="F297" t="s">
        <v>303</v>
      </c>
      <c r="H297" t="s">
        <v>14</v>
      </c>
      <c r="I297">
        <v>1000</v>
      </c>
      <c r="J297" t="s">
        <v>15</v>
      </c>
      <c r="O297" t="s">
        <v>345</v>
      </c>
      <c r="P297" t="s">
        <v>385</v>
      </c>
    </row>
    <row r="298" spans="1:17" x14ac:dyDescent="0.25">
      <c r="A298" s="1"/>
      <c r="C298" t="s">
        <v>387</v>
      </c>
      <c r="D298" t="s">
        <v>110</v>
      </c>
      <c r="E298" t="s">
        <v>210</v>
      </c>
      <c r="F298" t="s">
        <v>303</v>
      </c>
      <c r="I298">
        <v>1</v>
      </c>
      <c r="J298" t="s">
        <v>15</v>
      </c>
      <c r="O298" t="s">
        <v>345</v>
      </c>
      <c r="P298" t="s">
        <v>385</v>
      </c>
    </row>
    <row r="299" spans="1:17" x14ac:dyDescent="0.25">
      <c r="A299" s="1"/>
      <c r="C299" t="s">
        <v>388</v>
      </c>
      <c r="D299" t="s">
        <v>110</v>
      </c>
      <c r="E299" t="s">
        <v>210</v>
      </c>
      <c r="F299" t="s">
        <v>303</v>
      </c>
      <c r="I299">
        <v>1</v>
      </c>
      <c r="J299" t="s">
        <v>15</v>
      </c>
      <c r="O299" t="s">
        <v>345</v>
      </c>
      <c r="P299" t="s">
        <v>385</v>
      </c>
    </row>
    <row r="300" spans="1:17" x14ac:dyDescent="0.25">
      <c r="A300" s="1"/>
      <c r="C300" t="s">
        <v>389</v>
      </c>
      <c r="D300" t="s">
        <v>110</v>
      </c>
      <c r="E300" t="s">
        <v>210</v>
      </c>
      <c r="F300" t="s">
        <v>303</v>
      </c>
      <c r="I300">
        <v>1</v>
      </c>
      <c r="J300" t="s">
        <v>15</v>
      </c>
      <c r="O300" t="s">
        <v>345</v>
      </c>
      <c r="P300" t="s">
        <v>385</v>
      </c>
    </row>
    <row r="301" spans="1:17" x14ac:dyDescent="0.25">
      <c r="A301" s="5"/>
      <c r="C301" t="s">
        <v>386</v>
      </c>
      <c r="D301" t="s">
        <v>110</v>
      </c>
      <c r="E301" t="s">
        <v>210</v>
      </c>
      <c r="F301" t="s">
        <v>303</v>
      </c>
      <c r="H301" t="s">
        <v>14</v>
      </c>
      <c r="I301">
        <v>1000</v>
      </c>
      <c r="J301" t="s">
        <v>15</v>
      </c>
      <c r="O301" t="s">
        <v>345</v>
      </c>
      <c r="P301" t="s">
        <v>385</v>
      </c>
      <c r="Q301" t="str">
        <f>_xlfn.IFNA(INDEX('Unit _Table'!B:B, MATCH(H293,'Unit _Table'!A:A)), "")</f>
        <v>fahrenheit</v>
      </c>
    </row>
    <row r="302" spans="1:17" x14ac:dyDescent="0.25">
      <c r="A302" s="5"/>
      <c r="C302" t="s">
        <v>387</v>
      </c>
      <c r="D302" t="s">
        <v>110</v>
      </c>
      <c r="E302" t="s">
        <v>210</v>
      </c>
      <c r="F302" t="s">
        <v>303</v>
      </c>
      <c r="I302">
        <v>1</v>
      </c>
      <c r="J302" t="s">
        <v>15</v>
      </c>
      <c r="O302" t="s">
        <v>345</v>
      </c>
      <c r="P302" t="s">
        <v>385</v>
      </c>
      <c r="Q302" t="str">
        <f>_xlfn.IFNA(INDEX('Unit _Table'!B:B, MATCH(H294,'Unit _Table'!A:A)), "")</f>
        <v/>
      </c>
    </row>
    <row r="303" spans="1:17" x14ac:dyDescent="0.25">
      <c r="A303" s="5"/>
      <c r="C303" t="s">
        <v>388</v>
      </c>
      <c r="D303" t="s">
        <v>110</v>
      </c>
      <c r="E303" t="s">
        <v>210</v>
      </c>
      <c r="F303" t="s">
        <v>303</v>
      </c>
      <c r="I303">
        <v>1</v>
      </c>
      <c r="J303" t="s">
        <v>15</v>
      </c>
      <c r="O303" t="s">
        <v>345</v>
      </c>
      <c r="P303" t="s">
        <v>385</v>
      </c>
      <c r="Q303" t="str">
        <f>_xlfn.IFNA(INDEX('Unit _Table'!B:B, MATCH(H295,'Unit _Table'!A:A)), "")</f>
        <v/>
      </c>
    </row>
    <row r="304" spans="1:17" x14ac:dyDescent="0.25">
      <c r="A304" s="5"/>
      <c r="C304" t="s">
        <v>389</v>
      </c>
      <c r="D304" t="s">
        <v>110</v>
      </c>
      <c r="E304" t="s">
        <v>210</v>
      </c>
      <c r="F304" t="s">
        <v>303</v>
      </c>
      <c r="I304">
        <v>1</v>
      </c>
      <c r="J304" t="s">
        <v>15</v>
      </c>
      <c r="O304" t="s">
        <v>345</v>
      </c>
      <c r="P304" t="s">
        <v>385</v>
      </c>
      <c r="Q304" t="str">
        <f>_xlfn.IFNA(INDEX('Unit _Table'!B:B, MATCH(H296,'Unit _Table'!A:A)), "")</f>
        <v/>
      </c>
    </row>
    <row r="305" spans="1:19" x14ac:dyDescent="0.25">
      <c r="A305" s="1">
        <v>19</v>
      </c>
      <c r="B305">
        <v>19</v>
      </c>
      <c r="C305" t="s">
        <v>36</v>
      </c>
      <c r="D305" t="s">
        <v>38</v>
      </c>
      <c r="E305" t="s">
        <v>156</v>
      </c>
      <c r="F305" t="s">
        <v>249</v>
      </c>
      <c r="G305" t="s">
        <v>21</v>
      </c>
      <c r="I305">
        <v>1</v>
      </c>
      <c r="J305" t="s">
        <v>15</v>
      </c>
      <c r="K305">
        <v>0</v>
      </c>
      <c r="L305">
        <v>1</v>
      </c>
      <c r="M305" t="s">
        <v>249</v>
      </c>
      <c r="N305" t="s">
        <v>340</v>
      </c>
      <c r="O305" t="s">
        <v>345</v>
      </c>
      <c r="P305" t="str">
        <f>IF(ISNUMBER(G305), "Number",  "Bool")</f>
        <v>Bool</v>
      </c>
      <c r="Q305" t="str">
        <f>_xlfn.IFNA(INDEX('Unit _Table'!B:B, MATCH(H305,'Unit _Table'!A:A)), "")</f>
        <v/>
      </c>
    </row>
    <row r="306" spans="1:19" x14ac:dyDescent="0.25">
      <c r="A306" s="6">
        <v>20</v>
      </c>
      <c r="B306">
        <v>20</v>
      </c>
      <c r="C306" t="s">
        <v>34</v>
      </c>
      <c r="D306" t="s">
        <v>38</v>
      </c>
      <c r="E306" t="s">
        <v>156</v>
      </c>
      <c r="F306" t="s">
        <v>249</v>
      </c>
      <c r="G306">
        <v>0.39</v>
      </c>
      <c r="H306" t="s">
        <v>35</v>
      </c>
      <c r="I306">
        <v>1000</v>
      </c>
      <c r="J306" t="s">
        <v>15</v>
      </c>
      <c r="K306">
        <v>0</v>
      </c>
      <c r="L306">
        <v>2</v>
      </c>
      <c r="O306" t="s">
        <v>345</v>
      </c>
      <c r="P306" t="str">
        <f>IF(ISNUMBER(G306), "Number",  "Bool")</f>
        <v>Number</v>
      </c>
      <c r="Q306" t="str">
        <f>_xlfn.IFNA(INDEX('Unit _Table'!B:B, MATCH(H306,'Unit _Table'!A:A)), "")</f>
        <v>percent_relative_humidity</v>
      </c>
    </row>
    <row r="307" spans="1:19" x14ac:dyDescent="0.25">
      <c r="A307" s="6">
        <v>21</v>
      </c>
      <c r="B307">
        <v>21</v>
      </c>
      <c r="C307" t="s">
        <v>33</v>
      </c>
      <c r="D307" t="s">
        <v>38</v>
      </c>
      <c r="E307" t="s">
        <v>156</v>
      </c>
      <c r="F307" t="s">
        <v>249</v>
      </c>
      <c r="G307">
        <v>230.2</v>
      </c>
      <c r="H307" t="s">
        <v>39</v>
      </c>
      <c r="I307">
        <v>1000</v>
      </c>
      <c r="J307" t="s">
        <v>15</v>
      </c>
      <c r="K307">
        <v>0</v>
      </c>
      <c r="L307">
        <v>3</v>
      </c>
      <c r="O307" t="s">
        <v>345</v>
      </c>
      <c r="P307" t="str">
        <f>IF(ISNUMBER(G307), "Number",  "Bool")</f>
        <v>Number</v>
      </c>
      <c r="Q307" t="str">
        <f>_xlfn.IFNA(INDEX('Unit _Table'!B:B, MATCH(H307,'Unit _Table'!A:A)), "")</f>
        <v>parts_per_million</v>
      </c>
    </row>
    <row r="308" spans="1:19" x14ac:dyDescent="0.25">
      <c r="A308" s="6">
        <v>22</v>
      </c>
      <c r="B308">
        <v>22</v>
      </c>
      <c r="C308" t="s">
        <v>31</v>
      </c>
      <c r="D308" t="s">
        <v>38</v>
      </c>
      <c r="E308" t="s">
        <v>156</v>
      </c>
      <c r="F308" t="s">
        <v>249</v>
      </c>
      <c r="G308">
        <v>0</v>
      </c>
      <c r="I308">
        <v>1000</v>
      </c>
      <c r="J308" t="s">
        <v>15</v>
      </c>
      <c r="K308">
        <v>0</v>
      </c>
      <c r="L308">
        <v>4</v>
      </c>
      <c r="O308" t="s">
        <v>345</v>
      </c>
      <c r="P308" t="str">
        <f>IF(ISNUMBER(G308), "Number",  "Bool")</f>
        <v>Number</v>
      </c>
      <c r="Q308" t="str">
        <f>_xlfn.IFNA(INDEX('Unit _Table'!B:B, MATCH(H308,'Unit _Table'!A:A)), "")</f>
        <v/>
      </c>
    </row>
    <row r="309" spans="1:19" x14ac:dyDescent="0.25">
      <c r="A309" s="6">
        <v>23</v>
      </c>
      <c r="B309">
        <v>23</v>
      </c>
      <c r="C309" t="s">
        <v>40</v>
      </c>
      <c r="D309" t="s">
        <v>38</v>
      </c>
      <c r="E309" t="s">
        <v>156</v>
      </c>
      <c r="F309" t="s">
        <v>249</v>
      </c>
      <c r="G309" t="s">
        <v>21</v>
      </c>
      <c r="I309">
        <v>1</v>
      </c>
      <c r="J309" t="s">
        <v>15</v>
      </c>
      <c r="K309">
        <v>0</v>
      </c>
      <c r="L309">
        <v>5</v>
      </c>
      <c r="O309" t="s">
        <v>345</v>
      </c>
      <c r="P309" t="str">
        <f>IF(ISNUMBER(G309), "Number",  "Bool")</f>
        <v>Bool</v>
      </c>
      <c r="Q309" t="str">
        <f>_xlfn.IFNA(INDEX('Unit _Table'!B:B, MATCH(H309,'Unit _Table'!A:A)), "")</f>
        <v/>
      </c>
    </row>
    <row r="310" spans="1:19" x14ac:dyDescent="0.25">
      <c r="A310" s="1">
        <v>285</v>
      </c>
      <c r="B310">
        <v>285</v>
      </c>
      <c r="C310" t="s">
        <v>113</v>
      </c>
      <c r="D310" t="s">
        <v>114</v>
      </c>
      <c r="E310" t="s">
        <v>211</v>
      </c>
      <c r="F310" t="s">
        <v>304</v>
      </c>
      <c r="G310" t="s">
        <v>21</v>
      </c>
      <c r="I310">
        <v>1</v>
      </c>
      <c r="J310" t="s">
        <v>15</v>
      </c>
      <c r="K310">
        <v>0</v>
      </c>
      <c r="L310">
        <v>5</v>
      </c>
      <c r="O310" t="s">
        <v>345</v>
      </c>
      <c r="P310" t="str">
        <f>IF(ISNUMBER(G310), "Number",  "Bool")</f>
        <v>Bool</v>
      </c>
      <c r="Q310" t="str">
        <f>_xlfn.IFNA(INDEX('Unit _Table'!B:B, MATCH(H310,'Unit _Table'!A:A)), "")</f>
        <v/>
      </c>
      <c r="S310" t="s">
        <v>363</v>
      </c>
    </row>
    <row r="311" spans="1:19" x14ac:dyDescent="0.25">
      <c r="A311" s="1">
        <v>286</v>
      </c>
      <c r="B311">
        <v>286</v>
      </c>
      <c r="C311" t="s">
        <v>109</v>
      </c>
      <c r="D311" t="s">
        <v>114</v>
      </c>
      <c r="E311" t="s">
        <v>211</v>
      </c>
      <c r="F311" t="s">
        <v>304</v>
      </c>
      <c r="G311" t="s">
        <v>19</v>
      </c>
      <c r="I311">
        <v>1</v>
      </c>
      <c r="J311" t="s">
        <v>15</v>
      </c>
      <c r="K311">
        <v>0</v>
      </c>
      <c r="L311">
        <v>2</v>
      </c>
      <c r="O311" t="s">
        <v>345</v>
      </c>
      <c r="P311" t="str">
        <f>IF(ISNUMBER(G311), "Number",  "Bool")</f>
        <v>Bool</v>
      </c>
      <c r="Q311" t="str">
        <f>_xlfn.IFNA(INDEX('Unit _Table'!B:B, MATCH(H311,'Unit _Table'!A:A)), "")</f>
        <v/>
      </c>
    </row>
    <row r="312" spans="1:19" x14ac:dyDescent="0.25">
      <c r="A312" s="1">
        <v>287</v>
      </c>
      <c r="B312">
        <v>287</v>
      </c>
      <c r="C312" t="s">
        <v>111</v>
      </c>
      <c r="D312" t="s">
        <v>114</v>
      </c>
      <c r="E312" t="s">
        <v>211</v>
      </c>
      <c r="F312" t="s">
        <v>304</v>
      </c>
      <c r="G312" t="s">
        <v>19</v>
      </c>
      <c r="I312">
        <v>1</v>
      </c>
      <c r="J312" t="s">
        <v>15</v>
      </c>
      <c r="K312">
        <v>0</v>
      </c>
      <c r="L312">
        <v>3</v>
      </c>
      <c r="O312" t="s">
        <v>345</v>
      </c>
      <c r="P312" t="str">
        <f>IF(ISNUMBER(G312), "Number",  "Bool")</f>
        <v>Bool</v>
      </c>
      <c r="Q312" t="str">
        <f>_xlfn.IFNA(INDEX('Unit _Table'!B:B, MATCH(H312,'Unit _Table'!A:A)), "")</f>
        <v/>
      </c>
    </row>
    <row r="313" spans="1:19" x14ac:dyDescent="0.25">
      <c r="A313" s="1">
        <v>288</v>
      </c>
      <c r="B313">
        <v>288</v>
      </c>
      <c r="C313" t="s">
        <v>36</v>
      </c>
      <c r="D313" t="s">
        <v>114</v>
      </c>
      <c r="E313" t="s">
        <v>211</v>
      </c>
      <c r="F313" t="s">
        <v>304</v>
      </c>
      <c r="G313" t="s">
        <v>21</v>
      </c>
      <c r="I313">
        <v>1</v>
      </c>
      <c r="J313" t="s">
        <v>15</v>
      </c>
      <c r="K313">
        <v>0</v>
      </c>
      <c r="L313">
        <v>1</v>
      </c>
      <c r="O313" t="s">
        <v>345</v>
      </c>
      <c r="P313" t="str">
        <f>IF(ISNUMBER(G313), "Number",  "Bool")</f>
        <v>Bool</v>
      </c>
      <c r="Q313" t="str">
        <f>_xlfn.IFNA(INDEX('Unit _Table'!B:B, MATCH(H313,'Unit _Table'!A:A)), "")</f>
        <v/>
      </c>
    </row>
    <row r="314" spans="1:19" x14ac:dyDescent="0.25">
      <c r="A314" s="1">
        <v>289</v>
      </c>
      <c r="B314">
        <v>289</v>
      </c>
      <c r="C314" t="s">
        <v>112</v>
      </c>
      <c r="D314" t="s">
        <v>114</v>
      </c>
      <c r="E314" t="s">
        <v>211</v>
      </c>
      <c r="F314" t="s">
        <v>304</v>
      </c>
      <c r="G314" t="s">
        <v>21</v>
      </c>
      <c r="I314">
        <v>1</v>
      </c>
      <c r="J314" t="s">
        <v>15</v>
      </c>
      <c r="K314">
        <v>0</v>
      </c>
      <c r="L314">
        <v>4</v>
      </c>
      <c r="O314" t="s">
        <v>345</v>
      </c>
      <c r="P314" t="str">
        <f>IF(ISNUMBER(G314), "Number",  "Bool")</f>
        <v>Bool</v>
      </c>
      <c r="Q314" t="str">
        <f>_xlfn.IFNA(INDEX('Unit _Table'!B:B, MATCH(H314,'Unit _Table'!A:A)), "")</f>
        <v/>
      </c>
    </row>
    <row r="315" spans="1:19" x14ac:dyDescent="0.25">
      <c r="A315" s="1">
        <v>290</v>
      </c>
      <c r="B315">
        <v>290</v>
      </c>
      <c r="C315" t="s">
        <v>46</v>
      </c>
      <c r="D315" t="s">
        <v>115</v>
      </c>
      <c r="E315" t="s">
        <v>212</v>
      </c>
      <c r="F315" t="s">
        <v>305</v>
      </c>
      <c r="G315">
        <v>-1.93</v>
      </c>
      <c r="I315">
        <v>1000</v>
      </c>
      <c r="J315" t="s">
        <v>15</v>
      </c>
      <c r="K315">
        <v>0</v>
      </c>
      <c r="L315">
        <v>2</v>
      </c>
      <c r="M315" t="s">
        <v>305</v>
      </c>
      <c r="N315" t="s">
        <v>341</v>
      </c>
      <c r="O315" t="s">
        <v>345</v>
      </c>
      <c r="P315" t="str">
        <f t="shared" ref="P274:P345" si="0">IF(ISNUMBER(G315), "Number",  "Bool")</f>
        <v>Number</v>
      </c>
      <c r="Q315" t="str">
        <f>_xlfn.IFNA(INDEX('Unit _Table'!B:B, MATCH(H315,'Unit _Table'!A:A)), "")</f>
        <v/>
      </c>
    </row>
    <row r="316" spans="1:19" x14ac:dyDescent="0.25">
      <c r="A316" s="1">
        <v>291</v>
      </c>
      <c r="B316">
        <v>291</v>
      </c>
      <c r="C316" t="s">
        <v>44</v>
      </c>
      <c r="D316" t="s">
        <v>115</v>
      </c>
      <c r="E316" t="s">
        <v>212</v>
      </c>
      <c r="F316" t="s">
        <v>305</v>
      </c>
      <c r="G316">
        <v>58.6</v>
      </c>
      <c r="H316" t="s">
        <v>14</v>
      </c>
      <c r="I316">
        <v>1000</v>
      </c>
      <c r="J316" t="s">
        <v>15</v>
      </c>
      <c r="K316">
        <v>0</v>
      </c>
      <c r="L316">
        <v>4</v>
      </c>
      <c r="O316" t="s">
        <v>345</v>
      </c>
      <c r="P316" t="str">
        <f t="shared" si="0"/>
        <v>Number</v>
      </c>
      <c r="Q316" t="str">
        <f>_xlfn.IFNA(INDEX('Unit _Table'!B:B, MATCH(H316,'Unit _Table'!A:A)), "")</f>
        <v>fahrenheit</v>
      </c>
    </row>
    <row r="317" spans="1:19" x14ac:dyDescent="0.25">
      <c r="A317" s="1">
        <v>292</v>
      </c>
      <c r="B317">
        <v>292</v>
      </c>
      <c r="C317" t="s">
        <v>41</v>
      </c>
      <c r="D317" t="s">
        <v>115</v>
      </c>
      <c r="E317" t="s">
        <v>212</v>
      </c>
      <c r="F317" t="s">
        <v>305</v>
      </c>
      <c r="G317">
        <v>71.2</v>
      </c>
      <c r="H317" t="s">
        <v>14</v>
      </c>
      <c r="I317">
        <v>1000</v>
      </c>
      <c r="J317" t="s">
        <v>15</v>
      </c>
      <c r="K317">
        <v>0</v>
      </c>
      <c r="L317">
        <v>1</v>
      </c>
      <c r="O317" t="s">
        <v>345</v>
      </c>
      <c r="P317" t="str">
        <f t="shared" si="0"/>
        <v>Number</v>
      </c>
      <c r="Q317" t="str">
        <f>_xlfn.IFNA(INDEX('Unit _Table'!B:B, MATCH(H317,'Unit _Table'!A:A)), "")</f>
        <v>fahrenheit</v>
      </c>
    </row>
    <row r="318" spans="1:19" x14ac:dyDescent="0.25">
      <c r="A318" s="1">
        <v>293</v>
      </c>
      <c r="B318">
        <v>293</v>
      </c>
      <c r="C318" t="s">
        <v>45</v>
      </c>
      <c r="D318" t="s">
        <v>115</v>
      </c>
      <c r="E318" t="s">
        <v>212</v>
      </c>
      <c r="F318" t="s">
        <v>305</v>
      </c>
      <c r="G318">
        <v>0.04</v>
      </c>
      <c r="I318">
        <v>1000</v>
      </c>
      <c r="J318" t="s">
        <v>15</v>
      </c>
      <c r="K318">
        <v>0</v>
      </c>
      <c r="L318">
        <v>7</v>
      </c>
      <c r="O318" t="s">
        <v>345</v>
      </c>
      <c r="P318" t="str">
        <f t="shared" si="0"/>
        <v>Number</v>
      </c>
      <c r="Q318" t="str">
        <f>_xlfn.IFNA(INDEX('Unit _Table'!B:B, MATCH(H318,'Unit _Table'!A:A)), "")</f>
        <v/>
      </c>
    </row>
    <row r="319" spans="1:19" x14ac:dyDescent="0.25">
      <c r="A319" s="1">
        <v>294</v>
      </c>
      <c r="B319">
        <v>294</v>
      </c>
      <c r="C319" t="s">
        <v>46</v>
      </c>
      <c r="D319" t="s">
        <v>116</v>
      </c>
      <c r="E319" t="s">
        <v>213</v>
      </c>
      <c r="F319" t="s">
        <v>306</v>
      </c>
      <c r="G319">
        <v>-1.94</v>
      </c>
      <c r="I319">
        <v>1000</v>
      </c>
      <c r="J319" t="s">
        <v>15</v>
      </c>
      <c r="K319">
        <v>0</v>
      </c>
      <c r="L319">
        <v>2</v>
      </c>
      <c r="M319" t="s">
        <v>306</v>
      </c>
      <c r="N319" t="s">
        <v>341</v>
      </c>
      <c r="O319" t="s">
        <v>345</v>
      </c>
      <c r="P319" t="str">
        <f t="shared" si="0"/>
        <v>Number</v>
      </c>
      <c r="Q319" t="str">
        <f>_xlfn.IFNA(INDEX('Unit _Table'!B:B, MATCH(H319,'Unit _Table'!A:A)), "")</f>
        <v/>
      </c>
    </row>
    <row r="320" spans="1:19" x14ac:dyDescent="0.25">
      <c r="A320" s="1">
        <v>295</v>
      </c>
      <c r="B320">
        <v>295</v>
      </c>
      <c r="C320" t="s">
        <v>44</v>
      </c>
      <c r="D320" t="s">
        <v>116</v>
      </c>
      <c r="E320" t="s">
        <v>213</v>
      </c>
      <c r="F320" t="s">
        <v>306</v>
      </c>
      <c r="G320">
        <v>62.7</v>
      </c>
      <c r="H320" t="s">
        <v>14</v>
      </c>
      <c r="I320">
        <v>1000</v>
      </c>
      <c r="J320" t="s">
        <v>15</v>
      </c>
      <c r="K320">
        <v>0</v>
      </c>
      <c r="L320">
        <v>4</v>
      </c>
      <c r="O320" t="s">
        <v>345</v>
      </c>
      <c r="P320" t="str">
        <f t="shared" si="0"/>
        <v>Number</v>
      </c>
      <c r="Q320" t="str">
        <f>_xlfn.IFNA(INDEX('Unit _Table'!B:B, MATCH(H320,'Unit _Table'!A:A)), "")</f>
        <v>fahrenheit</v>
      </c>
    </row>
    <row r="321" spans="1:17" x14ac:dyDescent="0.25">
      <c r="A321" s="1">
        <v>296</v>
      </c>
      <c r="B321">
        <v>296</v>
      </c>
      <c r="C321" t="s">
        <v>50</v>
      </c>
      <c r="D321" t="s">
        <v>116</v>
      </c>
      <c r="E321" t="s">
        <v>213</v>
      </c>
      <c r="F321" t="s">
        <v>306</v>
      </c>
      <c r="G321">
        <v>70.5</v>
      </c>
      <c r="H321" t="s">
        <v>14</v>
      </c>
      <c r="I321">
        <v>1000</v>
      </c>
      <c r="J321" t="s">
        <v>15</v>
      </c>
      <c r="K321">
        <v>0</v>
      </c>
      <c r="L321">
        <v>1</v>
      </c>
      <c r="O321" t="s">
        <v>345</v>
      </c>
      <c r="P321" t="str">
        <f t="shared" si="0"/>
        <v>Number</v>
      </c>
      <c r="Q321" t="str">
        <f>_xlfn.IFNA(INDEX('Unit _Table'!B:B, MATCH(H321,'Unit _Table'!A:A)), "")</f>
        <v>fahrenheit</v>
      </c>
    </row>
    <row r="322" spans="1:17" x14ac:dyDescent="0.25">
      <c r="A322" s="1">
        <v>297</v>
      </c>
      <c r="B322">
        <v>297</v>
      </c>
      <c r="C322" t="s">
        <v>52</v>
      </c>
      <c r="D322" t="s">
        <v>116</v>
      </c>
      <c r="E322" t="s">
        <v>213</v>
      </c>
      <c r="F322" t="s">
        <v>306</v>
      </c>
      <c r="G322">
        <v>70.7</v>
      </c>
      <c r="H322" t="s">
        <v>14</v>
      </c>
      <c r="I322">
        <v>1000</v>
      </c>
      <c r="J322" t="s">
        <v>15</v>
      </c>
      <c r="K322">
        <v>0</v>
      </c>
      <c r="L322">
        <v>5</v>
      </c>
      <c r="O322" t="s">
        <v>345</v>
      </c>
      <c r="P322" t="str">
        <f t="shared" si="0"/>
        <v>Number</v>
      </c>
      <c r="Q322" t="str">
        <f>_xlfn.IFNA(INDEX('Unit _Table'!B:B, MATCH(H322,'Unit _Table'!A:A)), "")</f>
        <v>fahrenheit</v>
      </c>
    </row>
    <row r="323" spans="1:17" x14ac:dyDescent="0.25">
      <c r="A323" s="1">
        <v>298</v>
      </c>
      <c r="B323">
        <v>298</v>
      </c>
      <c r="C323" t="s">
        <v>45</v>
      </c>
      <c r="D323" t="s">
        <v>116</v>
      </c>
      <c r="E323" t="s">
        <v>213</v>
      </c>
      <c r="F323" t="s">
        <v>306</v>
      </c>
      <c r="G323">
        <v>0.05</v>
      </c>
      <c r="I323">
        <v>1000</v>
      </c>
      <c r="J323" t="s">
        <v>15</v>
      </c>
      <c r="K323">
        <v>0</v>
      </c>
      <c r="L323">
        <v>7</v>
      </c>
      <c r="O323" t="s">
        <v>345</v>
      </c>
      <c r="P323" t="str">
        <f t="shared" si="0"/>
        <v>Number</v>
      </c>
      <c r="Q323" t="str">
        <f>_xlfn.IFNA(INDEX('Unit _Table'!B:B, MATCH(H323,'Unit _Table'!A:A)), "")</f>
        <v/>
      </c>
    </row>
    <row r="324" spans="1:17" x14ac:dyDescent="0.25">
      <c r="A324" s="1">
        <v>299</v>
      </c>
      <c r="B324">
        <v>299</v>
      </c>
      <c r="C324" t="s">
        <v>46</v>
      </c>
      <c r="D324" t="s">
        <v>117</v>
      </c>
      <c r="E324" t="s">
        <v>214</v>
      </c>
      <c r="F324" t="s">
        <v>307</v>
      </c>
      <c r="G324">
        <v>0.8</v>
      </c>
      <c r="I324">
        <v>1000</v>
      </c>
      <c r="J324" t="s">
        <v>15</v>
      </c>
      <c r="K324">
        <v>0</v>
      </c>
      <c r="L324">
        <v>2</v>
      </c>
      <c r="M324" t="s">
        <v>307</v>
      </c>
      <c r="N324" t="s">
        <v>341</v>
      </c>
      <c r="O324" t="s">
        <v>345</v>
      </c>
      <c r="P324" t="str">
        <f t="shared" si="0"/>
        <v>Number</v>
      </c>
      <c r="Q324" t="str">
        <f>_xlfn.IFNA(INDEX('Unit _Table'!B:B, MATCH(H324,'Unit _Table'!A:A)), "")</f>
        <v/>
      </c>
    </row>
    <row r="325" spans="1:17" x14ac:dyDescent="0.25">
      <c r="A325" s="1">
        <v>300</v>
      </c>
      <c r="B325">
        <v>300</v>
      </c>
      <c r="C325" t="s">
        <v>44</v>
      </c>
      <c r="D325" t="s">
        <v>117</v>
      </c>
      <c r="E325" t="s">
        <v>214</v>
      </c>
      <c r="F325" t="s">
        <v>307</v>
      </c>
      <c r="G325">
        <v>65.099999999999994</v>
      </c>
      <c r="H325" t="s">
        <v>14</v>
      </c>
      <c r="I325">
        <v>1000</v>
      </c>
      <c r="J325" t="s">
        <v>15</v>
      </c>
      <c r="K325">
        <v>0</v>
      </c>
      <c r="L325">
        <v>4</v>
      </c>
      <c r="O325" t="s">
        <v>345</v>
      </c>
      <c r="P325" t="str">
        <f t="shared" si="0"/>
        <v>Number</v>
      </c>
      <c r="Q325" t="str">
        <f>_xlfn.IFNA(INDEX('Unit _Table'!B:B, MATCH(H325,'Unit _Table'!A:A)), "")</f>
        <v>fahrenheit</v>
      </c>
    </row>
    <row r="326" spans="1:17" x14ac:dyDescent="0.25">
      <c r="A326" s="1">
        <v>301</v>
      </c>
      <c r="B326">
        <v>301</v>
      </c>
      <c r="C326" t="s">
        <v>41</v>
      </c>
      <c r="D326" t="s">
        <v>117</v>
      </c>
      <c r="E326" t="s">
        <v>214</v>
      </c>
      <c r="F326" t="s">
        <v>307</v>
      </c>
      <c r="G326">
        <v>71.3</v>
      </c>
      <c r="H326" t="s">
        <v>14</v>
      </c>
      <c r="I326">
        <v>1000</v>
      </c>
      <c r="J326" t="s">
        <v>15</v>
      </c>
      <c r="K326">
        <v>0</v>
      </c>
      <c r="L326">
        <v>1</v>
      </c>
      <c r="O326" t="s">
        <v>345</v>
      </c>
      <c r="P326" t="str">
        <f t="shared" si="0"/>
        <v>Number</v>
      </c>
      <c r="Q326" t="str">
        <f>_xlfn.IFNA(INDEX('Unit _Table'!B:B, MATCH(H326,'Unit _Table'!A:A)), "")</f>
        <v>fahrenheit</v>
      </c>
    </row>
    <row r="327" spans="1:17" x14ac:dyDescent="0.25">
      <c r="A327" s="1">
        <v>302</v>
      </c>
      <c r="B327">
        <v>302</v>
      </c>
      <c r="C327" t="s">
        <v>45</v>
      </c>
      <c r="D327" t="s">
        <v>117</v>
      </c>
      <c r="E327" t="s">
        <v>214</v>
      </c>
      <c r="F327" t="s">
        <v>307</v>
      </c>
      <c r="G327">
        <v>0.02</v>
      </c>
      <c r="I327">
        <v>1000</v>
      </c>
      <c r="J327" t="s">
        <v>15</v>
      </c>
      <c r="K327">
        <v>0</v>
      </c>
      <c r="L327">
        <v>7</v>
      </c>
      <c r="O327" t="s">
        <v>345</v>
      </c>
      <c r="P327" t="str">
        <f t="shared" si="0"/>
        <v>Number</v>
      </c>
      <c r="Q327" t="str">
        <f>_xlfn.IFNA(INDEX('Unit _Table'!B:B, MATCH(H327,'Unit _Table'!A:A)), "")</f>
        <v/>
      </c>
    </row>
    <row r="328" spans="1:17" x14ac:dyDescent="0.25">
      <c r="A328" s="1">
        <v>303</v>
      </c>
      <c r="B328">
        <v>303</v>
      </c>
      <c r="C328" t="s">
        <v>46</v>
      </c>
      <c r="D328" t="s">
        <v>118</v>
      </c>
      <c r="E328" t="s">
        <v>215</v>
      </c>
      <c r="F328" t="s">
        <v>308</v>
      </c>
      <c r="G328">
        <v>0.05</v>
      </c>
      <c r="I328">
        <v>1000</v>
      </c>
      <c r="J328" t="s">
        <v>15</v>
      </c>
      <c r="K328">
        <v>0</v>
      </c>
      <c r="L328">
        <v>2</v>
      </c>
      <c r="M328" t="s">
        <v>308</v>
      </c>
      <c r="N328" t="s">
        <v>341</v>
      </c>
      <c r="O328" t="s">
        <v>345</v>
      </c>
      <c r="P328" t="str">
        <f t="shared" si="0"/>
        <v>Number</v>
      </c>
      <c r="Q328" t="str">
        <f>_xlfn.IFNA(INDEX('Unit _Table'!B:B, MATCH(H328,'Unit _Table'!A:A)), "")</f>
        <v/>
      </c>
    </row>
    <row r="329" spans="1:17" x14ac:dyDescent="0.25">
      <c r="A329" s="1">
        <v>304</v>
      </c>
      <c r="B329">
        <v>304</v>
      </c>
      <c r="C329" t="s">
        <v>44</v>
      </c>
      <c r="D329" t="s">
        <v>118</v>
      </c>
      <c r="E329" t="s">
        <v>215</v>
      </c>
      <c r="F329" t="s">
        <v>308</v>
      </c>
      <c r="G329">
        <v>69.2</v>
      </c>
      <c r="H329" t="s">
        <v>14</v>
      </c>
      <c r="I329">
        <v>1000</v>
      </c>
      <c r="J329" t="s">
        <v>15</v>
      </c>
      <c r="K329">
        <v>0</v>
      </c>
      <c r="L329">
        <v>4</v>
      </c>
      <c r="O329" t="s">
        <v>345</v>
      </c>
      <c r="P329" t="str">
        <f t="shared" si="0"/>
        <v>Number</v>
      </c>
      <c r="Q329" t="str">
        <f>_xlfn.IFNA(INDEX('Unit _Table'!B:B, MATCH(H329,'Unit _Table'!A:A)), "")</f>
        <v>fahrenheit</v>
      </c>
    </row>
    <row r="330" spans="1:17" x14ac:dyDescent="0.25">
      <c r="A330" s="1">
        <v>305</v>
      </c>
      <c r="B330">
        <v>305</v>
      </c>
      <c r="C330" t="s">
        <v>119</v>
      </c>
      <c r="D330" t="s">
        <v>118</v>
      </c>
      <c r="E330" t="s">
        <v>215</v>
      </c>
      <c r="F330" t="s">
        <v>308</v>
      </c>
      <c r="G330" t="s">
        <v>19</v>
      </c>
      <c r="I330">
        <v>1</v>
      </c>
      <c r="J330" t="s">
        <v>15</v>
      </c>
      <c r="K330">
        <v>0</v>
      </c>
      <c r="L330">
        <v>3</v>
      </c>
      <c r="O330" t="s">
        <v>345</v>
      </c>
      <c r="P330" t="str">
        <f t="shared" si="0"/>
        <v>Bool</v>
      </c>
      <c r="Q330" t="str">
        <f>_xlfn.IFNA(INDEX('Unit _Table'!B:B, MATCH(H330,'Unit _Table'!A:A)), "")</f>
        <v/>
      </c>
    </row>
    <row r="331" spans="1:17" x14ac:dyDescent="0.25">
      <c r="A331" s="1">
        <v>306</v>
      </c>
      <c r="B331">
        <v>306</v>
      </c>
      <c r="C331" t="s">
        <v>120</v>
      </c>
      <c r="D331" t="s">
        <v>118</v>
      </c>
      <c r="E331" t="s">
        <v>215</v>
      </c>
      <c r="F331" t="s">
        <v>308</v>
      </c>
      <c r="G331" t="s">
        <v>19</v>
      </c>
      <c r="I331">
        <v>1</v>
      </c>
      <c r="J331" t="s">
        <v>15</v>
      </c>
      <c r="K331">
        <v>0</v>
      </c>
      <c r="L331">
        <v>5</v>
      </c>
      <c r="O331" t="s">
        <v>345</v>
      </c>
      <c r="P331" t="str">
        <f t="shared" si="0"/>
        <v>Bool</v>
      </c>
      <c r="Q331" t="str">
        <f>_xlfn.IFNA(INDEX('Unit _Table'!B:B, MATCH(H331,'Unit _Table'!A:A)), "")</f>
        <v/>
      </c>
    </row>
    <row r="332" spans="1:17" x14ac:dyDescent="0.25">
      <c r="A332" s="1">
        <v>307</v>
      </c>
      <c r="B332">
        <v>307</v>
      </c>
      <c r="C332" t="s">
        <v>41</v>
      </c>
      <c r="D332" t="s">
        <v>118</v>
      </c>
      <c r="E332" t="s">
        <v>215</v>
      </c>
      <c r="F332" t="s">
        <v>308</v>
      </c>
      <c r="G332">
        <v>71.2</v>
      </c>
      <c r="H332" t="s">
        <v>14</v>
      </c>
      <c r="I332">
        <v>1000</v>
      </c>
      <c r="J332" t="s">
        <v>15</v>
      </c>
      <c r="K332">
        <v>0</v>
      </c>
      <c r="L332">
        <v>1</v>
      </c>
      <c r="O332" t="s">
        <v>345</v>
      </c>
      <c r="P332" t="str">
        <f t="shared" si="0"/>
        <v>Number</v>
      </c>
      <c r="Q332" t="str">
        <f>_xlfn.IFNA(INDEX('Unit _Table'!B:B, MATCH(H332,'Unit _Table'!A:A)), "")</f>
        <v>fahrenheit</v>
      </c>
    </row>
    <row r="333" spans="1:17" x14ac:dyDescent="0.25">
      <c r="A333" s="1">
        <v>308</v>
      </c>
      <c r="B333">
        <v>308</v>
      </c>
      <c r="C333" t="s">
        <v>45</v>
      </c>
      <c r="D333" t="s">
        <v>118</v>
      </c>
      <c r="E333" t="s">
        <v>215</v>
      </c>
      <c r="F333" t="s">
        <v>308</v>
      </c>
      <c r="G333">
        <v>0.1</v>
      </c>
      <c r="I333">
        <v>1000</v>
      </c>
      <c r="J333" t="s">
        <v>15</v>
      </c>
      <c r="K333">
        <v>0</v>
      </c>
      <c r="L333">
        <v>7</v>
      </c>
      <c r="O333" t="s">
        <v>345</v>
      </c>
      <c r="P333" t="str">
        <f t="shared" si="0"/>
        <v>Number</v>
      </c>
      <c r="Q333" t="str">
        <f>_xlfn.IFNA(INDEX('Unit _Table'!B:B, MATCH(H333,'Unit _Table'!A:A)), "")</f>
        <v/>
      </c>
    </row>
    <row r="334" spans="1:17" x14ac:dyDescent="0.25">
      <c r="A334" s="1">
        <v>309</v>
      </c>
      <c r="B334">
        <v>309</v>
      </c>
      <c r="C334" t="s">
        <v>46</v>
      </c>
      <c r="D334" t="s">
        <v>121</v>
      </c>
      <c r="E334" t="s">
        <v>216</v>
      </c>
      <c r="F334" t="s">
        <v>309</v>
      </c>
      <c r="G334">
        <v>-1.69</v>
      </c>
      <c r="I334">
        <v>1000</v>
      </c>
      <c r="J334" t="s">
        <v>15</v>
      </c>
      <c r="K334">
        <v>0</v>
      </c>
      <c r="L334">
        <v>2</v>
      </c>
      <c r="M334" t="s">
        <v>309</v>
      </c>
      <c r="N334" t="s">
        <v>341</v>
      </c>
      <c r="O334" t="s">
        <v>345</v>
      </c>
      <c r="P334" t="str">
        <f t="shared" si="0"/>
        <v>Number</v>
      </c>
      <c r="Q334" t="str">
        <f>_xlfn.IFNA(INDEX('Unit _Table'!B:B, MATCH(H334,'Unit _Table'!A:A)), "")</f>
        <v/>
      </c>
    </row>
    <row r="335" spans="1:17" x14ac:dyDescent="0.25">
      <c r="A335" s="1">
        <v>310</v>
      </c>
      <c r="B335">
        <v>310</v>
      </c>
      <c r="C335" t="s">
        <v>44</v>
      </c>
      <c r="D335" t="s">
        <v>121</v>
      </c>
      <c r="E335" t="s">
        <v>216</v>
      </c>
      <c r="F335" t="s">
        <v>309</v>
      </c>
      <c r="G335">
        <v>69.7</v>
      </c>
      <c r="H335" t="s">
        <v>14</v>
      </c>
      <c r="I335">
        <v>1000</v>
      </c>
      <c r="J335" t="s">
        <v>15</v>
      </c>
      <c r="K335">
        <v>0</v>
      </c>
      <c r="L335">
        <v>3</v>
      </c>
      <c r="O335" t="s">
        <v>345</v>
      </c>
      <c r="P335" t="str">
        <f t="shared" si="0"/>
        <v>Number</v>
      </c>
      <c r="Q335" t="str">
        <f>_xlfn.IFNA(INDEX('Unit _Table'!B:B, MATCH(H335,'Unit _Table'!A:A)), "")</f>
        <v>fahrenheit</v>
      </c>
    </row>
    <row r="336" spans="1:17" x14ac:dyDescent="0.25">
      <c r="A336" s="1">
        <v>311</v>
      </c>
      <c r="B336">
        <v>311</v>
      </c>
      <c r="C336" t="s">
        <v>41</v>
      </c>
      <c r="D336" t="s">
        <v>121</v>
      </c>
      <c r="E336" t="s">
        <v>216</v>
      </c>
      <c r="F336" t="s">
        <v>309</v>
      </c>
      <c r="G336">
        <v>70.8</v>
      </c>
      <c r="H336" t="s">
        <v>14</v>
      </c>
      <c r="I336">
        <v>1000</v>
      </c>
      <c r="J336" t="s">
        <v>15</v>
      </c>
      <c r="K336">
        <v>0</v>
      </c>
      <c r="L336">
        <v>1</v>
      </c>
      <c r="O336" t="s">
        <v>345</v>
      </c>
      <c r="P336" t="str">
        <f t="shared" si="0"/>
        <v>Number</v>
      </c>
      <c r="Q336" t="str">
        <f>_xlfn.IFNA(INDEX('Unit _Table'!B:B, MATCH(H336,'Unit _Table'!A:A)), "")</f>
        <v>fahrenheit</v>
      </c>
    </row>
    <row r="337" spans="1:17" x14ac:dyDescent="0.25">
      <c r="A337" s="1">
        <v>312</v>
      </c>
      <c r="B337">
        <v>312</v>
      </c>
      <c r="C337" t="s">
        <v>45</v>
      </c>
      <c r="D337" t="s">
        <v>121</v>
      </c>
      <c r="E337" t="s">
        <v>216</v>
      </c>
      <c r="F337" t="s">
        <v>309</v>
      </c>
      <c r="G337">
        <v>0.08</v>
      </c>
      <c r="I337">
        <v>1000</v>
      </c>
      <c r="J337" t="s">
        <v>15</v>
      </c>
      <c r="K337">
        <v>0</v>
      </c>
      <c r="L337">
        <v>7</v>
      </c>
      <c r="O337" t="s">
        <v>345</v>
      </c>
      <c r="P337" t="str">
        <f t="shared" si="0"/>
        <v>Number</v>
      </c>
      <c r="Q337" t="str">
        <f>_xlfn.IFNA(INDEX('Unit _Table'!B:B, MATCH(H337,'Unit _Table'!A:A)), "")</f>
        <v/>
      </c>
    </row>
    <row r="338" spans="1:17" x14ac:dyDescent="0.25">
      <c r="A338" s="1">
        <v>313</v>
      </c>
      <c r="B338">
        <v>313</v>
      </c>
      <c r="C338" t="s">
        <v>46</v>
      </c>
      <c r="D338" t="s">
        <v>122</v>
      </c>
      <c r="E338" t="s">
        <v>217</v>
      </c>
      <c r="F338" t="s">
        <v>310</v>
      </c>
      <c r="G338">
        <v>1.32</v>
      </c>
      <c r="I338">
        <v>1000</v>
      </c>
      <c r="J338" t="s">
        <v>15</v>
      </c>
      <c r="K338">
        <v>0</v>
      </c>
      <c r="L338">
        <v>2</v>
      </c>
      <c r="M338" t="s">
        <v>310</v>
      </c>
      <c r="N338" t="s">
        <v>341</v>
      </c>
      <c r="O338" t="s">
        <v>345</v>
      </c>
      <c r="P338" t="str">
        <f t="shared" si="0"/>
        <v>Number</v>
      </c>
      <c r="Q338" t="str">
        <f>_xlfn.IFNA(INDEX('Unit _Table'!B:B, MATCH(H338,'Unit _Table'!A:A)), "")</f>
        <v/>
      </c>
    </row>
    <row r="339" spans="1:17" x14ac:dyDescent="0.25">
      <c r="A339" s="1">
        <v>314</v>
      </c>
      <c r="B339">
        <v>314</v>
      </c>
      <c r="C339" t="s">
        <v>44</v>
      </c>
      <c r="D339" t="s">
        <v>122</v>
      </c>
      <c r="E339" t="s">
        <v>217</v>
      </c>
      <c r="F339" t="s">
        <v>310</v>
      </c>
      <c r="G339">
        <v>66.5</v>
      </c>
      <c r="H339" t="s">
        <v>14</v>
      </c>
      <c r="I339">
        <v>1000</v>
      </c>
      <c r="J339" t="s">
        <v>15</v>
      </c>
      <c r="K339">
        <v>0</v>
      </c>
      <c r="L339">
        <v>4</v>
      </c>
      <c r="O339" t="s">
        <v>345</v>
      </c>
      <c r="P339" t="str">
        <f t="shared" si="0"/>
        <v>Number</v>
      </c>
      <c r="Q339" t="str">
        <f>_xlfn.IFNA(INDEX('Unit _Table'!B:B, MATCH(H339,'Unit _Table'!A:A)), "")</f>
        <v>fahrenheit</v>
      </c>
    </row>
    <row r="340" spans="1:17" x14ac:dyDescent="0.25">
      <c r="A340" s="1">
        <v>315</v>
      </c>
      <c r="B340">
        <v>315</v>
      </c>
      <c r="C340" t="s">
        <v>41</v>
      </c>
      <c r="D340" t="s">
        <v>122</v>
      </c>
      <c r="E340" t="s">
        <v>217</v>
      </c>
      <c r="F340" t="s">
        <v>310</v>
      </c>
      <c r="G340">
        <v>72.400000000000006</v>
      </c>
      <c r="H340" t="s">
        <v>14</v>
      </c>
      <c r="I340">
        <v>1000</v>
      </c>
      <c r="J340" t="s">
        <v>15</v>
      </c>
      <c r="K340">
        <v>0</v>
      </c>
      <c r="L340">
        <v>1</v>
      </c>
      <c r="O340" t="s">
        <v>345</v>
      </c>
      <c r="P340" t="str">
        <f t="shared" si="0"/>
        <v>Number</v>
      </c>
      <c r="Q340" t="str">
        <f>_xlfn.IFNA(INDEX('Unit _Table'!B:B, MATCH(H340,'Unit _Table'!A:A)), "")</f>
        <v>fahrenheit</v>
      </c>
    </row>
    <row r="341" spans="1:17" x14ac:dyDescent="0.25">
      <c r="A341" s="1">
        <v>316</v>
      </c>
      <c r="B341">
        <v>316</v>
      </c>
      <c r="C341" t="s">
        <v>45</v>
      </c>
      <c r="D341" t="s">
        <v>122</v>
      </c>
      <c r="E341" t="s">
        <v>217</v>
      </c>
      <c r="F341" t="s">
        <v>310</v>
      </c>
      <c r="G341">
        <v>0.09</v>
      </c>
      <c r="I341">
        <v>1000</v>
      </c>
      <c r="J341" t="s">
        <v>15</v>
      </c>
      <c r="K341">
        <v>0</v>
      </c>
      <c r="L341">
        <v>7</v>
      </c>
      <c r="O341" t="s">
        <v>345</v>
      </c>
      <c r="P341" t="str">
        <f t="shared" si="0"/>
        <v>Number</v>
      </c>
      <c r="Q341" t="str">
        <f>_xlfn.IFNA(INDEX('Unit _Table'!B:B, MATCH(H341,'Unit _Table'!A:A)), "")</f>
        <v/>
      </c>
    </row>
    <row r="342" spans="1:17" x14ac:dyDescent="0.25">
      <c r="A342" s="1">
        <v>317</v>
      </c>
      <c r="B342">
        <v>317</v>
      </c>
      <c r="C342" t="s">
        <v>48</v>
      </c>
      <c r="D342" t="s">
        <v>122</v>
      </c>
      <c r="E342" t="s">
        <v>217</v>
      </c>
      <c r="F342" t="s">
        <v>310</v>
      </c>
      <c r="G342" t="s">
        <v>19</v>
      </c>
      <c r="I342">
        <v>1</v>
      </c>
      <c r="J342" t="s">
        <v>15</v>
      </c>
      <c r="K342">
        <v>0</v>
      </c>
      <c r="L342">
        <v>3</v>
      </c>
      <c r="O342" t="s">
        <v>345</v>
      </c>
      <c r="P342" t="str">
        <f t="shared" si="0"/>
        <v>Bool</v>
      </c>
      <c r="Q342" t="str">
        <f>_xlfn.IFNA(INDEX('Unit _Table'!B:B, MATCH(H342,'Unit _Table'!A:A)), "")</f>
        <v/>
      </c>
    </row>
    <row r="343" spans="1:17" x14ac:dyDescent="0.25">
      <c r="A343" s="1">
        <v>318</v>
      </c>
      <c r="B343">
        <v>318</v>
      </c>
      <c r="C343" t="s">
        <v>46</v>
      </c>
      <c r="D343" t="s">
        <v>123</v>
      </c>
      <c r="E343" t="s">
        <v>218</v>
      </c>
      <c r="F343" t="s">
        <v>311</v>
      </c>
      <c r="G343">
        <v>2</v>
      </c>
      <c r="I343">
        <v>1000</v>
      </c>
      <c r="J343" t="s">
        <v>15</v>
      </c>
      <c r="K343">
        <v>0</v>
      </c>
      <c r="L343">
        <v>2</v>
      </c>
      <c r="M343" t="s">
        <v>311</v>
      </c>
      <c r="N343" t="s">
        <v>341</v>
      </c>
      <c r="O343" t="s">
        <v>345</v>
      </c>
      <c r="P343" t="str">
        <f t="shared" si="0"/>
        <v>Number</v>
      </c>
      <c r="Q343" t="str">
        <f>_xlfn.IFNA(INDEX('Unit _Table'!B:B, MATCH(H343,'Unit _Table'!A:A)), "")</f>
        <v/>
      </c>
    </row>
    <row r="344" spans="1:17" x14ac:dyDescent="0.25">
      <c r="A344" s="1">
        <v>319</v>
      </c>
      <c r="B344">
        <v>319</v>
      </c>
      <c r="C344" t="s">
        <v>44</v>
      </c>
      <c r="D344" t="s">
        <v>123</v>
      </c>
      <c r="E344" t="s">
        <v>218</v>
      </c>
      <c r="F344" t="s">
        <v>311</v>
      </c>
      <c r="G344">
        <v>56.5</v>
      </c>
      <c r="H344" t="s">
        <v>14</v>
      </c>
      <c r="I344">
        <v>1000</v>
      </c>
      <c r="J344" t="s">
        <v>15</v>
      </c>
      <c r="K344">
        <v>0</v>
      </c>
      <c r="L344">
        <v>4</v>
      </c>
      <c r="O344" t="s">
        <v>345</v>
      </c>
      <c r="P344" t="str">
        <f t="shared" si="0"/>
        <v>Number</v>
      </c>
      <c r="Q344" t="str">
        <f>_xlfn.IFNA(INDEX('Unit _Table'!B:B, MATCH(H344,'Unit _Table'!A:A)), "")</f>
        <v>fahrenheit</v>
      </c>
    </row>
    <row r="345" spans="1:17" x14ac:dyDescent="0.25">
      <c r="A345" s="1">
        <v>320</v>
      </c>
      <c r="B345">
        <v>320</v>
      </c>
      <c r="C345" t="s">
        <v>48</v>
      </c>
      <c r="D345" t="s">
        <v>123</v>
      </c>
      <c r="E345" t="s">
        <v>218</v>
      </c>
      <c r="F345" t="s">
        <v>311</v>
      </c>
      <c r="G345" t="s">
        <v>19</v>
      </c>
      <c r="I345">
        <v>1</v>
      </c>
      <c r="J345" t="s">
        <v>15</v>
      </c>
      <c r="K345">
        <v>0</v>
      </c>
      <c r="L345">
        <v>3</v>
      </c>
      <c r="O345" t="s">
        <v>345</v>
      </c>
      <c r="P345" t="str">
        <f t="shared" si="0"/>
        <v>Bool</v>
      </c>
      <c r="Q345" t="str">
        <f>_xlfn.IFNA(INDEX('Unit _Table'!B:B, MATCH(H345,'Unit _Table'!A:A)), "")</f>
        <v/>
      </c>
    </row>
    <row r="346" spans="1:17" x14ac:dyDescent="0.25">
      <c r="A346" s="1">
        <v>321</v>
      </c>
      <c r="B346">
        <v>321</v>
      </c>
      <c r="C346" t="s">
        <v>41</v>
      </c>
      <c r="D346" t="s">
        <v>123</v>
      </c>
      <c r="E346" t="s">
        <v>218</v>
      </c>
      <c r="F346" t="s">
        <v>311</v>
      </c>
      <c r="G346">
        <v>75.2</v>
      </c>
      <c r="H346" t="s">
        <v>14</v>
      </c>
      <c r="I346">
        <v>1000</v>
      </c>
      <c r="J346" t="s">
        <v>15</v>
      </c>
      <c r="K346">
        <v>0</v>
      </c>
      <c r="L346">
        <v>1</v>
      </c>
      <c r="O346" t="s">
        <v>345</v>
      </c>
      <c r="P346" t="str">
        <f t="shared" ref="P346:P409" si="1">IF(ISNUMBER(G346), "Number",  "Bool")</f>
        <v>Number</v>
      </c>
      <c r="Q346" t="str">
        <f>_xlfn.IFNA(INDEX('Unit _Table'!B:B, MATCH(H346,'Unit _Table'!A:A)), "")</f>
        <v>fahrenheit</v>
      </c>
    </row>
    <row r="347" spans="1:17" x14ac:dyDescent="0.25">
      <c r="A347" s="1">
        <v>322</v>
      </c>
      <c r="B347">
        <v>322</v>
      </c>
      <c r="C347" t="s">
        <v>45</v>
      </c>
      <c r="D347" t="s">
        <v>123</v>
      </c>
      <c r="E347" t="s">
        <v>218</v>
      </c>
      <c r="F347" t="s">
        <v>311</v>
      </c>
      <c r="G347">
        <v>0.03</v>
      </c>
      <c r="I347">
        <v>1000</v>
      </c>
      <c r="J347" t="s">
        <v>15</v>
      </c>
      <c r="K347">
        <v>0</v>
      </c>
      <c r="L347">
        <v>7</v>
      </c>
      <c r="O347" t="s">
        <v>345</v>
      </c>
      <c r="P347" t="str">
        <f t="shared" si="1"/>
        <v>Number</v>
      </c>
      <c r="Q347" t="str">
        <f>_xlfn.IFNA(INDEX('Unit _Table'!B:B, MATCH(H347,'Unit _Table'!A:A)), "")</f>
        <v/>
      </c>
    </row>
    <row r="348" spans="1:17" x14ac:dyDescent="0.25">
      <c r="A348" s="1">
        <v>323</v>
      </c>
      <c r="B348">
        <v>323</v>
      </c>
      <c r="C348" t="s">
        <v>46</v>
      </c>
      <c r="D348" t="s">
        <v>124</v>
      </c>
      <c r="E348" t="s">
        <v>219</v>
      </c>
      <c r="F348" t="s">
        <v>312</v>
      </c>
      <c r="G348">
        <v>2</v>
      </c>
      <c r="I348">
        <v>1000</v>
      </c>
      <c r="J348" t="s">
        <v>15</v>
      </c>
      <c r="K348">
        <v>0</v>
      </c>
      <c r="L348">
        <v>2</v>
      </c>
      <c r="M348" t="s">
        <v>312</v>
      </c>
      <c r="N348" t="s">
        <v>341</v>
      </c>
      <c r="O348" t="s">
        <v>345</v>
      </c>
      <c r="P348" t="str">
        <f t="shared" si="1"/>
        <v>Number</v>
      </c>
      <c r="Q348" t="str">
        <f>_xlfn.IFNA(INDEX('Unit _Table'!B:B, MATCH(H348,'Unit _Table'!A:A)), "")</f>
        <v/>
      </c>
    </row>
    <row r="349" spans="1:17" x14ac:dyDescent="0.25">
      <c r="A349" s="1">
        <v>324</v>
      </c>
      <c r="B349">
        <v>324</v>
      </c>
      <c r="C349" t="s">
        <v>44</v>
      </c>
      <c r="D349" t="s">
        <v>124</v>
      </c>
      <c r="E349" t="s">
        <v>219</v>
      </c>
      <c r="F349" t="s">
        <v>312</v>
      </c>
      <c r="G349">
        <v>74.900000000000006</v>
      </c>
      <c r="H349" t="s">
        <v>14</v>
      </c>
      <c r="I349">
        <v>1000</v>
      </c>
      <c r="J349" t="s">
        <v>15</v>
      </c>
      <c r="K349">
        <v>0</v>
      </c>
      <c r="L349">
        <v>4</v>
      </c>
      <c r="O349" t="s">
        <v>345</v>
      </c>
      <c r="P349" t="str">
        <f t="shared" si="1"/>
        <v>Number</v>
      </c>
      <c r="Q349" t="str">
        <f>_xlfn.IFNA(INDEX('Unit _Table'!B:B, MATCH(H349,'Unit _Table'!A:A)), "")</f>
        <v>fahrenheit</v>
      </c>
    </row>
    <row r="350" spans="1:17" x14ac:dyDescent="0.25">
      <c r="A350" s="1">
        <v>325</v>
      </c>
      <c r="B350">
        <v>325</v>
      </c>
      <c r="C350" t="s">
        <v>50</v>
      </c>
      <c r="D350" t="s">
        <v>124</v>
      </c>
      <c r="E350" t="s">
        <v>219</v>
      </c>
      <c r="F350" t="s">
        <v>312</v>
      </c>
      <c r="G350">
        <v>71.5</v>
      </c>
      <c r="H350" t="s">
        <v>14</v>
      </c>
      <c r="I350">
        <v>1000</v>
      </c>
      <c r="J350" t="s">
        <v>15</v>
      </c>
      <c r="K350">
        <v>0</v>
      </c>
      <c r="L350">
        <v>1</v>
      </c>
      <c r="O350" t="s">
        <v>345</v>
      </c>
      <c r="P350" t="str">
        <f t="shared" si="1"/>
        <v>Number</v>
      </c>
      <c r="Q350" t="str">
        <f>_xlfn.IFNA(INDEX('Unit _Table'!B:B, MATCH(H350,'Unit _Table'!A:A)), "")</f>
        <v>fahrenheit</v>
      </c>
    </row>
    <row r="351" spans="1:17" x14ac:dyDescent="0.25">
      <c r="A351" s="1">
        <v>326</v>
      </c>
      <c r="B351">
        <v>326</v>
      </c>
      <c r="C351" t="s">
        <v>52</v>
      </c>
      <c r="D351" t="s">
        <v>124</v>
      </c>
      <c r="E351" t="s">
        <v>219</v>
      </c>
      <c r="F351" t="s">
        <v>312</v>
      </c>
      <c r="G351">
        <v>71.5</v>
      </c>
      <c r="H351" t="s">
        <v>14</v>
      </c>
      <c r="I351">
        <v>1000</v>
      </c>
      <c r="J351" t="s">
        <v>15</v>
      </c>
      <c r="K351">
        <v>0</v>
      </c>
      <c r="L351">
        <v>3</v>
      </c>
      <c r="O351" t="s">
        <v>345</v>
      </c>
      <c r="P351" t="str">
        <f t="shared" si="1"/>
        <v>Number</v>
      </c>
      <c r="Q351" t="str">
        <f>_xlfn.IFNA(INDEX('Unit _Table'!B:B, MATCH(H351,'Unit _Table'!A:A)), "")</f>
        <v>fahrenheit</v>
      </c>
    </row>
    <row r="352" spans="1:17" x14ac:dyDescent="0.25">
      <c r="A352" s="1">
        <v>327</v>
      </c>
      <c r="B352">
        <v>327</v>
      </c>
      <c r="C352" t="s">
        <v>45</v>
      </c>
      <c r="D352" t="s">
        <v>124</v>
      </c>
      <c r="E352" t="s">
        <v>219</v>
      </c>
      <c r="F352" t="s">
        <v>312</v>
      </c>
      <c r="G352">
        <v>0.12</v>
      </c>
      <c r="I352">
        <v>1000</v>
      </c>
      <c r="J352" t="s">
        <v>15</v>
      </c>
      <c r="K352">
        <v>0</v>
      </c>
      <c r="L352">
        <v>7</v>
      </c>
      <c r="O352" t="s">
        <v>345</v>
      </c>
      <c r="P352" t="str">
        <f t="shared" si="1"/>
        <v>Number</v>
      </c>
      <c r="Q352" t="str">
        <f>_xlfn.IFNA(INDEX('Unit _Table'!B:B, MATCH(H352,'Unit _Table'!A:A)), "")</f>
        <v/>
      </c>
    </row>
    <row r="353" spans="1:17" x14ac:dyDescent="0.25">
      <c r="A353" s="1">
        <v>328</v>
      </c>
      <c r="B353">
        <v>328</v>
      </c>
      <c r="C353" t="s">
        <v>46</v>
      </c>
      <c r="D353" t="s">
        <v>125</v>
      </c>
      <c r="E353" t="s">
        <v>220</v>
      </c>
      <c r="F353" t="s">
        <v>313</v>
      </c>
      <c r="G353">
        <v>-2</v>
      </c>
      <c r="I353">
        <v>1000</v>
      </c>
      <c r="J353" t="s">
        <v>15</v>
      </c>
      <c r="K353">
        <v>0</v>
      </c>
      <c r="L353">
        <v>2</v>
      </c>
      <c r="M353" t="s">
        <v>313</v>
      </c>
      <c r="N353" t="s">
        <v>341</v>
      </c>
      <c r="O353" t="s">
        <v>345</v>
      </c>
      <c r="P353" t="str">
        <f t="shared" si="1"/>
        <v>Number</v>
      </c>
      <c r="Q353" t="str">
        <f>_xlfn.IFNA(INDEX('Unit _Table'!B:B, MATCH(H353,'Unit _Table'!A:A)), "")</f>
        <v/>
      </c>
    </row>
    <row r="354" spans="1:17" x14ac:dyDescent="0.25">
      <c r="A354" s="1">
        <v>329</v>
      </c>
      <c r="B354">
        <v>329</v>
      </c>
      <c r="C354" t="s">
        <v>44</v>
      </c>
      <c r="D354" t="s">
        <v>125</v>
      </c>
      <c r="E354" t="s">
        <v>220</v>
      </c>
      <c r="F354" t="s">
        <v>313</v>
      </c>
      <c r="G354">
        <v>57</v>
      </c>
      <c r="H354" t="s">
        <v>14</v>
      </c>
      <c r="I354">
        <v>1000</v>
      </c>
      <c r="J354" t="s">
        <v>15</v>
      </c>
      <c r="K354">
        <v>0</v>
      </c>
      <c r="L354">
        <v>4</v>
      </c>
      <c r="O354" t="s">
        <v>345</v>
      </c>
      <c r="P354" t="str">
        <f t="shared" si="1"/>
        <v>Number</v>
      </c>
      <c r="Q354" t="str">
        <f>_xlfn.IFNA(INDEX('Unit _Table'!B:B, MATCH(H354,'Unit _Table'!A:A)), "")</f>
        <v>fahrenheit</v>
      </c>
    </row>
    <row r="355" spans="1:17" x14ac:dyDescent="0.25">
      <c r="A355" s="1">
        <v>330</v>
      </c>
      <c r="B355">
        <v>330</v>
      </c>
      <c r="C355" t="s">
        <v>41</v>
      </c>
      <c r="D355" t="s">
        <v>125</v>
      </c>
      <c r="E355" t="s">
        <v>220</v>
      </c>
      <c r="F355" t="s">
        <v>313</v>
      </c>
      <c r="G355">
        <v>70.8</v>
      </c>
      <c r="H355" t="s">
        <v>14</v>
      </c>
      <c r="I355">
        <v>1000</v>
      </c>
      <c r="J355" t="s">
        <v>15</v>
      </c>
      <c r="K355">
        <v>0</v>
      </c>
      <c r="L355">
        <v>1</v>
      </c>
      <c r="O355" t="s">
        <v>345</v>
      </c>
      <c r="P355" t="str">
        <f t="shared" si="1"/>
        <v>Number</v>
      </c>
      <c r="Q355" t="str">
        <f>_xlfn.IFNA(INDEX('Unit _Table'!B:B, MATCH(H355,'Unit _Table'!A:A)), "")</f>
        <v>fahrenheit</v>
      </c>
    </row>
    <row r="356" spans="1:17" x14ac:dyDescent="0.25">
      <c r="A356" s="1">
        <v>331</v>
      </c>
      <c r="B356">
        <v>331</v>
      </c>
      <c r="C356" t="s">
        <v>45</v>
      </c>
      <c r="D356" t="s">
        <v>125</v>
      </c>
      <c r="E356" t="s">
        <v>220</v>
      </c>
      <c r="F356" t="s">
        <v>313</v>
      </c>
      <c r="G356">
        <v>7.0000000000000007E-2</v>
      </c>
      <c r="I356">
        <v>1000</v>
      </c>
      <c r="J356" t="s">
        <v>15</v>
      </c>
      <c r="K356">
        <v>0</v>
      </c>
      <c r="L356">
        <v>7</v>
      </c>
      <c r="O356" t="s">
        <v>345</v>
      </c>
      <c r="P356" t="str">
        <f t="shared" si="1"/>
        <v>Number</v>
      </c>
      <c r="Q356" t="str">
        <f>_xlfn.IFNA(INDEX('Unit _Table'!B:B, MATCH(H356,'Unit _Table'!A:A)), "")</f>
        <v/>
      </c>
    </row>
    <row r="357" spans="1:17" x14ac:dyDescent="0.25">
      <c r="A357" s="1">
        <v>332</v>
      </c>
      <c r="B357">
        <v>332</v>
      </c>
      <c r="C357" t="s">
        <v>46</v>
      </c>
      <c r="D357" t="s">
        <v>126</v>
      </c>
      <c r="E357" t="s">
        <v>221</v>
      </c>
      <c r="F357" t="s">
        <v>314</v>
      </c>
      <c r="G357">
        <v>-2</v>
      </c>
      <c r="I357">
        <v>1000</v>
      </c>
      <c r="J357" t="s">
        <v>15</v>
      </c>
      <c r="K357">
        <v>0</v>
      </c>
      <c r="L357">
        <v>2</v>
      </c>
      <c r="M357" t="s">
        <v>314</v>
      </c>
      <c r="N357" t="s">
        <v>341</v>
      </c>
      <c r="O357" t="s">
        <v>345</v>
      </c>
      <c r="P357" t="str">
        <f t="shared" si="1"/>
        <v>Number</v>
      </c>
      <c r="Q357" t="str">
        <f>_xlfn.IFNA(INDEX('Unit _Table'!B:B, MATCH(H357,'Unit _Table'!A:A)), "")</f>
        <v/>
      </c>
    </row>
    <row r="358" spans="1:17" x14ac:dyDescent="0.25">
      <c r="A358" s="1">
        <v>333</v>
      </c>
      <c r="B358">
        <v>333</v>
      </c>
      <c r="C358" t="s">
        <v>44</v>
      </c>
      <c r="D358" t="s">
        <v>126</v>
      </c>
      <c r="E358" t="s">
        <v>221</v>
      </c>
      <c r="F358" t="s">
        <v>314</v>
      </c>
      <c r="G358">
        <v>56.5</v>
      </c>
      <c r="H358" t="s">
        <v>14</v>
      </c>
      <c r="I358">
        <v>1000</v>
      </c>
      <c r="J358" t="s">
        <v>15</v>
      </c>
      <c r="K358">
        <v>0</v>
      </c>
      <c r="L358">
        <v>4</v>
      </c>
      <c r="O358" t="s">
        <v>345</v>
      </c>
      <c r="P358" t="str">
        <f t="shared" si="1"/>
        <v>Number</v>
      </c>
      <c r="Q358" t="str">
        <f>_xlfn.IFNA(INDEX('Unit _Table'!B:B, MATCH(H358,'Unit _Table'!A:A)), "")</f>
        <v>fahrenheit</v>
      </c>
    </row>
    <row r="359" spans="1:17" x14ac:dyDescent="0.25">
      <c r="A359" s="1">
        <v>334</v>
      </c>
      <c r="B359">
        <v>334</v>
      </c>
      <c r="C359" t="s">
        <v>41</v>
      </c>
      <c r="D359" t="s">
        <v>126</v>
      </c>
      <c r="E359" t="s">
        <v>221</v>
      </c>
      <c r="F359" t="s">
        <v>314</v>
      </c>
      <c r="G359">
        <v>71.5</v>
      </c>
      <c r="H359" t="s">
        <v>14</v>
      </c>
      <c r="I359">
        <v>1000</v>
      </c>
      <c r="J359" t="s">
        <v>15</v>
      </c>
      <c r="K359">
        <v>0</v>
      </c>
      <c r="L359">
        <v>1</v>
      </c>
      <c r="O359" t="s">
        <v>345</v>
      </c>
      <c r="P359" t="str">
        <f t="shared" si="1"/>
        <v>Number</v>
      </c>
      <c r="Q359" t="str">
        <f>_xlfn.IFNA(INDEX('Unit _Table'!B:B, MATCH(H359,'Unit _Table'!A:A)), "")</f>
        <v>fahrenheit</v>
      </c>
    </row>
    <row r="360" spans="1:17" x14ac:dyDescent="0.25">
      <c r="A360" s="1">
        <v>335</v>
      </c>
      <c r="B360">
        <v>335</v>
      </c>
      <c r="C360" t="s">
        <v>45</v>
      </c>
      <c r="D360" t="s">
        <v>126</v>
      </c>
      <c r="E360" t="s">
        <v>221</v>
      </c>
      <c r="F360" t="s">
        <v>314</v>
      </c>
      <c r="G360">
        <v>0.04</v>
      </c>
      <c r="I360">
        <v>1000</v>
      </c>
      <c r="J360" t="s">
        <v>15</v>
      </c>
      <c r="K360">
        <v>0</v>
      </c>
      <c r="L360">
        <v>7</v>
      </c>
      <c r="O360" t="s">
        <v>345</v>
      </c>
      <c r="P360" t="str">
        <f t="shared" si="1"/>
        <v>Number</v>
      </c>
      <c r="Q360" t="str">
        <f>_xlfn.IFNA(INDEX('Unit _Table'!B:B, MATCH(H360,'Unit _Table'!A:A)), "")</f>
        <v/>
      </c>
    </row>
    <row r="361" spans="1:17" x14ac:dyDescent="0.25">
      <c r="A361" s="1">
        <v>336</v>
      </c>
      <c r="B361">
        <v>336</v>
      </c>
      <c r="C361" t="s">
        <v>46</v>
      </c>
      <c r="D361" t="s">
        <v>127</v>
      </c>
      <c r="E361" t="s">
        <v>222</v>
      </c>
      <c r="F361" t="s">
        <v>315</v>
      </c>
      <c r="G361">
        <v>-1.2</v>
      </c>
      <c r="I361">
        <v>1000</v>
      </c>
      <c r="J361" t="s">
        <v>15</v>
      </c>
      <c r="K361">
        <v>0</v>
      </c>
      <c r="L361">
        <v>2</v>
      </c>
      <c r="M361" t="s">
        <v>315</v>
      </c>
      <c r="N361" t="s">
        <v>341</v>
      </c>
      <c r="O361" t="s">
        <v>345</v>
      </c>
      <c r="P361" t="str">
        <f t="shared" si="1"/>
        <v>Number</v>
      </c>
      <c r="Q361" t="str">
        <f>_xlfn.IFNA(INDEX('Unit _Table'!B:B, MATCH(H361,'Unit _Table'!A:A)), "")</f>
        <v/>
      </c>
    </row>
    <row r="362" spans="1:17" x14ac:dyDescent="0.25">
      <c r="A362" s="1">
        <v>337</v>
      </c>
      <c r="B362">
        <v>337</v>
      </c>
      <c r="C362" t="s">
        <v>44</v>
      </c>
      <c r="D362" t="s">
        <v>127</v>
      </c>
      <c r="E362" t="s">
        <v>222</v>
      </c>
      <c r="F362" t="s">
        <v>315</v>
      </c>
      <c r="G362">
        <v>56.3</v>
      </c>
      <c r="H362" t="s">
        <v>14</v>
      </c>
      <c r="I362">
        <v>1000</v>
      </c>
      <c r="J362" t="s">
        <v>15</v>
      </c>
      <c r="K362">
        <v>0</v>
      </c>
      <c r="L362">
        <v>4</v>
      </c>
      <c r="O362" t="s">
        <v>345</v>
      </c>
      <c r="P362" t="str">
        <f t="shared" si="1"/>
        <v>Number</v>
      </c>
      <c r="Q362" t="str">
        <f>_xlfn.IFNA(INDEX('Unit _Table'!B:B, MATCH(H362,'Unit _Table'!A:A)), "")</f>
        <v>fahrenheit</v>
      </c>
    </row>
    <row r="363" spans="1:17" x14ac:dyDescent="0.25">
      <c r="A363" s="1">
        <v>338</v>
      </c>
      <c r="B363">
        <v>338</v>
      </c>
      <c r="C363" t="s">
        <v>41</v>
      </c>
      <c r="D363" t="s">
        <v>127</v>
      </c>
      <c r="E363" t="s">
        <v>222</v>
      </c>
      <c r="F363" t="s">
        <v>315</v>
      </c>
      <c r="G363">
        <v>71.5</v>
      </c>
      <c r="H363" t="s">
        <v>14</v>
      </c>
      <c r="I363">
        <v>1000</v>
      </c>
      <c r="J363" t="s">
        <v>15</v>
      </c>
      <c r="K363">
        <v>0</v>
      </c>
      <c r="L363">
        <v>1</v>
      </c>
      <c r="O363" t="s">
        <v>345</v>
      </c>
      <c r="P363" t="str">
        <f t="shared" si="1"/>
        <v>Number</v>
      </c>
      <c r="Q363" t="str">
        <f>_xlfn.IFNA(INDEX('Unit _Table'!B:B, MATCH(H363,'Unit _Table'!A:A)), "")</f>
        <v>fahrenheit</v>
      </c>
    </row>
    <row r="364" spans="1:17" x14ac:dyDescent="0.25">
      <c r="A364" s="1">
        <v>339</v>
      </c>
      <c r="B364">
        <v>339</v>
      </c>
      <c r="C364" t="s">
        <v>45</v>
      </c>
      <c r="D364" t="s">
        <v>127</v>
      </c>
      <c r="E364" t="s">
        <v>222</v>
      </c>
      <c r="F364" t="s">
        <v>315</v>
      </c>
      <c r="G364">
        <v>0.14000000000000001</v>
      </c>
      <c r="I364">
        <v>1000</v>
      </c>
      <c r="J364" t="s">
        <v>15</v>
      </c>
      <c r="K364">
        <v>0</v>
      </c>
      <c r="L364">
        <v>7</v>
      </c>
      <c r="O364" t="s">
        <v>345</v>
      </c>
      <c r="P364" t="str">
        <f t="shared" si="1"/>
        <v>Number</v>
      </c>
      <c r="Q364" t="str">
        <f>_xlfn.IFNA(INDEX('Unit _Table'!B:B, MATCH(H364,'Unit _Table'!A:A)), "")</f>
        <v/>
      </c>
    </row>
    <row r="365" spans="1:17" x14ac:dyDescent="0.25">
      <c r="A365" s="1">
        <v>340</v>
      </c>
      <c r="B365">
        <v>340</v>
      </c>
      <c r="C365" t="s">
        <v>46</v>
      </c>
      <c r="D365" t="s">
        <v>128</v>
      </c>
      <c r="E365" t="s">
        <v>223</v>
      </c>
      <c r="F365" t="s">
        <v>316</v>
      </c>
      <c r="G365">
        <v>-0.04</v>
      </c>
      <c r="I365">
        <v>1000</v>
      </c>
      <c r="J365" t="s">
        <v>15</v>
      </c>
      <c r="K365">
        <v>0</v>
      </c>
      <c r="L365">
        <v>2</v>
      </c>
      <c r="M365" t="s">
        <v>316</v>
      </c>
      <c r="N365" t="s">
        <v>341</v>
      </c>
      <c r="O365" t="s">
        <v>345</v>
      </c>
      <c r="P365" t="str">
        <f t="shared" si="1"/>
        <v>Number</v>
      </c>
      <c r="Q365" t="str">
        <f>_xlfn.IFNA(INDEX('Unit _Table'!B:B, MATCH(H365,'Unit _Table'!A:A)), "")</f>
        <v/>
      </c>
    </row>
    <row r="366" spans="1:17" x14ac:dyDescent="0.25">
      <c r="A366" s="1">
        <v>341</v>
      </c>
      <c r="B366">
        <v>341</v>
      </c>
      <c r="C366" t="s">
        <v>44</v>
      </c>
      <c r="D366" t="s">
        <v>128</v>
      </c>
      <c r="E366" t="s">
        <v>223</v>
      </c>
      <c r="F366" t="s">
        <v>316</v>
      </c>
      <c r="G366">
        <v>67.5</v>
      </c>
      <c r="H366" t="s">
        <v>14</v>
      </c>
      <c r="I366">
        <v>1000</v>
      </c>
      <c r="J366" t="s">
        <v>15</v>
      </c>
      <c r="K366">
        <v>0</v>
      </c>
      <c r="L366">
        <v>4</v>
      </c>
      <c r="O366" t="s">
        <v>345</v>
      </c>
      <c r="P366" t="str">
        <f t="shared" si="1"/>
        <v>Number</v>
      </c>
      <c r="Q366" t="str">
        <f>_xlfn.IFNA(INDEX('Unit _Table'!B:B, MATCH(H366,'Unit _Table'!A:A)), "")</f>
        <v>fahrenheit</v>
      </c>
    </row>
    <row r="367" spans="1:17" x14ac:dyDescent="0.25">
      <c r="A367" s="1">
        <v>342</v>
      </c>
      <c r="B367">
        <v>342</v>
      </c>
      <c r="C367" t="s">
        <v>41</v>
      </c>
      <c r="D367" t="s">
        <v>128</v>
      </c>
      <c r="E367" t="s">
        <v>223</v>
      </c>
      <c r="F367" t="s">
        <v>316</v>
      </c>
      <c r="G367">
        <v>72.400000000000006</v>
      </c>
      <c r="H367" t="s">
        <v>14</v>
      </c>
      <c r="I367">
        <v>1000</v>
      </c>
      <c r="J367" t="s">
        <v>15</v>
      </c>
      <c r="K367">
        <v>0</v>
      </c>
      <c r="L367">
        <v>1</v>
      </c>
      <c r="O367" t="s">
        <v>345</v>
      </c>
      <c r="P367" t="str">
        <f t="shared" si="1"/>
        <v>Number</v>
      </c>
      <c r="Q367" t="str">
        <f>_xlfn.IFNA(INDEX('Unit _Table'!B:B, MATCH(H367,'Unit _Table'!A:A)), "")</f>
        <v>fahrenheit</v>
      </c>
    </row>
    <row r="368" spans="1:17" x14ac:dyDescent="0.25">
      <c r="A368" s="1">
        <v>343</v>
      </c>
      <c r="B368">
        <v>343</v>
      </c>
      <c r="C368" t="s">
        <v>45</v>
      </c>
      <c r="D368" t="s">
        <v>128</v>
      </c>
      <c r="E368" t="s">
        <v>223</v>
      </c>
      <c r="F368" t="s">
        <v>316</v>
      </c>
      <c r="G368">
        <v>0.11</v>
      </c>
      <c r="I368">
        <v>1000</v>
      </c>
      <c r="J368" t="s">
        <v>15</v>
      </c>
      <c r="K368">
        <v>0</v>
      </c>
      <c r="L368">
        <v>7</v>
      </c>
      <c r="O368" t="s">
        <v>345</v>
      </c>
      <c r="P368" t="str">
        <f t="shared" si="1"/>
        <v>Number</v>
      </c>
      <c r="Q368" t="str">
        <f>_xlfn.IFNA(INDEX('Unit _Table'!B:B, MATCH(H368,'Unit _Table'!A:A)), "")</f>
        <v/>
      </c>
    </row>
    <row r="369" spans="1:17" x14ac:dyDescent="0.25">
      <c r="A369" s="1">
        <v>344</v>
      </c>
      <c r="B369">
        <v>344</v>
      </c>
      <c r="C369" t="s">
        <v>46</v>
      </c>
      <c r="D369" t="s">
        <v>129</v>
      </c>
      <c r="E369" t="s">
        <v>224</v>
      </c>
      <c r="F369" t="s">
        <v>317</v>
      </c>
      <c r="G369">
        <v>2</v>
      </c>
      <c r="I369">
        <v>1000</v>
      </c>
      <c r="J369" t="s">
        <v>15</v>
      </c>
      <c r="K369">
        <v>0</v>
      </c>
      <c r="L369">
        <v>2</v>
      </c>
      <c r="M369" t="s">
        <v>317</v>
      </c>
      <c r="N369" t="s">
        <v>341</v>
      </c>
      <c r="O369" t="s">
        <v>345</v>
      </c>
      <c r="P369" t="str">
        <f t="shared" si="1"/>
        <v>Number</v>
      </c>
      <c r="Q369" t="str">
        <f>_xlfn.IFNA(INDEX('Unit _Table'!B:B, MATCH(H369,'Unit _Table'!A:A)), "")</f>
        <v/>
      </c>
    </row>
    <row r="370" spans="1:17" x14ac:dyDescent="0.25">
      <c r="A370" s="1">
        <v>345</v>
      </c>
      <c r="B370">
        <v>345</v>
      </c>
      <c r="C370" t="s">
        <v>44</v>
      </c>
      <c r="D370" t="s">
        <v>129</v>
      </c>
      <c r="E370" t="s">
        <v>224</v>
      </c>
      <c r="F370" t="s">
        <v>317</v>
      </c>
      <c r="G370">
        <v>74.900000000000006</v>
      </c>
      <c r="H370" t="s">
        <v>14</v>
      </c>
      <c r="I370">
        <v>1000</v>
      </c>
      <c r="J370" t="s">
        <v>15</v>
      </c>
      <c r="K370">
        <v>0</v>
      </c>
      <c r="L370">
        <v>4</v>
      </c>
      <c r="O370" t="s">
        <v>345</v>
      </c>
      <c r="P370" t="str">
        <f t="shared" si="1"/>
        <v>Number</v>
      </c>
      <c r="Q370" t="str">
        <f>_xlfn.IFNA(INDEX('Unit _Table'!B:B, MATCH(H370,'Unit _Table'!A:A)), "")</f>
        <v>fahrenheit</v>
      </c>
    </row>
    <row r="371" spans="1:17" x14ac:dyDescent="0.25">
      <c r="A371" s="1">
        <v>346</v>
      </c>
      <c r="B371">
        <v>346</v>
      </c>
      <c r="C371" t="s">
        <v>48</v>
      </c>
      <c r="D371" t="s">
        <v>129</v>
      </c>
      <c r="E371" t="s">
        <v>224</v>
      </c>
      <c r="F371" t="s">
        <v>317</v>
      </c>
      <c r="G371" t="s">
        <v>19</v>
      </c>
      <c r="I371">
        <v>1</v>
      </c>
      <c r="J371" t="s">
        <v>15</v>
      </c>
      <c r="K371">
        <v>0</v>
      </c>
      <c r="L371">
        <v>3</v>
      </c>
      <c r="O371" t="s">
        <v>345</v>
      </c>
      <c r="P371" t="str">
        <f t="shared" si="1"/>
        <v>Bool</v>
      </c>
      <c r="Q371" t="str">
        <f>_xlfn.IFNA(INDEX('Unit _Table'!B:B, MATCH(H371,'Unit _Table'!A:A)), "")</f>
        <v/>
      </c>
    </row>
    <row r="372" spans="1:17" x14ac:dyDescent="0.25">
      <c r="A372" s="1">
        <v>347</v>
      </c>
      <c r="B372">
        <v>347</v>
      </c>
      <c r="C372" t="s">
        <v>41</v>
      </c>
      <c r="D372" t="s">
        <v>129</v>
      </c>
      <c r="E372" t="s">
        <v>224</v>
      </c>
      <c r="F372" t="s">
        <v>317</v>
      </c>
      <c r="G372">
        <v>74.099999999999994</v>
      </c>
      <c r="H372" t="s">
        <v>14</v>
      </c>
      <c r="I372">
        <v>1000</v>
      </c>
      <c r="J372" t="s">
        <v>15</v>
      </c>
      <c r="K372">
        <v>0</v>
      </c>
      <c r="L372">
        <v>1</v>
      </c>
      <c r="O372" t="s">
        <v>345</v>
      </c>
      <c r="P372" t="str">
        <f t="shared" si="1"/>
        <v>Number</v>
      </c>
      <c r="Q372" t="str">
        <f>_xlfn.IFNA(INDEX('Unit _Table'!B:B, MATCH(H372,'Unit _Table'!A:A)), "")</f>
        <v>fahrenheit</v>
      </c>
    </row>
    <row r="373" spans="1:17" x14ac:dyDescent="0.25">
      <c r="A373" s="1">
        <v>348</v>
      </c>
      <c r="B373">
        <v>348</v>
      </c>
      <c r="C373" t="s">
        <v>45</v>
      </c>
      <c r="D373" t="s">
        <v>129</v>
      </c>
      <c r="E373" t="s">
        <v>224</v>
      </c>
      <c r="F373" t="s">
        <v>317</v>
      </c>
      <c r="G373">
        <v>0.13</v>
      </c>
      <c r="I373">
        <v>1000</v>
      </c>
      <c r="J373" t="s">
        <v>15</v>
      </c>
      <c r="K373">
        <v>0</v>
      </c>
      <c r="L373">
        <v>7</v>
      </c>
      <c r="O373" t="s">
        <v>345</v>
      </c>
      <c r="P373" t="str">
        <f t="shared" si="1"/>
        <v>Number</v>
      </c>
      <c r="Q373" t="str">
        <f>_xlfn.IFNA(INDEX('Unit _Table'!B:B, MATCH(H373,'Unit _Table'!A:A)), "")</f>
        <v/>
      </c>
    </row>
    <row r="374" spans="1:17" x14ac:dyDescent="0.25">
      <c r="A374" s="1">
        <v>349</v>
      </c>
      <c r="B374">
        <v>349</v>
      </c>
      <c r="C374" t="s">
        <v>46</v>
      </c>
      <c r="D374" t="s">
        <v>130</v>
      </c>
      <c r="E374" t="s">
        <v>225</v>
      </c>
      <c r="F374" t="s">
        <v>318</v>
      </c>
      <c r="G374">
        <v>-2</v>
      </c>
      <c r="I374">
        <v>1000</v>
      </c>
      <c r="J374" t="s">
        <v>15</v>
      </c>
      <c r="K374">
        <v>0</v>
      </c>
      <c r="L374">
        <v>2</v>
      </c>
      <c r="M374" t="s">
        <v>318</v>
      </c>
      <c r="N374" t="s">
        <v>341</v>
      </c>
      <c r="O374" t="s">
        <v>345</v>
      </c>
      <c r="P374" t="str">
        <f t="shared" si="1"/>
        <v>Number</v>
      </c>
      <c r="Q374" t="str">
        <f>_xlfn.IFNA(INDEX('Unit _Table'!B:B, MATCH(H374,'Unit _Table'!A:A)), "")</f>
        <v/>
      </c>
    </row>
    <row r="375" spans="1:17" x14ac:dyDescent="0.25">
      <c r="A375" s="1">
        <v>350</v>
      </c>
      <c r="B375">
        <v>350</v>
      </c>
      <c r="C375" t="s">
        <v>44</v>
      </c>
      <c r="D375" t="s">
        <v>130</v>
      </c>
      <c r="E375" t="s">
        <v>225</v>
      </c>
      <c r="F375" t="s">
        <v>318</v>
      </c>
      <c r="G375">
        <v>55.1</v>
      </c>
      <c r="H375" t="s">
        <v>14</v>
      </c>
      <c r="I375">
        <v>1000</v>
      </c>
      <c r="J375" t="s">
        <v>15</v>
      </c>
      <c r="K375">
        <v>0</v>
      </c>
      <c r="L375">
        <v>4</v>
      </c>
      <c r="O375" t="s">
        <v>345</v>
      </c>
      <c r="P375" t="str">
        <f t="shared" si="1"/>
        <v>Number</v>
      </c>
      <c r="Q375" t="str">
        <f>_xlfn.IFNA(INDEX('Unit _Table'!B:B, MATCH(H375,'Unit _Table'!A:A)), "")</f>
        <v>fahrenheit</v>
      </c>
    </row>
    <row r="376" spans="1:17" x14ac:dyDescent="0.25">
      <c r="A376" s="1">
        <v>351</v>
      </c>
      <c r="B376">
        <v>351</v>
      </c>
      <c r="C376" t="s">
        <v>41</v>
      </c>
      <c r="D376" t="s">
        <v>130</v>
      </c>
      <c r="E376" t="s">
        <v>225</v>
      </c>
      <c r="F376" t="s">
        <v>318</v>
      </c>
      <c r="G376">
        <v>74.099999999999994</v>
      </c>
      <c r="H376" t="s">
        <v>14</v>
      </c>
      <c r="I376">
        <v>1000</v>
      </c>
      <c r="J376" t="s">
        <v>15</v>
      </c>
      <c r="K376">
        <v>0</v>
      </c>
      <c r="L376">
        <v>1</v>
      </c>
      <c r="O376" t="s">
        <v>345</v>
      </c>
      <c r="P376" t="str">
        <f t="shared" si="1"/>
        <v>Number</v>
      </c>
      <c r="Q376" t="str">
        <f>_xlfn.IFNA(INDEX('Unit _Table'!B:B, MATCH(H376,'Unit _Table'!A:A)), "")</f>
        <v>fahrenheit</v>
      </c>
    </row>
    <row r="377" spans="1:17" x14ac:dyDescent="0.25">
      <c r="A377" s="1">
        <v>352</v>
      </c>
      <c r="B377">
        <v>352</v>
      </c>
      <c r="C377" t="s">
        <v>45</v>
      </c>
      <c r="D377" t="s">
        <v>130</v>
      </c>
      <c r="E377" t="s">
        <v>225</v>
      </c>
      <c r="F377" t="s">
        <v>318</v>
      </c>
      <c r="G377">
        <v>0.01</v>
      </c>
      <c r="I377">
        <v>1000</v>
      </c>
      <c r="J377" t="s">
        <v>15</v>
      </c>
      <c r="K377">
        <v>0</v>
      </c>
      <c r="L377">
        <v>7</v>
      </c>
      <c r="O377" t="s">
        <v>345</v>
      </c>
      <c r="P377" t="str">
        <f t="shared" si="1"/>
        <v>Number</v>
      </c>
      <c r="Q377" t="str">
        <f>_xlfn.IFNA(INDEX('Unit _Table'!B:B, MATCH(H377,'Unit _Table'!A:A)), "")</f>
        <v/>
      </c>
    </row>
    <row r="378" spans="1:17" x14ac:dyDescent="0.25">
      <c r="A378" s="1">
        <v>353</v>
      </c>
      <c r="B378">
        <v>353</v>
      </c>
      <c r="C378" t="s">
        <v>46</v>
      </c>
      <c r="D378" t="s">
        <v>131</v>
      </c>
      <c r="E378" t="s">
        <v>226</v>
      </c>
      <c r="F378" t="s">
        <v>319</v>
      </c>
      <c r="G378">
        <v>1.97</v>
      </c>
      <c r="I378">
        <v>1000</v>
      </c>
      <c r="J378" t="s">
        <v>15</v>
      </c>
      <c r="K378">
        <v>0</v>
      </c>
      <c r="L378">
        <v>2</v>
      </c>
      <c r="M378" t="s">
        <v>319</v>
      </c>
      <c r="N378" t="s">
        <v>341</v>
      </c>
      <c r="O378" t="s">
        <v>345</v>
      </c>
      <c r="P378" t="str">
        <f t="shared" si="1"/>
        <v>Number</v>
      </c>
      <c r="Q378" t="str">
        <f>_xlfn.IFNA(INDEX('Unit _Table'!B:B, MATCH(H378,'Unit _Table'!A:A)), "")</f>
        <v/>
      </c>
    </row>
    <row r="379" spans="1:17" x14ac:dyDescent="0.25">
      <c r="A379" s="1">
        <v>354</v>
      </c>
      <c r="B379">
        <v>354</v>
      </c>
      <c r="C379" t="s">
        <v>44</v>
      </c>
      <c r="D379" t="s">
        <v>131</v>
      </c>
      <c r="E379" t="s">
        <v>226</v>
      </c>
      <c r="F379" t="s">
        <v>319</v>
      </c>
      <c r="G379">
        <v>69.400000000000006</v>
      </c>
      <c r="H379" t="s">
        <v>14</v>
      </c>
      <c r="I379">
        <v>1000</v>
      </c>
      <c r="J379" t="s">
        <v>15</v>
      </c>
      <c r="K379">
        <v>0</v>
      </c>
      <c r="L379">
        <v>4</v>
      </c>
      <c r="O379" t="s">
        <v>345</v>
      </c>
      <c r="P379" t="str">
        <f t="shared" si="1"/>
        <v>Number</v>
      </c>
      <c r="Q379" t="str">
        <f>_xlfn.IFNA(INDEX('Unit _Table'!B:B, MATCH(H379,'Unit _Table'!A:A)), "")</f>
        <v>fahrenheit</v>
      </c>
    </row>
    <row r="380" spans="1:17" x14ac:dyDescent="0.25">
      <c r="A380" s="1">
        <v>355</v>
      </c>
      <c r="B380">
        <v>355</v>
      </c>
      <c r="C380" t="s">
        <v>41</v>
      </c>
      <c r="D380" t="s">
        <v>131</v>
      </c>
      <c r="E380" t="s">
        <v>226</v>
      </c>
      <c r="F380" t="s">
        <v>319</v>
      </c>
      <c r="G380">
        <v>72.400000000000006</v>
      </c>
      <c r="H380" t="s">
        <v>14</v>
      </c>
      <c r="I380">
        <v>1000</v>
      </c>
      <c r="J380" t="s">
        <v>15</v>
      </c>
      <c r="K380">
        <v>0</v>
      </c>
      <c r="L380">
        <v>1</v>
      </c>
      <c r="O380" t="s">
        <v>345</v>
      </c>
      <c r="P380" t="str">
        <f t="shared" si="1"/>
        <v>Number</v>
      </c>
      <c r="Q380" t="str">
        <f>_xlfn.IFNA(INDEX('Unit _Table'!B:B, MATCH(H380,'Unit _Table'!A:A)), "")</f>
        <v>fahrenheit</v>
      </c>
    </row>
    <row r="381" spans="1:17" x14ac:dyDescent="0.25">
      <c r="A381" s="1">
        <v>356</v>
      </c>
      <c r="B381">
        <v>356</v>
      </c>
      <c r="C381" t="s">
        <v>45</v>
      </c>
      <c r="D381" t="s">
        <v>131</v>
      </c>
      <c r="E381" t="s">
        <v>226</v>
      </c>
      <c r="F381" t="s">
        <v>319</v>
      </c>
      <c r="G381">
        <v>0.01</v>
      </c>
      <c r="I381">
        <v>1000</v>
      </c>
      <c r="J381" t="s">
        <v>15</v>
      </c>
      <c r="K381">
        <v>0</v>
      </c>
      <c r="L381">
        <v>7</v>
      </c>
      <c r="O381" t="s">
        <v>345</v>
      </c>
      <c r="P381" t="str">
        <f t="shared" si="1"/>
        <v>Number</v>
      </c>
      <c r="Q381" t="str">
        <f>_xlfn.IFNA(INDEX('Unit _Table'!B:B, MATCH(H381,'Unit _Table'!A:A)), "")</f>
        <v/>
      </c>
    </row>
    <row r="382" spans="1:17" x14ac:dyDescent="0.25">
      <c r="A382" s="1">
        <v>357</v>
      </c>
      <c r="B382">
        <v>357</v>
      </c>
      <c r="C382" t="s">
        <v>46</v>
      </c>
      <c r="D382" t="s">
        <v>132</v>
      </c>
      <c r="E382" t="s">
        <v>227</v>
      </c>
      <c r="F382" t="s">
        <v>320</v>
      </c>
      <c r="G382">
        <v>-2</v>
      </c>
      <c r="I382">
        <v>1000</v>
      </c>
      <c r="J382" t="s">
        <v>15</v>
      </c>
      <c r="K382">
        <v>0</v>
      </c>
      <c r="L382">
        <v>2</v>
      </c>
      <c r="M382" t="s">
        <v>320</v>
      </c>
      <c r="N382" t="s">
        <v>341</v>
      </c>
      <c r="O382" t="s">
        <v>345</v>
      </c>
      <c r="P382" t="str">
        <f t="shared" si="1"/>
        <v>Number</v>
      </c>
      <c r="Q382" t="str">
        <f>_xlfn.IFNA(INDEX('Unit _Table'!B:B, MATCH(H382,'Unit _Table'!A:A)), "")</f>
        <v/>
      </c>
    </row>
    <row r="383" spans="1:17" x14ac:dyDescent="0.25">
      <c r="A383" s="1">
        <v>358</v>
      </c>
      <c r="B383">
        <v>358</v>
      </c>
      <c r="C383" t="s">
        <v>44</v>
      </c>
      <c r="D383" t="s">
        <v>132</v>
      </c>
      <c r="E383" t="s">
        <v>227</v>
      </c>
      <c r="F383" t="s">
        <v>320</v>
      </c>
      <c r="G383">
        <v>55.5</v>
      </c>
      <c r="H383" t="s">
        <v>14</v>
      </c>
      <c r="I383">
        <v>1000</v>
      </c>
      <c r="J383" t="s">
        <v>15</v>
      </c>
      <c r="K383">
        <v>0</v>
      </c>
      <c r="L383">
        <v>4</v>
      </c>
      <c r="O383" t="s">
        <v>345</v>
      </c>
      <c r="P383" t="str">
        <f t="shared" si="1"/>
        <v>Number</v>
      </c>
      <c r="Q383" t="str">
        <f>_xlfn.IFNA(INDEX('Unit _Table'!B:B, MATCH(H383,'Unit _Table'!A:A)), "")</f>
        <v>fahrenheit</v>
      </c>
    </row>
    <row r="384" spans="1:17" x14ac:dyDescent="0.25">
      <c r="A384" s="1">
        <v>359</v>
      </c>
      <c r="B384">
        <v>359</v>
      </c>
      <c r="C384" t="s">
        <v>41</v>
      </c>
      <c r="D384" t="s">
        <v>132</v>
      </c>
      <c r="E384" t="s">
        <v>227</v>
      </c>
      <c r="F384" t="s">
        <v>320</v>
      </c>
      <c r="G384">
        <v>71.900000000000006</v>
      </c>
      <c r="H384" t="s">
        <v>14</v>
      </c>
      <c r="I384">
        <v>1000</v>
      </c>
      <c r="J384" t="s">
        <v>15</v>
      </c>
      <c r="K384">
        <v>0</v>
      </c>
      <c r="L384">
        <v>1</v>
      </c>
      <c r="O384" t="s">
        <v>345</v>
      </c>
      <c r="P384" t="str">
        <f t="shared" si="1"/>
        <v>Number</v>
      </c>
      <c r="Q384" t="str">
        <f>_xlfn.IFNA(INDEX('Unit _Table'!B:B, MATCH(H384,'Unit _Table'!A:A)), "")</f>
        <v>fahrenheit</v>
      </c>
    </row>
    <row r="385" spans="1:17" x14ac:dyDescent="0.25">
      <c r="A385" s="1">
        <v>360</v>
      </c>
      <c r="B385">
        <v>360</v>
      </c>
      <c r="C385" t="s">
        <v>45</v>
      </c>
      <c r="D385" t="s">
        <v>132</v>
      </c>
      <c r="E385" t="s">
        <v>227</v>
      </c>
      <c r="F385" t="s">
        <v>320</v>
      </c>
      <c r="G385">
        <v>0.06</v>
      </c>
      <c r="I385">
        <v>1000</v>
      </c>
      <c r="J385" t="s">
        <v>15</v>
      </c>
      <c r="K385">
        <v>0</v>
      </c>
      <c r="L385">
        <v>7</v>
      </c>
      <c r="O385" t="s">
        <v>345</v>
      </c>
      <c r="P385" t="str">
        <f t="shared" si="1"/>
        <v>Number</v>
      </c>
      <c r="Q385" t="str">
        <f>_xlfn.IFNA(INDEX('Unit _Table'!B:B, MATCH(H385,'Unit _Table'!A:A)), "")</f>
        <v/>
      </c>
    </row>
    <row r="386" spans="1:17" x14ac:dyDescent="0.25">
      <c r="A386" s="1">
        <v>361</v>
      </c>
      <c r="B386">
        <v>361</v>
      </c>
      <c r="C386" t="s">
        <v>46</v>
      </c>
      <c r="D386" t="s">
        <v>133</v>
      </c>
      <c r="E386" t="s">
        <v>228</v>
      </c>
      <c r="F386" t="s">
        <v>321</v>
      </c>
      <c r="G386">
        <v>-0.94</v>
      </c>
      <c r="I386">
        <v>1000</v>
      </c>
      <c r="J386" t="s">
        <v>15</v>
      </c>
      <c r="K386">
        <v>0</v>
      </c>
      <c r="L386">
        <v>2</v>
      </c>
      <c r="M386" t="s">
        <v>321</v>
      </c>
      <c r="N386" t="s">
        <v>341</v>
      </c>
      <c r="O386" t="s">
        <v>345</v>
      </c>
      <c r="P386" t="str">
        <f t="shared" si="1"/>
        <v>Number</v>
      </c>
      <c r="Q386" t="str">
        <f>_xlfn.IFNA(INDEX('Unit _Table'!B:B, MATCH(H386,'Unit _Table'!A:A)), "")</f>
        <v/>
      </c>
    </row>
    <row r="387" spans="1:17" x14ac:dyDescent="0.25">
      <c r="A387" s="1">
        <v>362</v>
      </c>
      <c r="B387">
        <v>362</v>
      </c>
      <c r="C387" t="s">
        <v>44</v>
      </c>
      <c r="D387" t="s">
        <v>133</v>
      </c>
      <c r="E387" t="s">
        <v>228</v>
      </c>
      <c r="F387" t="s">
        <v>321</v>
      </c>
      <c r="G387">
        <v>64.8</v>
      </c>
      <c r="H387" t="s">
        <v>14</v>
      </c>
      <c r="I387">
        <v>1000</v>
      </c>
      <c r="J387" t="s">
        <v>15</v>
      </c>
      <c r="K387">
        <v>0</v>
      </c>
      <c r="L387">
        <v>4</v>
      </c>
      <c r="O387" t="s">
        <v>345</v>
      </c>
      <c r="P387" t="str">
        <f t="shared" si="1"/>
        <v>Number</v>
      </c>
      <c r="Q387" t="str">
        <f>_xlfn.IFNA(INDEX('Unit _Table'!B:B, MATCH(H387,'Unit _Table'!A:A)), "")</f>
        <v>fahrenheit</v>
      </c>
    </row>
    <row r="388" spans="1:17" x14ac:dyDescent="0.25">
      <c r="A388" s="1">
        <v>363</v>
      </c>
      <c r="B388">
        <v>363</v>
      </c>
      <c r="C388" t="s">
        <v>41</v>
      </c>
      <c r="D388" t="s">
        <v>133</v>
      </c>
      <c r="E388" t="s">
        <v>228</v>
      </c>
      <c r="F388" t="s">
        <v>321</v>
      </c>
      <c r="G388">
        <v>71.5</v>
      </c>
      <c r="H388" t="s">
        <v>14</v>
      </c>
      <c r="I388">
        <v>1000</v>
      </c>
      <c r="J388" t="s">
        <v>15</v>
      </c>
      <c r="K388">
        <v>0</v>
      </c>
      <c r="L388">
        <v>1</v>
      </c>
      <c r="O388" t="s">
        <v>345</v>
      </c>
      <c r="P388" t="str">
        <f t="shared" si="1"/>
        <v>Number</v>
      </c>
      <c r="Q388" t="str">
        <f>_xlfn.IFNA(INDEX('Unit _Table'!B:B, MATCH(H388,'Unit _Table'!A:A)), "")</f>
        <v>fahrenheit</v>
      </c>
    </row>
    <row r="389" spans="1:17" x14ac:dyDescent="0.25">
      <c r="A389" s="1">
        <v>364</v>
      </c>
      <c r="B389">
        <v>364</v>
      </c>
      <c r="C389" t="s">
        <v>45</v>
      </c>
      <c r="D389" t="s">
        <v>133</v>
      </c>
      <c r="E389" t="s">
        <v>228</v>
      </c>
      <c r="F389" t="s">
        <v>321</v>
      </c>
      <c r="G389">
        <v>0.02</v>
      </c>
      <c r="I389">
        <v>1000</v>
      </c>
      <c r="J389" t="s">
        <v>15</v>
      </c>
      <c r="K389">
        <v>0</v>
      </c>
      <c r="L389">
        <v>7</v>
      </c>
      <c r="O389" t="s">
        <v>345</v>
      </c>
      <c r="P389" t="str">
        <f t="shared" si="1"/>
        <v>Number</v>
      </c>
      <c r="Q389" t="str">
        <f>_xlfn.IFNA(INDEX('Unit _Table'!B:B, MATCH(H389,'Unit _Table'!A:A)), "")</f>
        <v/>
      </c>
    </row>
    <row r="390" spans="1:17" x14ac:dyDescent="0.25">
      <c r="A390" s="1">
        <v>365</v>
      </c>
      <c r="B390">
        <v>365</v>
      </c>
      <c r="C390" t="s">
        <v>46</v>
      </c>
      <c r="D390" t="s">
        <v>134</v>
      </c>
      <c r="E390" t="s">
        <v>229</v>
      </c>
      <c r="F390" t="s">
        <v>322</v>
      </c>
      <c r="G390" t="s">
        <v>135</v>
      </c>
      <c r="I390">
        <v>1</v>
      </c>
      <c r="J390" t="s">
        <v>136</v>
      </c>
      <c r="K390">
        <v>0</v>
      </c>
      <c r="L390">
        <v>2</v>
      </c>
      <c r="M390" t="s">
        <v>322</v>
      </c>
      <c r="N390" t="s">
        <v>341</v>
      </c>
      <c r="O390" t="s">
        <v>345</v>
      </c>
      <c r="P390" t="s">
        <v>352</v>
      </c>
      <c r="Q390" t="str">
        <f>_xlfn.IFNA(INDEX('Unit _Table'!B:B, MATCH(H390,'Unit _Table'!A:A)), "")</f>
        <v/>
      </c>
    </row>
    <row r="391" spans="1:17" x14ac:dyDescent="0.25">
      <c r="A391" s="1">
        <v>366</v>
      </c>
      <c r="B391">
        <v>366</v>
      </c>
      <c r="C391" t="s">
        <v>44</v>
      </c>
      <c r="D391" t="s">
        <v>134</v>
      </c>
      <c r="E391" t="s">
        <v>229</v>
      </c>
      <c r="F391" t="s">
        <v>322</v>
      </c>
      <c r="G391">
        <v>74.7</v>
      </c>
      <c r="H391" t="s">
        <v>14</v>
      </c>
      <c r="I391">
        <v>1000</v>
      </c>
      <c r="J391" t="s">
        <v>15</v>
      </c>
      <c r="K391">
        <v>0</v>
      </c>
      <c r="L391">
        <v>4</v>
      </c>
      <c r="O391" t="s">
        <v>345</v>
      </c>
      <c r="P391" t="str">
        <f t="shared" si="1"/>
        <v>Number</v>
      </c>
      <c r="Q391" t="str">
        <f>_xlfn.IFNA(INDEX('Unit _Table'!B:B, MATCH(H391,'Unit _Table'!A:A)), "")</f>
        <v>fahrenheit</v>
      </c>
    </row>
    <row r="392" spans="1:17" x14ac:dyDescent="0.25">
      <c r="A392" s="1">
        <v>367</v>
      </c>
      <c r="B392">
        <v>367</v>
      </c>
      <c r="C392" t="s">
        <v>41</v>
      </c>
      <c r="D392" t="s">
        <v>134</v>
      </c>
      <c r="E392" t="s">
        <v>229</v>
      </c>
      <c r="F392" t="s">
        <v>322</v>
      </c>
      <c r="G392">
        <v>72.2</v>
      </c>
      <c r="H392" t="s">
        <v>14</v>
      </c>
      <c r="I392">
        <v>1000</v>
      </c>
      <c r="J392" t="s">
        <v>15</v>
      </c>
      <c r="K392">
        <v>0</v>
      </c>
      <c r="L392">
        <v>1</v>
      </c>
      <c r="O392" t="s">
        <v>345</v>
      </c>
      <c r="P392" t="str">
        <f t="shared" si="1"/>
        <v>Number</v>
      </c>
      <c r="Q392" t="str">
        <f>_xlfn.IFNA(INDEX('Unit _Table'!B:B, MATCH(H392,'Unit _Table'!A:A)), "")</f>
        <v>fahrenheit</v>
      </c>
    </row>
    <row r="393" spans="1:17" x14ac:dyDescent="0.25">
      <c r="A393" s="1">
        <v>368</v>
      </c>
      <c r="B393">
        <v>368</v>
      </c>
      <c r="C393" t="s">
        <v>45</v>
      </c>
      <c r="D393" t="s">
        <v>134</v>
      </c>
      <c r="E393" t="s">
        <v>229</v>
      </c>
      <c r="F393" t="s">
        <v>322</v>
      </c>
      <c r="G393">
        <v>0.03</v>
      </c>
      <c r="I393">
        <v>1000</v>
      </c>
      <c r="J393" t="s">
        <v>15</v>
      </c>
      <c r="K393">
        <v>0</v>
      </c>
      <c r="L393">
        <v>7</v>
      </c>
      <c r="O393" t="s">
        <v>345</v>
      </c>
      <c r="P393" t="str">
        <f t="shared" si="1"/>
        <v>Number</v>
      </c>
      <c r="Q393" t="str">
        <f>_xlfn.IFNA(INDEX('Unit _Table'!B:B, MATCH(H393,'Unit _Table'!A:A)), "")</f>
        <v/>
      </c>
    </row>
    <row r="394" spans="1:17" x14ac:dyDescent="0.25">
      <c r="A394" s="1">
        <v>369</v>
      </c>
      <c r="B394">
        <v>369</v>
      </c>
      <c r="C394" t="s">
        <v>46</v>
      </c>
      <c r="D394" t="s">
        <v>137</v>
      </c>
      <c r="E394" t="s">
        <v>230</v>
      </c>
      <c r="F394" t="s">
        <v>323</v>
      </c>
      <c r="G394">
        <v>-2</v>
      </c>
      <c r="I394">
        <v>1000</v>
      </c>
      <c r="J394" t="s">
        <v>15</v>
      </c>
      <c r="K394">
        <v>0</v>
      </c>
      <c r="L394">
        <v>2</v>
      </c>
      <c r="M394" t="s">
        <v>323</v>
      </c>
      <c r="N394" t="s">
        <v>341</v>
      </c>
      <c r="O394" t="s">
        <v>345</v>
      </c>
      <c r="P394" t="str">
        <f t="shared" si="1"/>
        <v>Number</v>
      </c>
      <c r="Q394" t="str">
        <f>_xlfn.IFNA(INDEX('Unit _Table'!B:B, MATCH(H394,'Unit _Table'!A:A)), "")</f>
        <v/>
      </c>
    </row>
    <row r="395" spans="1:17" x14ac:dyDescent="0.25">
      <c r="A395" s="1">
        <v>370</v>
      </c>
      <c r="B395">
        <v>370</v>
      </c>
      <c r="C395" t="s">
        <v>44</v>
      </c>
      <c r="D395" t="s">
        <v>137</v>
      </c>
      <c r="E395" t="s">
        <v>230</v>
      </c>
      <c r="F395" t="s">
        <v>323</v>
      </c>
      <c r="G395">
        <v>63.2</v>
      </c>
      <c r="H395" t="s">
        <v>14</v>
      </c>
      <c r="I395">
        <v>1000</v>
      </c>
      <c r="J395" t="s">
        <v>15</v>
      </c>
      <c r="K395">
        <v>0</v>
      </c>
      <c r="L395">
        <v>4</v>
      </c>
      <c r="O395" t="s">
        <v>345</v>
      </c>
      <c r="P395" t="str">
        <f t="shared" si="1"/>
        <v>Number</v>
      </c>
      <c r="Q395" t="str">
        <f>_xlfn.IFNA(INDEX('Unit _Table'!B:B, MATCH(H395,'Unit _Table'!A:A)), "")</f>
        <v>fahrenheit</v>
      </c>
    </row>
    <row r="396" spans="1:17" x14ac:dyDescent="0.25">
      <c r="A396" s="1">
        <v>371</v>
      </c>
      <c r="B396">
        <v>371</v>
      </c>
      <c r="C396" t="s">
        <v>41</v>
      </c>
      <c r="D396" t="s">
        <v>137</v>
      </c>
      <c r="E396" t="s">
        <v>230</v>
      </c>
      <c r="F396" t="s">
        <v>323</v>
      </c>
      <c r="G396">
        <v>70.7</v>
      </c>
      <c r="H396" t="s">
        <v>14</v>
      </c>
      <c r="I396">
        <v>1000</v>
      </c>
      <c r="J396" t="s">
        <v>15</v>
      </c>
      <c r="K396">
        <v>0</v>
      </c>
      <c r="L396">
        <v>1</v>
      </c>
      <c r="O396" t="s">
        <v>345</v>
      </c>
      <c r="P396" t="str">
        <f t="shared" si="1"/>
        <v>Number</v>
      </c>
      <c r="Q396" t="str">
        <f>_xlfn.IFNA(INDEX('Unit _Table'!B:B, MATCH(H396,'Unit _Table'!A:A)), "")</f>
        <v>fahrenheit</v>
      </c>
    </row>
    <row r="397" spans="1:17" x14ac:dyDescent="0.25">
      <c r="A397" s="1">
        <v>372</v>
      </c>
      <c r="B397">
        <v>372</v>
      </c>
      <c r="C397" t="s">
        <v>45</v>
      </c>
      <c r="D397" t="s">
        <v>137</v>
      </c>
      <c r="E397" t="s">
        <v>230</v>
      </c>
      <c r="F397" t="s">
        <v>323</v>
      </c>
      <c r="G397">
        <v>0.02</v>
      </c>
      <c r="I397">
        <v>1000</v>
      </c>
      <c r="J397" t="s">
        <v>15</v>
      </c>
      <c r="K397">
        <v>0</v>
      </c>
      <c r="L397">
        <v>7</v>
      </c>
      <c r="O397" t="s">
        <v>345</v>
      </c>
      <c r="P397" t="str">
        <f t="shared" si="1"/>
        <v>Number</v>
      </c>
      <c r="Q397" t="str">
        <f>_xlfn.IFNA(INDEX('Unit _Table'!B:B, MATCH(H397,'Unit _Table'!A:A)), "")</f>
        <v/>
      </c>
    </row>
    <row r="398" spans="1:17" x14ac:dyDescent="0.25">
      <c r="A398" s="1">
        <v>373</v>
      </c>
      <c r="B398">
        <v>373</v>
      </c>
      <c r="C398" t="s">
        <v>46</v>
      </c>
      <c r="D398" t="s">
        <v>138</v>
      </c>
      <c r="E398" t="s">
        <v>231</v>
      </c>
      <c r="F398" t="s">
        <v>324</v>
      </c>
      <c r="G398">
        <v>-1.2</v>
      </c>
      <c r="I398">
        <v>1000</v>
      </c>
      <c r="J398" t="s">
        <v>15</v>
      </c>
      <c r="K398">
        <v>0</v>
      </c>
      <c r="L398">
        <v>2</v>
      </c>
      <c r="M398" t="s">
        <v>324</v>
      </c>
      <c r="N398" t="s">
        <v>341</v>
      </c>
      <c r="O398" t="s">
        <v>345</v>
      </c>
      <c r="P398" t="str">
        <f t="shared" si="1"/>
        <v>Number</v>
      </c>
      <c r="Q398" t="str">
        <f>_xlfn.IFNA(INDEX('Unit _Table'!B:B, MATCH(H398,'Unit _Table'!A:A)), "")</f>
        <v/>
      </c>
    </row>
    <row r="399" spans="1:17" x14ac:dyDescent="0.25">
      <c r="A399" s="1">
        <v>374</v>
      </c>
      <c r="B399">
        <v>374</v>
      </c>
      <c r="C399" t="s">
        <v>44</v>
      </c>
      <c r="D399" t="s">
        <v>138</v>
      </c>
      <c r="E399" t="s">
        <v>231</v>
      </c>
      <c r="F399" t="s">
        <v>324</v>
      </c>
      <c r="G399">
        <v>57.2</v>
      </c>
      <c r="H399" t="s">
        <v>14</v>
      </c>
      <c r="I399">
        <v>1000</v>
      </c>
      <c r="J399" t="s">
        <v>15</v>
      </c>
      <c r="K399">
        <v>0</v>
      </c>
      <c r="L399">
        <v>4</v>
      </c>
      <c r="O399" t="s">
        <v>345</v>
      </c>
      <c r="P399" t="str">
        <f t="shared" si="1"/>
        <v>Number</v>
      </c>
      <c r="Q399" t="str">
        <f>_xlfn.IFNA(INDEX('Unit _Table'!B:B, MATCH(H399,'Unit _Table'!A:A)), "")</f>
        <v>fahrenheit</v>
      </c>
    </row>
    <row r="400" spans="1:17" x14ac:dyDescent="0.25">
      <c r="A400" s="1">
        <v>375</v>
      </c>
      <c r="B400">
        <v>375</v>
      </c>
      <c r="C400" t="s">
        <v>41</v>
      </c>
      <c r="D400" t="s">
        <v>138</v>
      </c>
      <c r="E400" t="s">
        <v>231</v>
      </c>
      <c r="F400" t="s">
        <v>324</v>
      </c>
      <c r="G400">
        <v>72.400000000000006</v>
      </c>
      <c r="H400" t="s">
        <v>14</v>
      </c>
      <c r="I400">
        <v>1000</v>
      </c>
      <c r="J400" t="s">
        <v>15</v>
      </c>
      <c r="K400">
        <v>0</v>
      </c>
      <c r="L400">
        <v>1</v>
      </c>
      <c r="O400" t="s">
        <v>345</v>
      </c>
      <c r="P400" t="str">
        <f t="shared" si="1"/>
        <v>Number</v>
      </c>
      <c r="Q400" t="str">
        <f>_xlfn.IFNA(INDEX('Unit _Table'!B:B, MATCH(H400,'Unit _Table'!A:A)), "")</f>
        <v>fahrenheit</v>
      </c>
    </row>
    <row r="401" spans="1:17" x14ac:dyDescent="0.25">
      <c r="A401" s="1">
        <v>376</v>
      </c>
      <c r="B401">
        <v>376</v>
      </c>
      <c r="C401" t="s">
        <v>45</v>
      </c>
      <c r="D401" t="s">
        <v>138</v>
      </c>
      <c r="E401" t="s">
        <v>231</v>
      </c>
      <c r="F401" t="s">
        <v>324</v>
      </c>
      <c r="G401">
        <v>0.04</v>
      </c>
      <c r="I401">
        <v>1000</v>
      </c>
      <c r="J401" t="s">
        <v>15</v>
      </c>
      <c r="K401">
        <v>0</v>
      </c>
      <c r="L401">
        <v>7</v>
      </c>
      <c r="O401" t="s">
        <v>345</v>
      </c>
      <c r="P401" t="str">
        <f t="shared" si="1"/>
        <v>Number</v>
      </c>
      <c r="Q401" t="str">
        <f>_xlfn.IFNA(INDEX('Unit _Table'!B:B, MATCH(H401,'Unit _Table'!A:A)), "")</f>
        <v/>
      </c>
    </row>
    <row r="402" spans="1:17" x14ac:dyDescent="0.25">
      <c r="A402" s="1">
        <v>377</v>
      </c>
      <c r="B402">
        <v>377</v>
      </c>
      <c r="C402" t="s">
        <v>44</v>
      </c>
      <c r="D402" t="s">
        <v>139</v>
      </c>
      <c r="E402" t="s">
        <v>232</v>
      </c>
      <c r="F402" t="s">
        <v>325</v>
      </c>
      <c r="G402">
        <v>61.7</v>
      </c>
      <c r="H402" t="s">
        <v>14</v>
      </c>
      <c r="I402">
        <v>1000</v>
      </c>
      <c r="J402" t="s">
        <v>15</v>
      </c>
      <c r="K402">
        <v>0</v>
      </c>
      <c r="L402">
        <v>4</v>
      </c>
      <c r="M402" t="s">
        <v>325</v>
      </c>
      <c r="N402" t="s">
        <v>341</v>
      </c>
      <c r="O402" t="s">
        <v>345</v>
      </c>
      <c r="P402" t="str">
        <f t="shared" si="1"/>
        <v>Number</v>
      </c>
      <c r="Q402" t="str">
        <f>_xlfn.IFNA(INDEX('Unit _Table'!B:B, MATCH(H402,'Unit _Table'!A:A)), "")</f>
        <v>fahrenheit</v>
      </c>
    </row>
    <row r="403" spans="1:17" x14ac:dyDescent="0.25">
      <c r="A403" s="1">
        <v>378</v>
      </c>
      <c r="B403">
        <v>378</v>
      </c>
      <c r="C403" t="s">
        <v>48</v>
      </c>
      <c r="D403" t="s">
        <v>139</v>
      </c>
      <c r="E403" t="s">
        <v>232</v>
      </c>
      <c r="F403" t="s">
        <v>325</v>
      </c>
      <c r="G403" t="s">
        <v>19</v>
      </c>
      <c r="I403">
        <v>1</v>
      </c>
      <c r="J403" t="s">
        <v>15</v>
      </c>
      <c r="K403">
        <v>0</v>
      </c>
      <c r="L403">
        <v>3</v>
      </c>
      <c r="O403" t="s">
        <v>345</v>
      </c>
      <c r="P403" t="str">
        <f t="shared" si="1"/>
        <v>Bool</v>
      </c>
      <c r="Q403" t="str">
        <f>_xlfn.IFNA(INDEX('Unit _Table'!B:B, MATCH(H403,'Unit _Table'!A:A)), "")</f>
        <v/>
      </c>
    </row>
    <row r="404" spans="1:17" x14ac:dyDescent="0.25">
      <c r="A404" s="1">
        <v>379</v>
      </c>
      <c r="B404">
        <v>379</v>
      </c>
      <c r="C404" t="s">
        <v>45</v>
      </c>
      <c r="D404" t="s">
        <v>139</v>
      </c>
      <c r="E404" t="s">
        <v>232</v>
      </c>
      <c r="F404" t="s">
        <v>325</v>
      </c>
      <c r="G404">
        <v>0.05</v>
      </c>
      <c r="I404">
        <v>1000</v>
      </c>
      <c r="J404" t="s">
        <v>15</v>
      </c>
      <c r="K404">
        <v>0</v>
      </c>
      <c r="L404">
        <v>7</v>
      </c>
      <c r="O404" t="s">
        <v>345</v>
      </c>
      <c r="P404" t="str">
        <f t="shared" si="1"/>
        <v>Number</v>
      </c>
      <c r="Q404" t="str">
        <f>_xlfn.IFNA(INDEX('Unit _Table'!B:B, MATCH(H404,'Unit _Table'!A:A)), "")</f>
        <v/>
      </c>
    </row>
    <row r="405" spans="1:17" x14ac:dyDescent="0.25">
      <c r="A405" s="1">
        <v>380</v>
      </c>
      <c r="B405">
        <v>380</v>
      </c>
      <c r="C405" t="s">
        <v>46</v>
      </c>
      <c r="D405" t="s">
        <v>140</v>
      </c>
      <c r="E405" t="s">
        <v>233</v>
      </c>
      <c r="F405" t="s">
        <v>326</v>
      </c>
      <c r="G405">
        <v>-1.91</v>
      </c>
      <c r="I405">
        <v>1000</v>
      </c>
      <c r="J405" t="s">
        <v>15</v>
      </c>
      <c r="K405">
        <v>0</v>
      </c>
      <c r="L405">
        <v>2</v>
      </c>
      <c r="M405" t="s">
        <v>326</v>
      </c>
      <c r="N405" t="s">
        <v>341</v>
      </c>
      <c r="O405" t="s">
        <v>345</v>
      </c>
      <c r="P405" t="str">
        <f t="shared" si="1"/>
        <v>Number</v>
      </c>
      <c r="Q405" t="str">
        <f>_xlfn.IFNA(INDEX('Unit _Table'!B:B, MATCH(H405,'Unit _Table'!A:A)), "")</f>
        <v/>
      </c>
    </row>
    <row r="406" spans="1:17" x14ac:dyDescent="0.25">
      <c r="A406" s="1">
        <v>381</v>
      </c>
      <c r="B406">
        <v>381</v>
      </c>
      <c r="C406" t="s">
        <v>44</v>
      </c>
      <c r="D406" t="s">
        <v>140</v>
      </c>
      <c r="E406" t="s">
        <v>233</v>
      </c>
      <c r="F406" t="s">
        <v>326</v>
      </c>
      <c r="G406">
        <v>54.6</v>
      </c>
      <c r="H406" t="s">
        <v>14</v>
      </c>
      <c r="I406">
        <v>1000</v>
      </c>
      <c r="J406" t="s">
        <v>15</v>
      </c>
      <c r="K406">
        <v>0</v>
      </c>
      <c r="L406">
        <v>4</v>
      </c>
      <c r="O406" t="s">
        <v>345</v>
      </c>
      <c r="P406" t="str">
        <f t="shared" si="1"/>
        <v>Number</v>
      </c>
      <c r="Q406" t="str">
        <f>_xlfn.IFNA(INDEX('Unit _Table'!B:B, MATCH(H406,'Unit _Table'!A:A)), "")</f>
        <v>fahrenheit</v>
      </c>
    </row>
    <row r="407" spans="1:17" x14ac:dyDescent="0.25">
      <c r="A407" s="1">
        <v>382</v>
      </c>
      <c r="B407">
        <v>382</v>
      </c>
      <c r="C407" t="s">
        <v>41</v>
      </c>
      <c r="D407" t="s">
        <v>140</v>
      </c>
      <c r="E407" t="s">
        <v>233</v>
      </c>
      <c r="F407" t="s">
        <v>326</v>
      </c>
      <c r="G407">
        <v>70.7</v>
      </c>
      <c r="H407" t="s">
        <v>14</v>
      </c>
      <c r="I407">
        <v>1000</v>
      </c>
      <c r="J407" t="s">
        <v>15</v>
      </c>
      <c r="K407">
        <v>0</v>
      </c>
      <c r="L407">
        <v>1</v>
      </c>
      <c r="O407" t="s">
        <v>345</v>
      </c>
      <c r="P407" t="str">
        <f t="shared" si="1"/>
        <v>Number</v>
      </c>
      <c r="Q407" t="str">
        <f>_xlfn.IFNA(INDEX('Unit _Table'!B:B, MATCH(H407,'Unit _Table'!A:A)), "")</f>
        <v>fahrenheit</v>
      </c>
    </row>
    <row r="408" spans="1:17" x14ac:dyDescent="0.25">
      <c r="A408" s="1">
        <v>383</v>
      </c>
      <c r="B408">
        <v>383</v>
      </c>
      <c r="C408" t="s">
        <v>45</v>
      </c>
      <c r="D408" t="s">
        <v>140</v>
      </c>
      <c r="E408" t="s">
        <v>233</v>
      </c>
      <c r="F408" t="s">
        <v>326</v>
      </c>
      <c r="G408">
        <v>0.31</v>
      </c>
      <c r="I408">
        <v>1000</v>
      </c>
      <c r="J408" t="s">
        <v>15</v>
      </c>
      <c r="K408">
        <v>0</v>
      </c>
      <c r="L408">
        <v>7</v>
      </c>
      <c r="O408" t="s">
        <v>345</v>
      </c>
      <c r="P408" t="str">
        <f t="shared" si="1"/>
        <v>Number</v>
      </c>
      <c r="Q408" t="str">
        <f>_xlfn.IFNA(INDEX('Unit _Table'!B:B, MATCH(H408,'Unit _Table'!A:A)), "")</f>
        <v/>
      </c>
    </row>
    <row r="409" spans="1:17" x14ac:dyDescent="0.25">
      <c r="A409" s="1">
        <v>384</v>
      </c>
      <c r="B409">
        <v>384</v>
      </c>
      <c r="C409" t="s">
        <v>46</v>
      </c>
      <c r="D409" t="s">
        <v>141</v>
      </c>
      <c r="E409" t="s">
        <v>234</v>
      </c>
      <c r="F409" t="s">
        <v>327</v>
      </c>
      <c r="G409">
        <v>-2</v>
      </c>
      <c r="I409">
        <v>1000</v>
      </c>
      <c r="J409" t="s">
        <v>15</v>
      </c>
      <c r="K409">
        <v>0</v>
      </c>
      <c r="L409">
        <v>2</v>
      </c>
      <c r="M409" t="s">
        <v>327</v>
      </c>
      <c r="N409" t="s">
        <v>341</v>
      </c>
      <c r="O409" t="s">
        <v>345</v>
      </c>
      <c r="P409" t="str">
        <f t="shared" si="1"/>
        <v>Number</v>
      </c>
      <c r="Q409" t="str">
        <f>_xlfn.IFNA(INDEX('Unit _Table'!B:B, MATCH(H409,'Unit _Table'!A:A)), "")</f>
        <v/>
      </c>
    </row>
    <row r="410" spans="1:17" x14ac:dyDescent="0.25">
      <c r="A410" s="1">
        <v>385</v>
      </c>
      <c r="B410">
        <v>385</v>
      </c>
      <c r="C410" t="s">
        <v>44</v>
      </c>
      <c r="D410" t="s">
        <v>141</v>
      </c>
      <c r="E410" t="s">
        <v>234</v>
      </c>
      <c r="F410" t="s">
        <v>327</v>
      </c>
      <c r="G410">
        <v>54.6</v>
      </c>
      <c r="H410" t="s">
        <v>14</v>
      </c>
      <c r="I410">
        <v>1000</v>
      </c>
      <c r="J410" t="s">
        <v>15</v>
      </c>
      <c r="K410">
        <v>0</v>
      </c>
      <c r="L410">
        <v>4</v>
      </c>
      <c r="O410" t="s">
        <v>345</v>
      </c>
      <c r="P410" t="str">
        <f t="shared" ref="P410:P463" si="2">IF(ISNUMBER(G410), "Number",  "Bool")</f>
        <v>Number</v>
      </c>
      <c r="Q410" t="str">
        <f>_xlfn.IFNA(INDEX('Unit _Table'!B:B, MATCH(H410,'Unit _Table'!A:A)), "")</f>
        <v>fahrenheit</v>
      </c>
    </row>
    <row r="411" spans="1:17" x14ac:dyDescent="0.25">
      <c r="A411" s="1">
        <v>386</v>
      </c>
      <c r="B411">
        <v>386</v>
      </c>
      <c r="C411" t="s">
        <v>48</v>
      </c>
      <c r="D411" t="s">
        <v>141</v>
      </c>
      <c r="E411" t="s">
        <v>234</v>
      </c>
      <c r="F411" t="s">
        <v>327</v>
      </c>
      <c r="G411" t="s">
        <v>19</v>
      </c>
      <c r="I411">
        <v>1</v>
      </c>
      <c r="J411" t="s">
        <v>15</v>
      </c>
      <c r="K411">
        <v>0</v>
      </c>
      <c r="L411">
        <v>3</v>
      </c>
      <c r="O411" t="s">
        <v>345</v>
      </c>
      <c r="P411" t="str">
        <f t="shared" si="2"/>
        <v>Bool</v>
      </c>
      <c r="Q411" t="str">
        <f>_xlfn.IFNA(INDEX('Unit _Table'!B:B, MATCH(H411,'Unit _Table'!A:A)), "")</f>
        <v/>
      </c>
    </row>
    <row r="412" spans="1:17" x14ac:dyDescent="0.25">
      <c r="A412" s="1">
        <v>387</v>
      </c>
      <c r="B412">
        <v>387</v>
      </c>
      <c r="C412" t="s">
        <v>41</v>
      </c>
      <c r="D412" t="s">
        <v>141</v>
      </c>
      <c r="E412" t="s">
        <v>234</v>
      </c>
      <c r="F412" t="s">
        <v>327</v>
      </c>
      <c r="G412">
        <v>70.7</v>
      </c>
      <c r="H412" t="s">
        <v>14</v>
      </c>
      <c r="I412">
        <v>1000</v>
      </c>
      <c r="J412" t="s">
        <v>15</v>
      </c>
      <c r="K412">
        <v>0</v>
      </c>
      <c r="L412">
        <v>1</v>
      </c>
      <c r="O412" t="s">
        <v>345</v>
      </c>
      <c r="P412" t="str">
        <f t="shared" si="2"/>
        <v>Number</v>
      </c>
      <c r="Q412" t="str">
        <f>_xlfn.IFNA(INDEX('Unit _Table'!B:B, MATCH(H412,'Unit _Table'!A:A)), "")</f>
        <v>fahrenheit</v>
      </c>
    </row>
    <row r="413" spans="1:17" x14ac:dyDescent="0.25">
      <c r="A413" s="1">
        <v>388</v>
      </c>
      <c r="B413">
        <v>388</v>
      </c>
      <c r="C413" t="s">
        <v>45</v>
      </c>
      <c r="D413" t="s">
        <v>141</v>
      </c>
      <c r="E413" t="s">
        <v>234</v>
      </c>
      <c r="F413" t="s">
        <v>327</v>
      </c>
      <c r="G413">
        <v>0.14000000000000001</v>
      </c>
      <c r="I413">
        <v>1000</v>
      </c>
      <c r="J413" t="s">
        <v>15</v>
      </c>
      <c r="K413">
        <v>0</v>
      </c>
      <c r="L413">
        <v>7</v>
      </c>
      <c r="O413" t="s">
        <v>345</v>
      </c>
      <c r="P413" t="str">
        <f t="shared" si="2"/>
        <v>Number</v>
      </c>
      <c r="Q413" t="str">
        <f>_xlfn.IFNA(INDEX('Unit _Table'!B:B, MATCH(H413,'Unit _Table'!A:A)), "")</f>
        <v/>
      </c>
    </row>
    <row r="414" spans="1:17" x14ac:dyDescent="0.25">
      <c r="A414" s="1">
        <v>389</v>
      </c>
      <c r="B414">
        <v>389</v>
      </c>
      <c r="C414" t="s">
        <v>46</v>
      </c>
      <c r="D414" t="s">
        <v>142</v>
      </c>
      <c r="E414" t="s">
        <v>235</v>
      </c>
      <c r="F414" t="s">
        <v>328</v>
      </c>
      <c r="G414">
        <v>-2</v>
      </c>
      <c r="I414">
        <v>1000</v>
      </c>
      <c r="J414" t="s">
        <v>15</v>
      </c>
      <c r="K414">
        <v>0</v>
      </c>
      <c r="L414">
        <v>2</v>
      </c>
      <c r="M414" t="s">
        <v>328</v>
      </c>
      <c r="N414" t="s">
        <v>341</v>
      </c>
      <c r="O414" t="s">
        <v>345</v>
      </c>
      <c r="P414" t="str">
        <f t="shared" si="2"/>
        <v>Number</v>
      </c>
      <c r="Q414" t="str">
        <f>_xlfn.IFNA(INDEX('Unit _Table'!B:B, MATCH(H414,'Unit _Table'!A:A)), "")</f>
        <v/>
      </c>
    </row>
    <row r="415" spans="1:17" x14ac:dyDescent="0.25">
      <c r="A415" s="1">
        <v>390</v>
      </c>
      <c r="B415">
        <v>390</v>
      </c>
      <c r="C415" t="s">
        <v>44</v>
      </c>
      <c r="D415" t="s">
        <v>142</v>
      </c>
      <c r="E415" t="s">
        <v>235</v>
      </c>
      <c r="F415" t="s">
        <v>328</v>
      </c>
      <c r="G415">
        <v>60.3</v>
      </c>
      <c r="H415" t="s">
        <v>14</v>
      </c>
      <c r="I415">
        <v>1000</v>
      </c>
      <c r="J415" t="s">
        <v>15</v>
      </c>
      <c r="K415">
        <v>0</v>
      </c>
      <c r="L415">
        <v>4</v>
      </c>
      <c r="O415" t="s">
        <v>345</v>
      </c>
      <c r="P415" t="str">
        <f t="shared" si="2"/>
        <v>Number</v>
      </c>
      <c r="Q415" t="str">
        <f>_xlfn.IFNA(INDEX('Unit _Table'!B:B, MATCH(H415,'Unit _Table'!A:A)), "")</f>
        <v>fahrenheit</v>
      </c>
    </row>
    <row r="416" spans="1:17" x14ac:dyDescent="0.25">
      <c r="A416" s="1">
        <v>391</v>
      </c>
      <c r="B416">
        <v>391</v>
      </c>
      <c r="C416" t="s">
        <v>41</v>
      </c>
      <c r="D416" t="s">
        <v>142</v>
      </c>
      <c r="E416" t="s">
        <v>235</v>
      </c>
      <c r="F416" t="s">
        <v>328</v>
      </c>
      <c r="G416">
        <v>69.599999999999994</v>
      </c>
      <c r="H416" t="s">
        <v>14</v>
      </c>
      <c r="I416">
        <v>1000</v>
      </c>
      <c r="J416" t="s">
        <v>15</v>
      </c>
      <c r="K416">
        <v>0</v>
      </c>
      <c r="L416">
        <v>1</v>
      </c>
      <c r="O416" t="s">
        <v>345</v>
      </c>
      <c r="P416" t="str">
        <f t="shared" si="2"/>
        <v>Number</v>
      </c>
      <c r="Q416" t="str">
        <f>_xlfn.IFNA(INDEX('Unit _Table'!B:B, MATCH(H416,'Unit _Table'!A:A)), "")</f>
        <v>fahrenheit</v>
      </c>
    </row>
    <row r="417" spans="1:17" x14ac:dyDescent="0.25">
      <c r="A417" s="1">
        <v>392</v>
      </c>
      <c r="B417">
        <v>392</v>
      </c>
      <c r="C417" t="s">
        <v>45</v>
      </c>
      <c r="D417" t="s">
        <v>142</v>
      </c>
      <c r="E417" t="s">
        <v>235</v>
      </c>
      <c r="F417" t="s">
        <v>328</v>
      </c>
      <c r="G417">
        <v>0.03</v>
      </c>
      <c r="I417">
        <v>1000</v>
      </c>
      <c r="J417" t="s">
        <v>15</v>
      </c>
      <c r="K417">
        <v>0</v>
      </c>
      <c r="L417">
        <v>7</v>
      </c>
      <c r="O417" t="s">
        <v>345</v>
      </c>
      <c r="P417" t="str">
        <f t="shared" si="2"/>
        <v>Number</v>
      </c>
      <c r="Q417" t="str">
        <f>_xlfn.IFNA(INDEX('Unit _Table'!B:B, MATCH(H417,'Unit _Table'!A:A)), "")</f>
        <v/>
      </c>
    </row>
    <row r="418" spans="1:17" x14ac:dyDescent="0.25">
      <c r="A418" s="1">
        <v>393</v>
      </c>
      <c r="B418">
        <v>393</v>
      </c>
      <c r="C418" t="s">
        <v>46</v>
      </c>
      <c r="D418" t="s">
        <v>143</v>
      </c>
      <c r="E418" t="s">
        <v>236</v>
      </c>
      <c r="F418" t="s">
        <v>329</v>
      </c>
      <c r="G418">
        <v>2</v>
      </c>
      <c r="I418">
        <v>1000</v>
      </c>
      <c r="J418" t="s">
        <v>15</v>
      </c>
      <c r="K418">
        <v>0</v>
      </c>
      <c r="L418">
        <v>1</v>
      </c>
      <c r="M418" t="s">
        <v>329</v>
      </c>
      <c r="N418" t="s">
        <v>341</v>
      </c>
      <c r="O418" t="s">
        <v>345</v>
      </c>
      <c r="P418" t="str">
        <f t="shared" si="2"/>
        <v>Number</v>
      </c>
      <c r="Q418" t="str">
        <f>_xlfn.IFNA(INDEX('Unit _Table'!B:B, MATCH(H418,'Unit _Table'!A:A)), "")</f>
        <v/>
      </c>
    </row>
    <row r="419" spans="1:17" x14ac:dyDescent="0.25">
      <c r="A419" s="1">
        <v>394</v>
      </c>
      <c r="B419">
        <v>394</v>
      </c>
      <c r="C419" t="s">
        <v>44</v>
      </c>
      <c r="D419" t="s">
        <v>143</v>
      </c>
      <c r="E419" t="s">
        <v>236</v>
      </c>
      <c r="F419" t="s">
        <v>329</v>
      </c>
      <c r="G419">
        <v>82.5</v>
      </c>
      <c r="H419" t="s">
        <v>14</v>
      </c>
      <c r="I419">
        <v>1000</v>
      </c>
      <c r="J419" t="s">
        <v>15</v>
      </c>
      <c r="K419">
        <v>0</v>
      </c>
      <c r="L419">
        <v>4</v>
      </c>
      <c r="O419" t="s">
        <v>345</v>
      </c>
      <c r="P419" t="str">
        <f t="shared" si="2"/>
        <v>Number</v>
      </c>
      <c r="Q419" t="str">
        <f>_xlfn.IFNA(INDEX('Unit _Table'!B:B, MATCH(H419,'Unit _Table'!A:A)), "")</f>
        <v>fahrenheit</v>
      </c>
    </row>
    <row r="420" spans="1:17" x14ac:dyDescent="0.25">
      <c r="A420" s="1">
        <v>395</v>
      </c>
      <c r="B420">
        <v>395</v>
      </c>
      <c r="C420" t="s">
        <v>41</v>
      </c>
      <c r="D420" t="s">
        <v>143</v>
      </c>
      <c r="E420" t="s">
        <v>236</v>
      </c>
      <c r="F420" t="s">
        <v>329</v>
      </c>
      <c r="G420">
        <v>73.099999999999994</v>
      </c>
      <c r="H420" t="s">
        <v>14</v>
      </c>
      <c r="I420">
        <v>1000</v>
      </c>
      <c r="J420" t="s">
        <v>15</v>
      </c>
      <c r="K420">
        <v>0</v>
      </c>
      <c r="L420">
        <v>2</v>
      </c>
      <c r="O420" t="s">
        <v>345</v>
      </c>
      <c r="P420" t="str">
        <f t="shared" si="2"/>
        <v>Number</v>
      </c>
      <c r="Q420" t="str">
        <f>_xlfn.IFNA(INDEX('Unit _Table'!B:B, MATCH(H420,'Unit _Table'!A:A)), "")</f>
        <v>fahrenheit</v>
      </c>
    </row>
    <row r="421" spans="1:17" x14ac:dyDescent="0.25">
      <c r="A421" s="1">
        <v>396</v>
      </c>
      <c r="B421">
        <v>396</v>
      </c>
      <c r="C421" t="s">
        <v>45</v>
      </c>
      <c r="D421" t="s">
        <v>143</v>
      </c>
      <c r="E421" t="s">
        <v>236</v>
      </c>
      <c r="F421" t="s">
        <v>329</v>
      </c>
      <c r="G421">
        <v>0.03</v>
      </c>
      <c r="I421">
        <v>1000</v>
      </c>
      <c r="J421" t="s">
        <v>15</v>
      </c>
      <c r="K421">
        <v>0</v>
      </c>
      <c r="L421">
        <v>7</v>
      </c>
      <c r="O421" t="s">
        <v>345</v>
      </c>
      <c r="P421" t="str">
        <f t="shared" si="2"/>
        <v>Number</v>
      </c>
      <c r="Q421" t="str">
        <f>_xlfn.IFNA(INDEX('Unit _Table'!B:B, MATCH(H421,'Unit _Table'!A:A)), "")</f>
        <v/>
      </c>
    </row>
    <row r="422" spans="1:17" x14ac:dyDescent="0.25">
      <c r="A422" s="1">
        <v>397</v>
      </c>
      <c r="B422">
        <v>397</v>
      </c>
      <c r="C422" t="s">
        <v>48</v>
      </c>
      <c r="D422" t="s">
        <v>143</v>
      </c>
      <c r="E422" t="s">
        <v>236</v>
      </c>
      <c r="F422" t="s">
        <v>329</v>
      </c>
      <c r="G422" t="s">
        <v>19</v>
      </c>
      <c r="I422">
        <v>1</v>
      </c>
      <c r="J422" t="s">
        <v>15</v>
      </c>
      <c r="K422">
        <v>0</v>
      </c>
      <c r="L422">
        <v>3</v>
      </c>
      <c r="O422" t="s">
        <v>345</v>
      </c>
      <c r="P422" t="str">
        <f t="shared" si="2"/>
        <v>Bool</v>
      </c>
      <c r="Q422" t="str">
        <f>_xlfn.IFNA(INDEX('Unit _Table'!B:B, MATCH(H422,'Unit _Table'!A:A)), "")</f>
        <v/>
      </c>
    </row>
    <row r="423" spans="1:17" x14ac:dyDescent="0.25">
      <c r="A423" s="1">
        <v>398</v>
      </c>
      <c r="B423">
        <v>398</v>
      </c>
      <c r="C423" t="s">
        <v>46</v>
      </c>
      <c r="D423" t="s">
        <v>144</v>
      </c>
      <c r="E423" t="s">
        <v>237</v>
      </c>
      <c r="F423" t="s">
        <v>330</v>
      </c>
      <c r="G423">
        <v>-2</v>
      </c>
      <c r="I423">
        <v>1000</v>
      </c>
      <c r="J423" t="s">
        <v>15</v>
      </c>
      <c r="K423">
        <v>0</v>
      </c>
      <c r="L423">
        <v>2</v>
      </c>
      <c r="M423" t="s">
        <v>330</v>
      </c>
      <c r="N423" t="s">
        <v>341</v>
      </c>
      <c r="O423" t="s">
        <v>345</v>
      </c>
      <c r="P423" t="str">
        <f t="shared" si="2"/>
        <v>Number</v>
      </c>
      <c r="Q423" t="str">
        <f>_xlfn.IFNA(INDEX('Unit _Table'!B:B, MATCH(H423,'Unit _Table'!A:A)), "")</f>
        <v/>
      </c>
    </row>
    <row r="424" spans="1:17" x14ac:dyDescent="0.25">
      <c r="A424" s="1">
        <v>399</v>
      </c>
      <c r="B424">
        <v>399</v>
      </c>
      <c r="C424" t="s">
        <v>44</v>
      </c>
      <c r="D424" t="s">
        <v>144</v>
      </c>
      <c r="E424" t="s">
        <v>237</v>
      </c>
      <c r="F424" t="s">
        <v>330</v>
      </c>
      <c r="G424">
        <v>56.9</v>
      </c>
      <c r="H424" t="s">
        <v>14</v>
      </c>
      <c r="I424">
        <v>1000</v>
      </c>
      <c r="J424" t="s">
        <v>15</v>
      </c>
      <c r="K424">
        <v>0</v>
      </c>
      <c r="L424">
        <v>4</v>
      </c>
      <c r="O424" t="s">
        <v>345</v>
      </c>
      <c r="P424" t="str">
        <f t="shared" si="2"/>
        <v>Number</v>
      </c>
      <c r="Q424" t="str">
        <f>_xlfn.IFNA(INDEX('Unit _Table'!B:B, MATCH(H424,'Unit _Table'!A:A)), "")</f>
        <v>fahrenheit</v>
      </c>
    </row>
    <row r="425" spans="1:17" x14ac:dyDescent="0.25">
      <c r="A425" s="1">
        <v>400</v>
      </c>
      <c r="B425">
        <v>400</v>
      </c>
      <c r="C425" t="s">
        <v>41</v>
      </c>
      <c r="D425" t="s">
        <v>144</v>
      </c>
      <c r="E425" t="s">
        <v>237</v>
      </c>
      <c r="F425" t="s">
        <v>330</v>
      </c>
      <c r="G425">
        <v>73.2</v>
      </c>
      <c r="H425" t="s">
        <v>14</v>
      </c>
      <c r="I425">
        <v>1000</v>
      </c>
      <c r="J425" t="s">
        <v>15</v>
      </c>
      <c r="K425">
        <v>0</v>
      </c>
      <c r="L425">
        <v>1</v>
      </c>
      <c r="O425" t="s">
        <v>345</v>
      </c>
      <c r="P425" t="str">
        <f t="shared" si="2"/>
        <v>Number</v>
      </c>
      <c r="Q425" t="str">
        <f>_xlfn.IFNA(INDEX('Unit _Table'!B:B, MATCH(H425,'Unit _Table'!A:A)), "")</f>
        <v>fahrenheit</v>
      </c>
    </row>
    <row r="426" spans="1:17" x14ac:dyDescent="0.25">
      <c r="A426" s="1">
        <v>401</v>
      </c>
      <c r="B426">
        <v>401</v>
      </c>
      <c r="C426" t="s">
        <v>45</v>
      </c>
      <c r="D426" t="s">
        <v>144</v>
      </c>
      <c r="E426" t="s">
        <v>237</v>
      </c>
      <c r="F426" t="s">
        <v>330</v>
      </c>
      <c r="G426">
        <v>0.06</v>
      </c>
      <c r="I426">
        <v>1000</v>
      </c>
      <c r="J426" t="s">
        <v>15</v>
      </c>
      <c r="K426">
        <v>0</v>
      </c>
      <c r="L426">
        <v>7</v>
      </c>
      <c r="O426" t="s">
        <v>345</v>
      </c>
      <c r="P426" t="str">
        <f t="shared" si="2"/>
        <v>Number</v>
      </c>
      <c r="Q426" t="str">
        <f>_xlfn.IFNA(INDEX('Unit _Table'!B:B, MATCH(H426,'Unit _Table'!A:A)), "")</f>
        <v/>
      </c>
    </row>
    <row r="427" spans="1:17" x14ac:dyDescent="0.25">
      <c r="A427" s="1">
        <v>402</v>
      </c>
      <c r="B427">
        <v>402</v>
      </c>
      <c r="C427" t="s">
        <v>46</v>
      </c>
      <c r="D427" t="s">
        <v>145</v>
      </c>
      <c r="E427" t="s">
        <v>238</v>
      </c>
      <c r="F427" t="s">
        <v>331</v>
      </c>
      <c r="G427">
        <v>-1.97</v>
      </c>
      <c r="I427">
        <v>1000</v>
      </c>
      <c r="J427" t="s">
        <v>15</v>
      </c>
      <c r="K427">
        <v>0</v>
      </c>
      <c r="L427">
        <v>2</v>
      </c>
      <c r="M427" t="s">
        <v>331</v>
      </c>
      <c r="N427" t="s">
        <v>341</v>
      </c>
      <c r="O427" t="s">
        <v>345</v>
      </c>
      <c r="P427" t="str">
        <f t="shared" si="2"/>
        <v>Number</v>
      </c>
      <c r="Q427" t="str">
        <f>_xlfn.IFNA(INDEX('Unit _Table'!B:B, MATCH(H427,'Unit _Table'!A:A)), "")</f>
        <v/>
      </c>
    </row>
    <row r="428" spans="1:17" x14ac:dyDescent="0.25">
      <c r="A428" s="1">
        <v>403</v>
      </c>
      <c r="B428">
        <v>403</v>
      </c>
      <c r="C428" t="s">
        <v>44</v>
      </c>
      <c r="D428" t="s">
        <v>145</v>
      </c>
      <c r="E428" t="s">
        <v>238</v>
      </c>
      <c r="F428" t="s">
        <v>331</v>
      </c>
      <c r="G428">
        <v>62.7</v>
      </c>
      <c r="H428" t="s">
        <v>14</v>
      </c>
      <c r="I428">
        <v>1000</v>
      </c>
      <c r="J428" t="s">
        <v>15</v>
      </c>
      <c r="K428">
        <v>0</v>
      </c>
      <c r="L428">
        <v>4</v>
      </c>
      <c r="O428" t="s">
        <v>345</v>
      </c>
      <c r="P428" t="str">
        <f t="shared" si="2"/>
        <v>Number</v>
      </c>
      <c r="Q428" t="str">
        <f>_xlfn.IFNA(INDEX('Unit _Table'!B:B, MATCH(H428,'Unit _Table'!A:A)), "")</f>
        <v>fahrenheit</v>
      </c>
    </row>
    <row r="429" spans="1:17" x14ac:dyDescent="0.25">
      <c r="A429" s="1">
        <v>404</v>
      </c>
      <c r="B429">
        <v>404</v>
      </c>
      <c r="C429" t="s">
        <v>41</v>
      </c>
      <c r="D429" t="s">
        <v>145</v>
      </c>
      <c r="E429" t="s">
        <v>238</v>
      </c>
      <c r="F429" t="s">
        <v>331</v>
      </c>
      <c r="G429">
        <v>71.7</v>
      </c>
      <c r="H429" t="s">
        <v>14</v>
      </c>
      <c r="I429">
        <v>1000</v>
      </c>
      <c r="J429" t="s">
        <v>15</v>
      </c>
      <c r="K429">
        <v>0</v>
      </c>
      <c r="L429">
        <v>1</v>
      </c>
      <c r="O429" t="s">
        <v>345</v>
      </c>
      <c r="P429" t="str">
        <f t="shared" si="2"/>
        <v>Number</v>
      </c>
      <c r="Q429" t="str">
        <f>_xlfn.IFNA(INDEX('Unit _Table'!B:B, MATCH(H429,'Unit _Table'!A:A)), "")</f>
        <v>fahrenheit</v>
      </c>
    </row>
    <row r="430" spans="1:17" x14ac:dyDescent="0.25">
      <c r="A430" s="1">
        <v>405</v>
      </c>
      <c r="B430">
        <v>405</v>
      </c>
      <c r="C430" t="s">
        <v>45</v>
      </c>
      <c r="D430" t="s">
        <v>145</v>
      </c>
      <c r="E430" t="s">
        <v>238</v>
      </c>
      <c r="F430" t="s">
        <v>331</v>
      </c>
      <c r="G430">
        <v>0.03</v>
      </c>
      <c r="I430">
        <v>1000</v>
      </c>
      <c r="J430" t="s">
        <v>15</v>
      </c>
      <c r="K430">
        <v>0</v>
      </c>
      <c r="L430">
        <v>7</v>
      </c>
      <c r="O430" t="s">
        <v>345</v>
      </c>
      <c r="P430" t="str">
        <f t="shared" si="2"/>
        <v>Number</v>
      </c>
      <c r="Q430" t="str">
        <f>_xlfn.IFNA(INDEX('Unit _Table'!B:B, MATCH(H430,'Unit _Table'!A:A)), "")</f>
        <v/>
      </c>
    </row>
    <row r="431" spans="1:17" x14ac:dyDescent="0.25">
      <c r="A431" s="1">
        <v>406</v>
      </c>
      <c r="B431">
        <v>406</v>
      </c>
      <c r="C431" t="s">
        <v>46</v>
      </c>
      <c r="D431" t="s">
        <v>146</v>
      </c>
      <c r="E431" t="s">
        <v>239</v>
      </c>
      <c r="F431" t="s">
        <v>332</v>
      </c>
      <c r="G431">
        <v>1.22</v>
      </c>
      <c r="I431">
        <v>1000</v>
      </c>
      <c r="J431" t="s">
        <v>15</v>
      </c>
      <c r="K431">
        <v>0</v>
      </c>
      <c r="L431">
        <v>2</v>
      </c>
      <c r="M431" t="s">
        <v>332</v>
      </c>
      <c r="N431" t="s">
        <v>341</v>
      </c>
      <c r="O431" t="s">
        <v>345</v>
      </c>
      <c r="P431" t="str">
        <f t="shared" si="2"/>
        <v>Number</v>
      </c>
      <c r="Q431" t="str">
        <f>_xlfn.IFNA(INDEX('Unit _Table'!B:B, MATCH(H431,'Unit _Table'!A:A)), "")</f>
        <v/>
      </c>
    </row>
    <row r="432" spans="1:17" x14ac:dyDescent="0.25">
      <c r="A432" s="1">
        <v>407</v>
      </c>
      <c r="B432">
        <v>407</v>
      </c>
      <c r="C432" t="s">
        <v>44</v>
      </c>
      <c r="D432" t="s">
        <v>146</v>
      </c>
      <c r="E432" t="s">
        <v>239</v>
      </c>
      <c r="F432" t="s">
        <v>332</v>
      </c>
      <c r="G432">
        <v>66.8</v>
      </c>
      <c r="H432" t="s">
        <v>14</v>
      </c>
      <c r="I432">
        <v>1000</v>
      </c>
      <c r="J432" t="s">
        <v>15</v>
      </c>
      <c r="K432">
        <v>0</v>
      </c>
      <c r="L432">
        <v>4</v>
      </c>
      <c r="O432" t="s">
        <v>345</v>
      </c>
      <c r="P432" t="str">
        <f t="shared" si="2"/>
        <v>Number</v>
      </c>
      <c r="Q432" t="str">
        <f>_xlfn.IFNA(INDEX('Unit _Table'!B:B, MATCH(H432,'Unit _Table'!A:A)), "")</f>
        <v>fahrenheit</v>
      </c>
    </row>
    <row r="433" spans="1:17" x14ac:dyDescent="0.25">
      <c r="A433" s="1">
        <v>408</v>
      </c>
      <c r="B433">
        <v>408</v>
      </c>
      <c r="C433" t="s">
        <v>48</v>
      </c>
      <c r="D433" t="s">
        <v>146</v>
      </c>
      <c r="E433" t="s">
        <v>239</v>
      </c>
      <c r="F433" t="s">
        <v>332</v>
      </c>
      <c r="G433" t="s">
        <v>19</v>
      </c>
      <c r="I433">
        <v>1</v>
      </c>
      <c r="J433" t="s">
        <v>15</v>
      </c>
      <c r="K433">
        <v>0</v>
      </c>
      <c r="L433">
        <v>3</v>
      </c>
      <c r="O433" t="s">
        <v>345</v>
      </c>
      <c r="P433" t="str">
        <f t="shared" si="2"/>
        <v>Bool</v>
      </c>
      <c r="Q433" t="str">
        <f>_xlfn.IFNA(INDEX('Unit _Table'!B:B, MATCH(H433,'Unit _Table'!A:A)), "")</f>
        <v/>
      </c>
    </row>
    <row r="434" spans="1:17" x14ac:dyDescent="0.25">
      <c r="A434" s="1">
        <v>409</v>
      </c>
      <c r="B434">
        <v>409</v>
      </c>
      <c r="C434" t="s">
        <v>41</v>
      </c>
      <c r="D434" t="s">
        <v>146</v>
      </c>
      <c r="E434" t="s">
        <v>239</v>
      </c>
      <c r="F434" t="s">
        <v>332</v>
      </c>
      <c r="G434">
        <v>72.900000000000006</v>
      </c>
      <c r="H434" t="s">
        <v>14</v>
      </c>
      <c r="I434">
        <v>1000</v>
      </c>
      <c r="J434" t="s">
        <v>15</v>
      </c>
      <c r="K434">
        <v>0</v>
      </c>
      <c r="L434">
        <v>1</v>
      </c>
      <c r="O434" t="s">
        <v>345</v>
      </c>
      <c r="P434" t="str">
        <f t="shared" si="2"/>
        <v>Number</v>
      </c>
      <c r="Q434" t="str">
        <f>_xlfn.IFNA(INDEX('Unit _Table'!B:B, MATCH(H434,'Unit _Table'!A:A)), "")</f>
        <v>fahrenheit</v>
      </c>
    </row>
    <row r="435" spans="1:17" x14ac:dyDescent="0.25">
      <c r="A435" s="1">
        <v>410</v>
      </c>
      <c r="B435">
        <v>410</v>
      </c>
      <c r="C435" t="s">
        <v>45</v>
      </c>
      <c r="D435" t="s">
        <v>146</v>
      </c>
      <c r="E435" t="s">
        <v>239</v>
      </c>
      <c r="F435" t="s">
        <v>332</v>
      </c>
      <c r="G435">
        <v>0.42</v>
      </c>
      <c r="I435">
        <v>1000</v>
      </c>
      <c r="J435" t="s">
        <v>15</v>
      </c>
      <c r="K435">
        <v>0</v>
      </c>
      <c r="L435">
        <v>7</v>
      </c>
      <c r="O435" t="s">
        <v>345</v>
      </c>
      <c r="P435" t="str">
        <f t="shared" si="2"/>
        <v>Number</v>
      </c>
      <c r="Q435" t="str">
        <f>_xlfn.IFNA(INDEX('Unit _Table'!B:B, MATCH(H435,'Unit _Table'!A:A)), "")</f>
        <v/>
      </c>
    </row>
    <row r="436" spans="1:17" x14ac:dyDescent="0.25">
      <c r="A436" s="1">
        <v>411</v>
      </c>
      <c r="B436">
        <v>411</v>
      </c>
      <c r="C436" t="s">
        <v>46</v>
      </c>
      <c r="D436" t="s">
        <v>147</v>
      </c>
      <c r="E436" t="s">
        <v>240</v>
      </c>
      <c r="F436" t="s">
        <v>333</v>
      </c>
      <c r="G436">
        <v>-2</v>
      </c>
      <c r="I436">
        <v>1000</v>
      </c>
      <c r="J436" t="s">
        <v>15</v>
      </c>
      <c r="K436">
        <v>0</v>
      </c>
      <c r="L436">
        <v>2</v>
      </c>
      <c r="M436" t="s">
        <v>333</v>
      </c>
      <c r="N436" t="s">
        <v>341</v>
      </c>
      <c r="O436" t="s">
        <v>345</v>
      </c>
      <c r="P436" t="str">
        <f t="shared" si="2"/>
        <v>Number</v>
      </c>
      <c r="Q436" t="str">
        <f>_xlfn.IFNA(INDEX('Unit _Table'!B:B, MATCH(H436,'Unit _Table'!A:A)), "")</f>
        <v/>
      </c>
    </row>
    <row r="437" spans="1:17" x14ac:dyDescent="0.25">
      <c r="A437" s="1">
        <v>412</v>
      </c>
      <c r="B437">
        <v>412</v>
      </c>
      <c r="C437" t="s">
        <v>44</v>
      </c>
      <c r="D437" t="s">
        <v>147</v>
      </c>
      <c r="E437" t="s">
        <v>240</v>
      </c>
      <c r="F437" t="s">
        <v>333</v>
      </c>
      <c r="G437">
        <v>69.400000000000006</v>
      </c>
      <c r="H437" t="s">
        <v>14</v>
      </c>
      <c r="I437">
        <v>1000</v>
      </c>
      <c r="J437" t="s">
        <v>15</v>
      </c>
      <c r="K437">
        <v>0</v>
      </c>
      <c r="L437">
        <v>4</v>
      </c>
      <c r="O437" t="s">
        <v>345</v>
      </c>
      <c r="P437" t="str">
        <f t="shared" si="2"/>
        <v>Number</v>
      </c>
      <c r="Q437" t="str">
        <f>_xlfn.IFNA(INDEX('Unit _Table'!B:B, MATCH(H437,'Unit _Table'!A:A)), "")</f>
        <v>fahrenheit</v>
      </c>
    </row>
    <row r="438" spans="1:17" x14ac:dyDescent="0.25">
      <c r="A438" s="1">
        <v>413</v>
      </c>
      <c r="B438">
        <v>413</v>
      </c>
      <c r="C438" t="s">
        <v>48</v>
      </c>
      <c r="D438" t="s">
        <v>147</v>
      </c>
      <c r="E438" t="s">
        <v>240</v>
      </c>
      <c r="F438" t="s">
        <v>333</v>
      </c>
      <c r="G438" t="s">
        <v>19</v>
      </c>
      <c r="I438">
        <v>1</v>
      </c>
      <c r="J438" t="s">
        <v>15</v>
      </c>
      <c r="K438">
        <v>0</v>
      </c>
      <c r="L438">
        <v>3</v>
      </c>
      <c r="O438" t="s">
        <v>345</v>
      </c>
      <c r="P438" t="str">
        <f t="shared" si="2"/>
        <v>Bool</v>
      </c>
      <c r="Q438" t="str">
        <f>_xlfn.IFNA(INDEX('Unit _Table'!B:B, MATCH(H438,'Unit _Table'!A:A)), "")</f>
        <v/>
      </c>
    </row>
    <row r="439" spans="1:17" x14ac:dyDescent="0.25">
      <c r="A439" s="1">
        <v>414</v>
      </c>
      <c r="B439">
        <v>414</v>
      </c>
      <c r="C439" t="s">
        <v>50</v>
      </c>
      <c r="D439" t="s">
        <v>147</v>
      </c>
      <c r="E439" t="s">
        <v>240</v>
      </c>
      <c r="F439" t="s">
        <v>333</v>
      </c>
      <c r="G439">
        <v>70.8</v>
      </c>
      <c r="H439" t="s">
        <v>14</v>
      </c>
      <c r="I439">
        <v>1000</v>
      </c>
      <c r="J439" t="s">
        <v>15</v>
      </c>
      <c r="K439">
        <v>0</v>
      </c>
      <c r="L439">
        <v>1</v>
      </c>
      <c r="O439" t="s">
        <v>345</v>
      </c>
      <c r="P439" t="str">
        <f t="shared" si="2"/>
        <v>Number</v>
      </c>
      <c r="Q439" t="str">
        <f>_xlfn.IFNA(INDEX('Unit _Table'!B:B, MATCH(H439,'Unit _Table'!A:A)), "")</f>
        <v>fahrenheit</v>
      </c>
    </row>
    <row r="440" spans="1:17" x14ac:dyDescent="0.25">
      <c r="A440" s="1">
        <v>415</v>
      </c>
      <c r="B440">
        <v>415</v>
      </c>
      <c r="C440" t="s">
        <v>52</v>
      </c>
      <c r="D440" t="s">
        <v>147</v>
      </c>
      <c r="E440" t="s">
        <v>240</v>
      </c>
      <c r="F440" t="s">
        <v>333</v>
      </c>
      <c r="G440">
        <v>71.3</v>
      </c>
      <c r="H440" t="s">
        <v>14</v>
      </c>
      <c r="I440">
        <v>1000</v>
      </c>
      <c r="J440" t="s">
        <v>15</v>
      </c>
      <c r="K440">
        <v>0</v>
      </c>
      <c r="L440">
        <v>5</v>
      </c>
      <c r="O440" t="s">
        <v>345</v>
      </c>
      <c r="P440" t="str">
        <f t="shared" si="2"/>
        <v>Number</v>
      </c>
      <c r="Q440" t="str">
        <f>_xlfn.IFNA(INDEX('Unit _Table'!B:B, MATCH(H440,'Unit _Table'!A:A)), "")</f>
        <v>fahrenheit</v>
      </c>
    </row>
    <row r="441" spans="1:17" x14ac:dyDescent="0.25">
      <c r="A441" s="1">
        <v>416</v>
      </c>
      <c r="B441">
        <v>416</v>
      </c>
      <c r="C441" t="s">
        <v>45</v>
      </c>
      <c r="D441" t="s">
        <v>147</v>
      </c>
      <c r="E441" t="s">
        <v>240</v>
      </c>
      <c r="F441" t="s">
        <v>333</v>
      </c>
      <c r="G441">
        <v>0.32</v>
      </c>
      <c r="I441">
        <v>1000</v>
      </c>
      <c r="J441" t="s">
        <v>15</v>
      </c>
      <c r="K441">
        <v>0</v>
      </c>
      <c r="L441">
        <v>7</v>
      </c>
      <c r="O441" t="s">
        <v>345</v>
      </c>
      <c r="P441" t="str">
        <f t="shared" si="2"/>
        <v>Number</v>
      </c>
      <c r="Q441" t="str">
        <f>_xlfn.IFNA(INDEX('Unit _Table'!B:B, MATCH(H441,'Unit _Table'!A:A)), "")</f>
        <v/>
      </c>
    </row>
    <row r="442" spans="1:17" x14ac:dyDescent="0.25">
      <c r="A442" s="1">
        <v>417</v>
      </c>
      <c r="B442">
        <v>417</v>
      </c>
      <c r="C442" t="s">
        <v>46</v>
      </c>
      <c r="D442" t="s">
        <v>148</v>
      </c>
      <c r="E442" t="s">
        <v>241</v>
      </c>
      <c r="F442" t="s">
        <v>334</v>
      </c>
      <c r="G442">
        <v>-2</v>
      </c>
      <c r="I442">
        <v>1000</v>
      </c>
      <c r="J442" t="s">
        <v>15</v>
      </c>
      <c r="K442">
        <v>0</v>
      </c>
      <c r="L442">
        <v>2</v>
      </c>
      <c r="M442" t="s">
        <v>334</v>
      </c>
      <c r="N442" t="s">
        <v>341</v>
      </c>
      <c r="O442" t="s">
        <v>345</v>
      </c>
      <c r="P442" t="str">
        <f t="shared" si="2"/>
        <v>Number</v>
      </c>
      <c r="Q442" t="str">
        <f>_xlfn.IFNA(INDEX('Unit _Table'!B:B, MATCH(H442,'Unit _Table'!A:A)), "")</f>
        <v/>
      </c>
    </row>
    <row r="443" spans="1:17" x14ac:dyDescent="0.25">
      <c r="A443" s="1">
        <v>418</v>
      </c>
      <c r="B443">
        <v>418</v>
      </c>
      <c r="C443" t="s">
        <v>44</v>
      </c>
      <c r="D443" t="s">
        <v>148</v>
      </c>
      <c r="E443" t="s">
        <v>241</v>
      </c>
      <c r="F443" t="s">
        <v>334</v>
      </c>
      <c r="G443">
        <v>58.9</v>
      </c>
      <c r="H443" t="s">
        <v>14</v>
      </c>
      <c r="I443">
        <v>1000</v>
      </c>
      <c r="J443" t="s">
        <v>15</v>
      </c>
      <c r="K443">
        <v>0</v>
      </c>
      <c r="L443">
        <v>4</v>
      </c>
      <c r="O443" t="s">
        <v>345</v>
      </c>
      <c r="P443" t="str">
        <f t="shared" si="2"/>
        <v>Number</v>
      </c>
      <c r="Q443" t="str">
        <f>_xlfn.IFNA(INDEX('Unit _Table'!B:B, MATCH(H443,'Unit _Table'!A:A)), "")</f>
        <v>fahrenheit</v>
      </c>
    </row>
    <row r="444" spans="1:17" x14ac:dyDescent="0.25">
      <c r="A444" s="1">
        <v>419</v>
      </c>
      <c r="B444">
        <v>419</v>
      </c>
      <c r="C444" t="s">
        <v>41</v>
      </c>
      <c r="D444" t="s">
        <v>148</v>
      </c>
      <c r="E444" t="s">
        <v>241</v>
      </c>
      <c r="F444" t="s">
        <v>334</v>
      </c>
      <c r="G444">
        <v>74.5</v>
      </c>
      <c r="H444" t="s">
        <v>14</v>
      </c>
      <c r="I444">
        <v>1000</v>
      </c>
      <c r="J444" t="s">
        <v>15</v>
      </c>
      <c r="K444">
        <v>0</v>
      </c>
      <c r="L444">
        <v>1</v>
      </c>
      <c r="O444" t="s">
        <v>345</v>
      </c>
      <c r="P444" t="str">
        <f t="shared" si="2"/>
        <v>Number</v>
      </c>
      <c r="Q444" t="str">
        <f>_xlfn.IFNA(INDEX('Unit _Table'!B:B, MATCH(H444,'Unit _Table'!A:A)), "")</f>
        <v>fahrenheit</v>
      </c>
    </row>
    <row r="445" spans="1:17" x14ac:dyDescent="0.25">
      <c r="A445" s="1">
        <v>420</v>
      </c>
      <c r="B445">
        <v>420</v>
      </c>
      <c r="C445" t="s">
        <v>45</v>
      </c>
      <c r="D445" t="s">
        <v>148</v>
      </c>
      <c r="E445" t="s">
        <v>241</v>
      </c>
      <c r="F445" t="s">
        <v>334</v>
      </c>
      <c r="G445">
        <v>0.22</v>
      </c>
      <c r="I445">
        <v>1000</v>
      </c>
      <c r="J445" t="s">
        <v>15</v>
      </c>
      <c r="K445">
        <v>0</v>
      </c>
      <c r="L445">
        <v>7</v>
      </c>
      <c r="O445" t="s">
        <v>345</v>
      </c>
      <c r="P445" t="str">
        <f t="shared" si="2"/>
        <v>Number</v>
      </c>
      <c r="Q445" t="str">
        <f>_xlfn.IFNA(INDEX('Unit _Table'!B:B, MATCH(H445,'Unit _Table'!A:A)), "")</f>
        <v/>
      </c>
    </row>
    <row r="446" spans="1:17" x14ac:dyDescent="0.25">
      <c r="A446" s="1">
        <v>421</v>
      </c>
      <c r="B446">
        <v>421</v>
      </c>
      <c r="C446" t="s">
        <v>46</v>
      </c>
      <c r="D446" t="s">
        <v>149</v>
      </c>
      <c r="E446" t="s">
        <v>242</v>
      </c>
      <c r="F446" t="s">
        <v>335</v>
      </c>
      <c r="G446">
        <v>-0.95</v>
      </c>
      <c r="I446">
        <v>1000</v>
      </c>
      <c r="J446" t="s">
        <v>15</v>
      </c>
      <c r="K446">
        <v>0</v>
      </c>
      <c r="L446">
        <v>2</v>
      </c>
      <c r="M446" t="s">
        <v>335</v>
      </c>
      <c r="N446" t="s">
        <v>341</v>
      </c>
      <c r="O446" t="s">
        <v>345</v>
      </c>
      <c r="P446" t="str">
        <f t="shared" si="2"/>
        <v>Number</v>
      </c>
      <c r="Q446" t="str">
        <f>_xlfn.IFNA(INDEX('Unit _Table'!B:B, MATCH(H446,'Unit _Table'!A:A)), "")</f>
        <v/>
      </c>
    </row>
    <row r="447" spans="1:17" x14ac:dyDescent="0.25">
      <c r="A447" s="1">
        <v>422</v>
      </c>
      <c r="B447">
        <v>422</v>
      </c>
      <c r="C447" t="s">
        <v>44</v>
      </c>
      <c r="D447" t="s">
        <v>149</v>
      </c>
      <c r="E447" t="s">
        <v>242</v>
      </c>
      <c r="F447" t="s">
        <v>335</v>
      </c>
      <c r="G447">
        <v>59.3</v>
      </c>
      <c r="H447" t="s">
        <v>14</v>
      </c>
      <c r="I447">
        <v>1000</v>
      </c>
      <c r="J447" t="s">
        <v>15</v>
      </c>
      <c r="K447">
        <v>0</v>
      </c>
      <c r="L447">
        <v>4</v>
      </c>
      <c r="O447" t="s">
        <v>345</v>
      </c>
      <c r="P447" t="str">
        <f t="shared" si="2"/>
        <v>Number</v>
      </c>
      <c r="Q447" t="str">
        <f>_xlfn.IFNA(INDEX('Unit _Table'!B:B, MATCH(H447,'Unit _Table'!A:A)), "")</f>
        <v>fahrenheit</v>
      </c>
    </row>
    <row r="448" spans="1:17" x14ac:dyDescent="0.25">
      <c r="A448" s="1">
        <v>423</v>
      </c>
      <c r="B448">
        <v>423</v>
      </c>
      <c r="C448" t="s">
        <v>41</v>
      </c>
      <c r="D448" t="s">
        <v>149</v>
      </c>
      <c r="E448" t="s">
        <v>242</v>
      </c>
      <c r="F448" t="s">
        <v>335</v>
      </c>
      <c r="G448">
        <v>69.8</v>
      </c>
      <c r="H448" t="s">
        <v>14</v>
      </c>
      <c r="I448">
        <v>1000</v>
      </c>
      <c r="J448" t="s">
        <v>15</v>
      </c>
      <c r="K448">
        <v>0</v>
      </c>
      <c r="L448">
        <v>1</v>
      </c>
      <c r="O448" t="s">
        <v>345</v>
      </c>
      <c r="P448" t="str">
        <f t="shared" si="2"/>
        <v>Number</v>
      </c>
      <c r="Q448" t="str">
        <f>_xlfn.IFNA(INDEX('Unit _Table'!B:B, MATCH(H448,'Unit _Table'!A:A)), "")</f>
        <v>fahrenheit</v>
      </c>
    </row>
    <row r="449" spans="1:17" x14ac:dyDescent="0.25">
      <c r="A449" s="1">
        <v>424</v>
      </c>
      <c r="B449">
        <v>424</v>
      </c>
      <c r="C449" t="s">
        <v>45</v>
      </c>
      <c r="D449" t="s">
        <v>149</v>
      </c>
      <c r="E449" t="s">
        <v>242</v>
      </c>
      <c r="F449" t="s">
        <v>335</v>
      </c>
      <c r="G449">
        <v>0.1</v>
      </c>
      <c r="I449">
        <v>1000</v>
      </c>
      <c r="J449" t="s">
        <v>15</v>
      </c>
      <c r="K449">
        <v>0</v>
      </c>
      <c r="L449">
        <v>7</v>
      </c>
      <c r="O449" t="s">
        <v>345</v>
      </c>
      <c r="P449" t="str">
        <f t="shared" si="2"/>
        <v>Number</v>
      </c>
      <c r="Q449" t="str">
        <f>_xlfn.IFNA(INDEX('Unit _Table'!B:B, MATCH(H449,'Unit _Table'!A:A)), "")</f>
        <v/>
      </c>
    </row>
    <row r="450" spans="1:17" x14ac:dyDescent="0.25">
      <c r="A450" s="1">
        <v>425</v>
      </c>
      <c r="B450">
        <v>425</v>
      </c>
      <c r="C450" t="s">
        <v>46</v>
      </c>
      <c r="D450" t="s">
        <v>150</v>
      </c>
      <c r="E450" t="s">
        <v>243</v>
      </c>
      <c r="F450" t="s">
        <v>336</v>
      </c>
      <c r="G450">
        <v>-1.84</v>
      </c>
      <c r="I450">
        <v>1000</v>
      </c>
      <c r="J450" t="s">
        <v>15</v>
      </c>
      <c r="K450">
        <v>0</v>
      </c>
      <c r="L450">
        <v>2</v>
      </c>
      <c r="M450" t="s">
        <v>336</v>
      </c>
      <c r="N450" t="s">
        <v>341</v>
      </c>
      <c r="O450" t="s">
        <v>345</v>
      </c>
      <c r="P450" t="str">
        <f t="shared" si="2"/>
        <v>Number</v>
      </c>
      <c r="Q450" t="str">
        <f>_xlfn.IFNA(INDEX('Unit _Table'!B:B, MATCH(H450,'Unit _Table'!A:A)), "")</f>
        <v/>
      </c>
    </row>
    <row r="451" spans="1:17" x14ac:dyDescent="0.25">
      <c r="A451" s="1">
        <v>426</v>
      </c>
      <c r="B451">
        <v>426</v>
      </c>
      <c r="C451" t="s">
        <v>44</v>
      </c>
      <c r="D451" t="s">
        <v>150</v>
      </c>
      <c r="E451" t="s">
        <v>243</v>
      </c>
      <c r="F451" t="s">
        <v>336</v>
      </c>
      <c r="G451">
        <v>65.8</v>
      </c>
      <c r="H451" t="s">
        <v>14</v>
      </c>
      <c r="I451">
        <v>1000</v>
      </c>
      <c r="J451" t="s">
        <v>15</v>
      </c>
      <c r="K451">
        <v>0</v>
      </c>
      <c r="L451">
        <v>4</v>
      </c>
      <c r="O451" t="s">
        <v>345</v>
      </c>
      <c r="P451" t="str">
        <f t="shared" si="2"/>
        <v>Number</v>
      </c>
      <c r="Q451" t="str">
        <f>_xlfn.IFNA(INDEX('Unit _Table'!B:B, MATCH(H451,'Unit _Table'!A:A)), "")</f>
        <v>fahrenheit</v>
      </c>
    </row>
    <row r="452" spans="1:17" x14ac:dyDescent="0.25">
      <c r="A452" s="1">
        <v>427</v>
      </c>
      <c r="B452">
        <v>427</v>
      </c>
      <c r="C452" t="s">
        <v>41</v>
      </c>
      <c r="D452" t="s">
        <v>150</v>
      </c>
      <c r="E452" t="s">
        <v>243</v>
      </c>
      <c r="F452" t="s">
        <v>336</v>
      </c>
      <c r="G452">
        <v>71.7</v>
      </c>
      <c r="H452" t="s">
        <v>14</v>
      </c>
      <c r="I452">
        <v>1000</v>
      </c>
      <c r="J452" t="s">
        <v>15</v>
      </c>
      <c r="K452">
        <v>0</v>
      </c>
      <c r="L452">
        <v>1</v>
      </c>
      <c r="O452" t="s">
        <v>345</v>
      </c>
      <c r="P452" t="str">
        <f t="shared" si="2"/>
        <v>Number</v>
      </c>
      <c r="Q452" t="str">
        <f>_xlfn.IFNA(INDEX('Unit _Table'!B:B, MATCH(H452,'Unit _Table'!A:A)), "")</f>
        <v>fahrenheit</v>
      </c>
    </row>
    <row r="453" spans="1:17" x14ac:dyDescent="0.25">
      <c r="A453" s="1">
        <v>428</v>
      </c>
      <c r="B453">
        <v>428</v>
      </c>
      <c r="C453" t="s">
        <v>45</v>
      </c>
      <c r="D453" t="s">
        <v>150</v>
      </c>
      <c r="E453" t="s">
        <v>243</v>
      </c>
      <c r="F453" t="s">
        <v>336</v>
      </c>
      <c r="G453">
        <v>0.33</v>
      </c>
      <c r="I453">
        <v>1000</v>
      </c>
      <c r="J453" t="s">
        <v>15</v>
      </c>
      <c r="K453">
        <v>0</v>
      </c>
      <c r="L453">
        <v>7</v>
      </c>
      <c r="O453" t="s">
        <v>345</v>
      </c>
      <c r="P453" t="str">
        <f t="shared" si="2"/>
        <v>Number</v>
      </c>
      <c r="Q453" t="str">
        <f>_xlfn.IFNA(INDEX('Unit _Table'!B:B, MATCH(H453,'Unit _Table'!A:A)), "")</f>
        <v/>
      </c>
    </row>
    <row r="454" spans="1:17" x14ac:dyDescent="0.25">
      <c r="A454" s="1">
        <v>429</v>
      </c>
      <c r="B454">
        <v>429</v>
      </c>
      <c r="C454" t="s">
        <v>151</v>
      </c>
      <c r="D454" t="s">
        <v>150</v>
      </c>
      <c r="E454" t="s">
        <v>243</v>
      </c>
      <c r="F454" t="s">
        <v>336</v>
      </c>
      <c r="G454" t="s">
        <v>19</v>
      </c>
      <c r="I454">
        <v>1</v>
      </c>
      <c r="J454" t="s">
        <v>15</v>
      </c>
      <c r="K454">
        <v>0</v>
      </c>
      <c r="L454">
        <v>3</v>
      </c>
      <c r="O454" t="s">
        <v>345</v>
      </c>
      <c r="P454" t="str">
        <f t="shared" si="2"/>
        <v>Bool</v>
      </c>
      <c r="Q454" t="str">
        <f>_xlfn.IFNA(INDEX('Unit _Table'!B:B, MATCH(H454,'Unit _Table'!A:A)), "")</f>
        <v/>
      </c>
    </row>
    <row r="455" spans="1:17" x14ac:dyDescent="0.25">
      <c r="A455" s="1">
        <v>430</v>
      </c>
      <c r="B455">
        <v>430</v>
      </c>
      <c r="C455" t="s">
        <v>46</v>
      </c>
      <c r="D455" t="s">
        <v>152</v>
      </c>
      <c r="E455" t="s">
        <v>244</v>
      </c>
      <c r="F455" t="s">
        <v>337</v>
      </c>
      <c r="G455">
        <v>-2</v>
      </c>
      <c r="I455">
        <v>1000</v>
      </c>
      <c r="J455" t="s">
        <v>15</v>
      </c>
      <c r="K455">
        <v>0</v>
      </c>
      <c r="L455">
        <v>2</v>
      </c>
      <c r="M455" t="s">
        <v>337</v>
      </c>
      <c r="N455" t="s">
        <v>341</v>
      </c>
      <c r="O455" t="s">
        <v>345</v>
      </c>
      <c r="P455" t="str">
        <f t="shared" si="2"/>
        <v>Number</v>
      </c>
      <c r="Q455" t="str">
        <f>_xlfn.IFNA(INDEX('Unit _Table'!B:B, MATCH(H455,'Unit _Table'!A:A)), "")</f>
        <v/>
      </c>
    </row>
    <row r="456" spans="1:17" x14ac:dyDescent="0.25">
      <c r="A456" s="1">
        <v>431</v>
      </c>
      <c r="B456">
        <v>431</v>
      </c>
      <c r="C456" t="s">
        <v>44</v>
      </c>
      <c r="D456" t="s">
        <v>152</v>
      </c>
      <c r="E456" t="s">
        <v>244</v>
      </c>
      <c r="F456" t="s">
        <v>337</v>
      </c>
      <c r="G456">
        <v>59.5</v>
      </c>
      <c r="H456" t="s">
        <v>14</v>
      </c>
      <c r="I456">
        <v>1000</v>
      </c>
      <c r="J456" t="s">
        <v>15</v>
      </c>
      <c r="K456">
        <v>0</v>
      </c>
      <c r="L456">
        <v>4</v>
      </c>
      <c r="O456" t="s">
        <v>345</v>
      </c>
      <c r="P456" t="str">
        <f t="shared" si="2"/>
        <v>Number</v>
      </c>
      <c r="Q456" t="str">
        <f>_xlfn.IFNA(INDEX('Unit _Table'!B:B, MATCH(H456,'Unit _Table'!A:A)), "")</f>
        <v>fahrenheit</v>
      </c>
    </row>
    <row r="457" spans="1:17" x14ac:dyDescent="0.25">
      <c r="A457" s="1">
        <v>432</v>
      </c>
      <c r="B457">
        <v>432</v>
      </c>
      <c r="C457" t="s">
        <v>41</v>
      </c>
      <c r="D457" t="s">
        <v>152</v>
      </c>
      <c r="E457" t="s">
        <v>244</v>
      </c>
      <c r="F457" t="s">
        <v>337</v>
      </c>
      <c r="G457">
        <v>69.8</v>
      </c>
      <c r="H457" t="s">
        <v>14</v>
      </c>
      <c r="I457">
        <v>1000</v>
      </c>
      <c r="J457" t="s">
        <v>15</v>
      </c>
      <c r="K457">
        <v>0</v>
      </c>
      <c r="L457">
        <v>1</v>
      </c>
      <c r="O457" t="s">
        <v>345</v>
      </c>
      <c r="P457" t="str">
        <f t="shared" si="2"/>
        <v>Number</v>
      </c>
      <c r="Q457" t="str">
        <f>_xlfn.IFNA(INDEX('Unit _Table'!B:B, MATCH(H457,'Unit _Table'!A:A)), "")</f>
        <v>fahrenheit</v>
      </c>
    </row>
    <row r="458" spans="1:17" x14ac:dyDescent="0.25">
      <c r="A458" s="1">
        <v>433</v>
      </c>
      <c r="B458">
        <v>433</v>
      </c>
      <c r="C458" t="s">
        <v>45</v>
      </c>
      <c r="D458" t="s">
        <v>152</v>
      </c>
      <c r="E458" t="s">
        <v>244</v>
      </c>
      <c r="F458" t="s">
        <v>337</v>
      </c>
      <c r="G458">
        <v>0.19</v>
      </c>
      <c r="I458">
        <v>1000</v>
      </c>
      <c r="J458" t="s">
        <v>15</v>
      </c>
      <c r="K458">
        <v>0</v>
      </c>
      <c r="L458">
        <v>7</v>
      </c>
      <c r="O458" t="s">
        <v>345</v>
      </c>
      <c r="P458" t="str">
        <f t="shared" si="2"/>
        <v>Number</v>
      </c>
      <c r="Q458" t="str">
        <f>_xlfn.IFNA(INDEX('Unit _Table'!B:B, MATCH(H458,'Unit _Table'!A:A)), "")</f>
        <v/>
      </c>
    </row>
    <row r="459" spans="1:17" x14ac:dyDescent="0.25">
      <c r="A459" s="1">
        <v>434</v>
      </c>
      <c r="B459">
        <v>434</v>
      </c>
      <c r="C459" t="s">
        <v>46</v>
      </c>
      <c r="D459" t="s">
        <v>153</v>
      </c>
      <c r="E459" t="s">
        <v>245</v>
      </c>
      <c r="F459" t="s">
        <v>338</v>
      </c>
      <c r="G459">
        <v>-2</v>
      </c>
      <c r="I459">
        <v>1000</v>
      </c>
      <c r="J459" t="s">
        <v>15</v>
      </c>
      <c r="K459">
        <v>0</v>
      </c>
      <c r="L459">
        <v>2</v>
      </c>
      <c r="M459" t="s">
        <v>338</v>
      </c>
      <c r="N459" t="s">
        <v>341</v>
      </c>
      <c r="O459" t="s">
        <v>345</v>
      </c>
      <c r="P459" t="str">
        <f t="shared" si="2"/>
        <v>Number</v>
      </c>
      <c r="Q459" t="str">
        <f>_xlfn.IFNA(INDEX('Unit _Table'!B:B, MATCH(H459,'Unit _Table'!A:A)), "")</f>
        <v/>
      </c>
    </row>
    <row r="460" spans="1:17" x14ac:dyDescent="0.25">
      <c r="A460" s="1">
        <v>435</v>
      </c>
      <c r="B460">
        <v>435</v>
      </c>
      <c r="C460" t="s">
        <v>44</v>
      </c>
      <c r="D460" t="s">
        <v>153</v>
      </c>
      <c r="E460" t="s">
        <v>245</v>
      </c>
      <c r="F460" t="s">
        <v>338</v>
      </c>
      <c r="G460">
        <v>53.7</v>
      </c>
      <c r="H460" t="s">
        <v>14</v>
      </c>
      <c r="I460">
        <v>1000</v>
      </c>
      <c r="J460" t="s">
        <v>15</v>
      </c>
      <c r="K460">
        <v>0</v>
      </c>
      <c r="L460">
        <v>4</v>
      </c>
      <c r="O460" t="s">
        <v>345</v>
      </c>
      <c r="P460" t="str">
        <f t="shared" si="2"/>
        <v>Number</v>
      </c>
      <c r="Q460" t="str">
        <f>_xlfn.IFNA(INDEX('Unit _Table'!B:B, MATCH(H460,'Unit _Table'!A:A)), "")</f>
        <v>fahrenheit</v>
      </c>
    </row>
    <row r="461" spans="1:17" x14ac:dyDescent="0.25">
      <c r="A461" s="1">
        <v>436</v>
      </c>
      <c r="B461">
        <v>436</v>
      </c>
      <c r="C461" t="s">
        <v>50</v>
      </c>
      <c r="D461" t="s">
        <v>153</v>
      </c>
      <c r="E461" t="s">
        <v>245</v>
      </c>
      <c r="F461" t="s">
        <v>338</v>
      </c>
      <c r="G461">
        <v>70</v>
      </c>
      <c r="H461" t="s">
        <v>14</v>
      </c>
      <c r="I461">
        <v>1000</v>
      </c>
      <c r="J461" t="s">
        <v>15</v>
      </c>
      <c r="K461">
        <v>0</v>
      </c>
      <c r="L461">
        <v>1</v>
      </c>
      <c r="O461" t="s">
        <v>345</v>
      </c>
      <c r="P461" t="str">
        <f t="shared" si="2"/>
        <v>Number</v>
      </c>
      <c r="Q461" t="str">
        <f>_xlfn.IFNA(INDEX('Unit _Table'!B:B, MATCH(H461,'Unit _Table'!A:A)), "")</f>
        <v>fahrenheit</v>
      </c>
    </row>
    <row r="462" spans="1:17" x14ac:dyDescent="0.25">
      <c r="A462" s="1">
        <v>437</v>
      </c>
      <c r="B462">
        <v>437</v>
      </c>
      <c r="C462" t="s">
        <v>52</v>
      </c>
      <c r="D462" t="s">
        <v>153</v>
      </c>
      <c r="E462" t="s">
        <v>245</v>
      </c>
      <c r="F462" t="s">
        <v>338</v>
      </c>
      <c r="G462">
        <v>71.400000000000006</v>
      </c>
      <c r="H462" t="s">
        <v>14</v>
      </c>
      <c r="I462">
        <v>1000</v>
      </c>
      <c r="J462" t="s">
        <v>15</v>
      </c>
      <c r="K462">
        <v>0</v>
      </c>
      <c r="L462">
        <v>3</v>
      </c>
      <c r="O462" t="s">
        <v>345</v>
      </c>
      <c r="P462" t="str">
        <f t="shared" si="2"/>
        <v>Number</v>
      </c>
      <c r="Q462" t="str">
        <f>_xlfn.IFNA(INDEX('Unit _Table'!B:B, MATCH(H462,'Unit _Table'!A:A)), "")</f>
        <v>fahrenheit</v>
      </c>
    </row>
    <row r="463" spans="1:17" x14ac:dyDescent="0.25">
      <c r="A463" s="1">
        <v>438</v>
      </c>
      <c r="B463">
        <v>438</v>
      </c>
      <c r="C463" t="s">
        <v>45</v>
      </c>
      <c r="D463" t="s">
        <v>153</v>
      </c>
      <c r="E463" t="s">
        <v>245</v>
      </c>
      <c r="F463" t="s">
        <v>338</v>
      </c>
      <c r="G463">
        <v>0.28999999999999998</v>
      </c>
      <c r="I463">
        <v>1000</v>
      </c>
      <c r="J463" t="s">
        <v>15</v>
      </c>
      <c r="K463">
        <v>0</v>
      </c>
      <c r="L463">
        <v>7</v>
      </c>
      <c r="O463" t="s">
        <v>345</v>
      </c>
      <c r="P463" t="str">
        <f t="shared" si="2"/>
        <v>Number</v>
      </c>
      <c r="Q463" t="str">
        <f>_xlfn.IFNA(INDEX('Unit _Table'!B:B, MATCH(H463,'Unit _Table'!A:A)), "")</f>
        <v/>
      </c>
    </row>
  </sheetData>
  <autoFilter ref="A1:Q463" xr:uid="{8CE24A3D-7D3D-4394-835E-D7C0753FCA57}">
    <sortState xmlns:xlrd2="http://schemas.microsoft.com/office/spreadsheetml/2017/richdata2" ref="A2:Q314">
      <sortCondition ref="E1:E463"/>
    </sortState>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x14ac:dyDescent="0.25"/>
  <cols>
    <col min="1" max="1" width="21.5703125" bestFit="1" customWidth="1"/>
    <col min="2" max="2" width="13.42578125" customWidth="1"/>
  </cols>
  <sheetData>
    <row r="1" spans="1:5" x14ac:dyDescent="0.25">
      <c r="A1" t="s">
        <v>14</v>
      </c>
      <c r="B1" t="s">
        <v>348</v>
      </c>
      <c r="E1" s="2" t="s">
        <v>351</v>
      </c>
    </row>
    <row r="2" spans="1:5" x14ac:dyDescent="0.25">
      <c r="A2" t="s">
        <v>39</v>
      </c>
      <c r="B2" t="s">
        <v>349</v>
      </c>
    </row>
    <row r="3" spans="1:5" x14ac:dyDescent="0.25">
      <c r="A3" t="s">
        <v>35</v>
      </c>
      <c r="B3" s="4" t="s">
        <v>350</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Coalson</cp:lastModifiedBy>
  <dcterms:created xsi:type="dcterms:W3CDTF">2020-09-25T10:19:38Z</dcterms:created>
  <dcterms:modified xsi:type="dcterms:W3CDTF">2020-12-02T13:04:28Z</dcterms:modified>
</cp:coreProperties>
</file>