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oals01826\Desktop\Coding\hanson-bas\assets\"/>
    </mc:Choice>
  </mc:AlternateContent>
  <xr:revisionPtr revIDLastSave="0" documentId="13_ncr:1_{92F495F2-39FC-48CC-80A5-1B647505D71A}" xr6:coauthVersionLast="45" xr6:coauthVersionMax="45" xr10:uidLastSave="{00000000-0000-0000-0000-000000000000}"/>
  <bookViews>
    <workbookView xWindow="-120" yWindow="-120" windowWidth="29040" windowHeight="15840" xr2:uid="{00000000-000D-0000-FFFF-FFFF00000000}"/>
  </bookViews>
  <sheets>
    <sheet name="Sheet1" sheetId="1" r:id="rId1"/>
    <sheet name="Unit _Table" sheetId="2" r:id="rId2"/>
  </sheets>
  <definedNames>
    <definedName name="_xlnm._FilterDatabase" localSheetId="0" hidden="1">Sheet1!$A$1:$S$524</definedName>
  </definedNames>
  <calcPr calcId="181029"/>
</workbook>
</file>

<file path=xl/calcChain.xml><?xml version="1.0" encoding="utf-8"?>
<calcChain xmlns="http://schemas.openxmlformats.org/spreadsheetml/2006/main">
  <c r="P9" i="1" l="1"/>
  <c r="P10" i="1"/>
  <c r="P11" i="1"/>
  <c r="P12" i="1"/>
  <c r="P13" i="1"/>
  <c r="P14" i="1"/>
  <c r="P15" i="1"/>
  <c r="P16" i="1"/>
  <c r="P17" i="1"/>
  <c r="P18" i="1"/>
  <c r="P19" i="1"/>
  <c r="P20" i="1"/>
  <c r="P21" i="1"/>
  <c r="P22" i="1"/>
  <c r="P23" i="1"/>
  <c r="O15" i="1" l="1"/>
  <c r="P3" i="1" l="1"/>
  <c r="P4" i="1"/>
  <c r="P5" i="1"/>
  <c r="P6" i="1"/>
  <c r="P7" i="1"/>
  <c r="P8" i="1"/>
  <c r="P441" i="1"/>
  <c r="P443" i="1"/>
  <c r="P462" i="1"/>
  <c r="P444" i="1"/>
  <c r="P445" i="1"/>
  <c r="P461" i="1"/>
  <c r="P463" i="1"/>
  <c r="P456" i="1"/>
  <c r="P464" i="1"/>
  <c r="P46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90" i="1"/>
  <c r="P291" i="1"/>
  <c r="P457" i="1"/>
  <c r="P458" i="1"/>
  <c r="P459" i="1"/>
  <c r="P460" i="1"/>
  <c r="P476" i="1"/>
  <c r="P477" i="1"/>
  <c r="P478" i="1"/>
  <c r="P479" i="1"/>
  <c r="P480"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2" i="1"/>
  <c r="O3" i="1" l="1"/>
  <c r="O4" i="1"/>
  <c r="O5" i="1"/>
  <c r="O6" i="1"/>
  <c r="O7" i="1"/>
  <c r="O8" i="1"/>
  <c r="O9" i="1"/>
  <c r="O10" i="1"/>
  <c r="O11" i="1"/>
  <c r="O12" i="1"/>
  <c r="O13" i="1"/>
  <c r="O14" i="1"/>
  <c r="O441" i="1"/>
  <c r="O443" i="1"/>
  <c r="O462" i="1"/>
  <c r="O444" i="1"/>
  <c r="O445" i="1"/>
  <c r="O461" i="1"/>
  <c r="O463" i="1"/>
  <c r="O456" i="1"/>
  <c r="O464" i="1"/>
  <c r="O46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90" i="1"/>
  <c r="O291" i="1"/>
  <c r="O457" i="1"/>
  <c r="O458" i="1"/>
  <c r="O459" i="1"/>
  <c r="O460" i="1"/>
  <c r="O476" i="1"/>
  <c r="O477" i="1"/>
  <c r="O478" i="1"/>
  <c r="O479" i="1"/>
  <c r="O480"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2" i="1"/>
</calcChain>
</file>

<file path=xl/sharedStrings.xml><?xml version="1.0" encoding="utf-8"?>
<sst xmlns="http://schemas.openxmlformats.org/spreadsheetml/2006/main" count="4176" uniqueCount="482">
  <si>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</si>
  <si>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</si>
  <si>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</si>
  <si>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</si>
  <si>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</si>
  <si>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</si>
  <si>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</si>
  <si>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</si>
  <si>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</si>
  <si>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</si>
  <si>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</si>
  <si>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</si>
  <si>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</si>
  <si>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</si>
  <si>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</si>
  <si>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</si>
  <si>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</si>
  <si>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</si>
  <si>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</si>
  <si>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</si>
  <si>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</si>
  <si>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</si>
  <si>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</si>
  <si>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</si>
  <si>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</si>
  <si>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</si>
  <si>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</si>
  <si>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</si>
  <si>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</si>
  <si>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</si>
  <si>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</si>
  <si>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</si>
  <si>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</si>
  <si>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</si>
  <si>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</si>
  <si>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</si>
  <si>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</si>
  <si>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</si>
  <si>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</si>
  <si>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</si>
  <si>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</si>
  <si>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</si>
  <si>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</si>
  <si>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</si>
  <si>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</si>
  <si>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</si>
  <si>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</si>
  <si>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</si>
  <si>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</si>
  <si>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</si>
  <si>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</si>
  <si>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</si>
  <si>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</si>
  <si>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</si>
  <si>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</si>
  <si>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</si>
  <si>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</si>
  <si>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</si>
  <si>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</si>
  <si>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</si>
  <si>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</si>
  <si>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</si>
  <si>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</si>
  <si>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</si>
  <si>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</si>
  <si>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</si>
  <si>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</si>
  <si>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</si>
  <si>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</si>
  <si>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</si>
  <si>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</si>
  <si>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</si>
  <si>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</si>
  <si>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</si>
  <si>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</si>
  <si>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</si>
  <si>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</si>
  <si>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</si>
  <si>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</si>
  <si>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</si>
  <si>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</si>
  <si>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</si>
  <si>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</si>
  <si>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</si>
  <si>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</si>
  <si>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</si>
  <si>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</si>
  <si>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</si>
  <si>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</si>
  <si>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</si>
  <si>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</si>
  <si>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</si>
  <si>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</si>
  <si>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</si>
  <si>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</si>
  <si>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</si>
  <si>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</si>
  <si>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</si>
  <si>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</si>
  <si>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</si>
  <si>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</si>
  <si>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</si>
  <si>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</si>
  <si>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</si>
  <si>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</si>
  <si>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</si>
  <si>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</si>
  <si>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</si>
  <si>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</si>
  <si>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</si>
  <si>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</si>
  <si>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</si>
  <si>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</si>
  <si>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</si>
  <si>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</si>
  <si>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</si>
  <si>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</si>
  <si>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</si>
  <si>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</si>
  <si>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</si>
  <si>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</si>
  <si>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</si>
  <si>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</si>
  <si>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</si>
  <si>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</si>
  <si>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</si>
  <si>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</si>
  <si>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</si>
  <si>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</si>
  <si>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</si>
  <si>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</si>
  <si>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</si>
  <si>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</si>
  <si>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</si>
  <si>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</si>
  <si>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</si>
  <si>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</si>
  <si>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</si>
  <si>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</si>
  <si>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</si>
  <si>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</si>
  <si>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</si>
  <si>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</si>
  <si>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</si>
  <si>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</si>
  <si>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</si>
  <si>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</si>
  <si>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</si>
  <si>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</si>
  <si>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</si>
  <si>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</si>
  <si>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</si>
  <si>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</si>
  <si>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</si>
  <si>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</si>
  <si>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</si>
  <si>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</si>
  <si>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</si>
  <si>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</si>
  <si>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</si>
  <si>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</si>
  <si>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</si>
  <si>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</si>
  <si>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</si>
  <si>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</si>
  <si>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</si>
  <si>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</si>
  <si>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</si>
  <si>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</si>
  <si>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</si>
  <si>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</si>
  <si>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</si>
  <si>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</si>
  <si>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</si>
  <si>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</si>
  <si>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</si>
  <si>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</si>
  <si>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</si>
  <si>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</si>
  <si>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</si>
  <si>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</si>
  <si>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</si>
  <si>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</si>
  <si>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</si>
  <si>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</si>
  <si>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</si>
  <si>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</si>
  <si>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</si>
  <si>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</si>
  <si>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</si>
  <si>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</si>
  <si>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</si>
  <si>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</si>
  <si>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</si>
  <si>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</si>
  <si>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</si>
  <si>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</si>
  <si>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</si>
  <si>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</si>
  <si>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</si>
  <si>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</si>
  <si>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</si>
  <si>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</si>
  <si>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</si>
  <si>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</si>
  <si>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</si>
  <si>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</si>
  <si>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</si>
  <si>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</si>
  <si>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</si>
  <si>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</si>
  <si>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</si>
  <si>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</si>
  <si>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</si>
  <si>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</si>
  <si>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</si>
  <si>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</si>
  <si>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</si>
  <si>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</si>
  <si>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</si>
  <si>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</si>
  <si>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</si>
  <si>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</si>
  <si>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</si>
  <si>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</si>
  <si>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</si>
  <si>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</si>
  <si>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</si>
  <si>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</si>
  <si>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</si>
  <si>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</si>
  <si>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</si>
  <si>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</si>
  <si>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</si>
  <si>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</si>
  <si>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</si>
  <si>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</si>
  <si>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</si>
  <si>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</si>
  <si>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</si>
  <si>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</si>
  <si>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</si>
  <si>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</si>
  <si>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</si>
  <si>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</si>
  <si>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</si>
  <si>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</si>
  <si>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</si>
  <si>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</si>
  <si>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</si>
  <si>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</si>
  <si>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</si>
  <si>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</si>
  <si>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</si>
  <si>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</si>
  <si>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</si>
  <si>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</si>
  <si>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</si>
  <si>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</si>
  <si>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</si>
  <si>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</si>
  <si>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</si>
  <si>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</si>
  <si>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</si>
  <si>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</si>
  <si>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</si>
  <si>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</si>
  <si>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</si>
  <si>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</si>
  <si>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</si>
  <si>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</si>
  <si>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</si>
  <si>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</si>
  <si>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</si>
  <si>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</si>
  <si>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</si>
  <si>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</si>
  <si>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</si>
  <si>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</si>
  <si>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</si>
  <si>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</si>
  <si>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</si>
  <si>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</si>
  <si>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</si>
  <si>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</si>
  <si>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</si>
  <si>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</si>
  <si>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</si>
  <si>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</si>
  <si>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</si>
  <si>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</si>
  <si>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</si>
  <si>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</si>
  <si>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</si>
  <si>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</si>
  <si>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</si>
  <si>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</si>
  <si>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</si>
  <si>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</si>
  <si>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</si>
  <si>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</si>
  <si>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</si>
  <si>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</si>
  <si>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</si>
  <si>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</si>
  <si>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</si>
  <si>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</si>
  <si>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</si>
  <si>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</si>
  <si>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</si>
  <si>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</si>
  <si>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</si>
  <si>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</si>
  <si>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</si>
  <si>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</si>
  <si>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</si>
  <si>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</si>
  <si>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</si>
  <si>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</si>
  <si>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</si>
  <si>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</si>
  <si>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</si>
  <si>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</si>
  <si>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</si>
  <si>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</si>
  <si>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</si>
  <si>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</si>
  <si>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</si>
  <si>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</si>
  <si>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</si>
  <si>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</si>
  <si>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</si>
  <si>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</si>
  <si>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</si>
  <si>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</si>
  <si>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</si>
  <si>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</si>
  <si>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</si>
  <si>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airTerminalUnit, vav</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</si>
  <si>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</si>
  <si>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</si>
  <si>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</si>
  <si>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</si>
  <si>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</si>
  <si>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</si>
  <si>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</si>
  <si>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</si>
  <si>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</si>
  <si>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</si>
  <si>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</si>
  <si>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</si>
  <si>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</si>
  <si>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</si>
  <si>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</si>
  <si>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</si>
  <si>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</si>
  <si>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</si>
  <si>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</si>
  <si>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</si>
  <si>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Supply Air Temperature Setpoint</t>
  </si>
  <si>
    <t>Today's Start Time</t>
  </si>
  <si>
    <t>Scheduled Start Time</t>
  </si>
  <si>
    <t>Scheduled Stop Time</t>
  </si>
  <si>
    <t>RTU2S was not created in SkySpark</t>
  </si>
  <si>
    <t>Cool StPt</t>
  </si>
  <si>
    <t>Heat StPt</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</si>
  <si>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</si>
  <si>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</si>
  <si>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</si>
  <si>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</si>
  <si>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</si>
  <si>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</si>
  <si>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</si>
  <si>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</si>
  <si>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</si>
  <si>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</si>
  <si>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CFM_StPt</t>
  </si>
  <si>
    <t>Max_CFMSp</t>
  </si>
  <si>
    <t>RHt_Vlv</t>
  </si>
  <si>
    <t>Area_Served</t>
  </si>
  <si>
    <t>RmT_B</t>
  </si>
  <si>
    <t>RmT_C</t>
  </si>
  <si>
    <t>RmT_D</t>
  </si>
  <si>
    <t>Pull New Point</t>
  </si>
  <si>
    <t>ActCoolStPt</t>
  </si>
  <si>
    <t>BoilerRmExh</t>
  </si>
  <si>
    <t>Alm.Low.HWS</t>
  </si>
  <si>
    <t>Fail.HwP1</t>
  </si>
  <si>
    <t>Fail.HwP2</t>
  </si>
  <si>
    <t>Fail.HwP3</t>
  </si>
  <si>
    <t>Fail.HwP4</t>
  </si>
  <si>
    <t>Fail.HwP5</t>
  </si>
  <si>
    <t>Fail.HwP8</t>
  </si>
  <si>
    <t>Rtu1Occupy</t>
  </si>
  <si>
    <t>Rtu2Occupy</t>
  </si>
  <si>
    <t>SSDomHwPmp</t>
  </si>
  <si>
    <t>SSHwPmp1ReHt</t>
  </si>
  <si>
    <t>SSHwPmp2ReHt</t>
  </si>
  <si>
    <t>SSHwPmp3Perm</t>
  </si>
  <si>
    <t>SSHwPmp4Perm</t>
  </si>
  <si>
    <t>SSHwPmp5Pri</t>
  </si>
  <si>
    <t>SSHwPmp8Pri</t>
  </si>
  <si>
    <t>Number</t>
  </si>
  <si>
    <t>Bool</t>
  </si>
  <si>
    <t>DmpMinOa</t>
  </si>
  <si>
    <t>Fail.SFan</t>
  </si>
  <si>
    <t>MaxCFM</t>
  </si>
  <si>
    <t>MaxHwv</t>
  </si>
  <si>
    <t>SchedOccupy</t>
  </si>
  <si>
    <t>StPt.CO2</t>
  </si>
  <si>
    <t>StPtBldgPress</t>
  </si>
  <si>
    <t>ResetFreeze</t>
  </si>
  <si>
    <t>SSEFan</t>
  </si>
  <si>
    <t>SSFan</t>
  </si>
  <si>
    <t>StPtTmpSupplyAir</t>
  </si>
  <si>
    <t>HwPmp6</t>
  </si>
  <si>
    <t>HwPmp7</t>
  </si>
  <si>
    <t>Alarms</t>
  </si>
  <si>
    <t>PowerFail</t>
  </si>
  <si>
    <t>Fail.EFan</t>
  </si>
  <si>
    <t>HolidayFlag</t>
  </si>
  <si>
    <t>OptStrOccupy</t>
  </si>
  <si>
    <t>Run.Fan</t>
  </si>
  <si>
    <t>StPtCool</t>
  </si>
  <si>
    <t>StPtHeat</t>
  </si>
  <si>
    <t>StptOa</t>
  </si>
  <si>
    <t>StPtOptimumTmp</t>
  </si>
  <si>
    <t>Summer</t>
  </si>
  <si>
    <t>VacationDay</t>
  </si>
  <si>
    <t>SSEFan1</t>
  </si>
  <si>
    <t>airTerminalUnit, vav, dichargeAirTempSensor</t>
  </si>
  <si>
    <t>airTerminalUnit, vav, zoneAirTempSensor</t>
  </si>
  <si>
    <t>airTerminalUnit, vav, zoneAirAdjustedTempSetpoint</t>
  </si>
  <si>
    <t>airTerminalUnit, vav, overriden</t>
  </si>
  <si>
    <t>airTerminalUnit, vav, zoneAirTempSensor, unitHeater</t>
  </si>
  <si>
    <t>boiler, gas, waterSupplyTempAlarm</t>
  </si>
  <si>
    <t>boiler, gas, boilerAlarm</t>
  </si>
  <si>
    <t>boiler, gas, boilerExhaust</t>
  </si>
  <si>
    <t>boiler, gas, hotWaterReturnTemp</t>
  </si>
  <si>
    <t>boiler, gas, hotWaterSupplyTemp</t>
  </si>
  <si>
    <t>outdoorAirHumidity</t>
  </si>
  <si>
    <t>domesticHotWaterCommand</t>
  </si>
  <si>
    <t>boiler, gas, primaryPumpCommand</t>
  </si>
  <si>
    <t>boiler, gas, perimeterPumpCommand</t>
  </si>
  <si>
    <t>boiler, gas, reheatPumpCommand</t>
  </si>
  <si>
    <t>airTerminalUnit, vav, coolingSP</t>
  </si>
  <si>
    <t>outdoorAirTemp</t>
  </si>
  <si>
    <t>boiler, gas, occupancy</t>
  </si>
  <si>
    <t>ahu, rtu, occupancy</t>
  </si>
  <si>
    <t>pump, motor, pumpEnableCommand</t>
  </si>
  <si>
    <t>pump, motor, pumpFailure</t>
  </si>
  <si>
    <t>pump, motor, pumpPowerFailure</t>
  </si>
  <si>
    <t>pump, motor, emergencyShitDown</t>
  </si>
  <si>
    <t>pump, motor, occupancy</t>
  </si>
  <si>
    <t>ahu, rtu, buildingPressure</t>
  </si>
  <si>
    <t>ahu, rtu, returnAirCO2Sensor</t>
  </si>
  <si>
    <t>ahu, rtu, returnAirHumiditySensor</t>
  </si>
  <si>
    <t>ahu, rtu, supplyFanCommand</t>
  </si>
  <si>
    <t>ahu, rtu, exhaustFanCommand</t>
  </si>
  <si>
    <t>ahu, rtu, damperMinimumCommand</t>
  </si>
  <si>
    <t>ahu, rtu, supplyFanFailure</t>
  </si>
  <si>
    <t>ahu, rtu, damperMaximumCommand</t>
  </si>
  <si>
    <t>ahu, rtu, scheduledOccupancy</t>
  </si>
  <si>
    <t>ahu, rtu, co2SP</t>
  </si>
  <si>
    <t>ahu, rtu, buildingPressureSP</t>
  </si>
  <si>
    <t>ahu, rtu, dischargeAirSP</t>
  </si>
  <si>
    <t>ahu, rtu, rtuAlarm</t>
  </si>
  <si>
    <t>ahu, rtu, freezeAlarm</t>
  </si>
  <si>
    <t>ahu, rtu, scheduledHoliday</t>
  </si>
  <si>
    <t>ahu, rtu, hotWaterValveMaximum</t>
  </si>
  <si>
    <t>ahu, rtu, optimumOccupancy</t>
  </si>
  <si>
    <t>ahu, rtu, phaseProtectionFailure</t>
  </si>
  <si>
    <t>ahu, rtu, powerFailure</t>
  </si>
  <si>
    <t>ahu, rtu, resetFreeze</t>
  </si>
  <si>
    <t>ahu, rtu, supplyFanVFDError</t>
  </si>
  <si>
    <t>ahu, rtu, exhaustFanFailure</t>
  </si>
  <si>
    <t>ahu, rtu, outdoorAirSP</t>
  </si>
  <si>
    <t>ahu, rtu, coolingSP</t>
  </si>
  <si>
    <t>ahu, rtu, heatingSP</t>
  </si>
  <si>
    <t>ahu, rtu, optimumTemp</t>
  </si>
  <si>
    <t>ahu, rtu, scheduledSummer</t>
  </si>
  <si>
    <t>ahu, rtu, scheduledVacationDay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</si>
</sst>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524"/>
  <sheetViews>
    <sheetView tabSelected="1" workbookViewId="0">
      <pane xSplit="4" ySplit="4" topLeftCell="E400" activePane="bottomRight" state="frozen"/>
      <selection pane="topRight" activeCell="E1" sqref="E1"/>
      <selection pane="bottomLeft" activeCell="A5" sqref="A5"/>
      <selection pane="bottomRight" activeCell="G443" sqref="G443"/>
    </sheetView>
  </sheetViews>
  <sheetFormatPr defaultRowHeight="15" x14ac:dyDescent="0.25"/>
  <cols>
    <col min="1" max="1" width="11" customWidth="1"/>
    <col min="2" max="2" width="17.28515625" bestFit="1" customWidth="1"/>
    <col min="3" max="3" width="21" bestFit="1" customWidth="1"/>
    <col min="4" max="4" width="12.5703125" customWidth="1"/>
    <col min="5" max="5" width="28.42578125" bestFit="1" customWidth="1"/>
    <col min="6" max="6" width="8.28515625" customWidth="1"/>
    <col min="7" max="7" width="7.85546875" customWidth="1"/>
    <col min="8" max="8" width="12.140625" customWidth="1"/>
    <col min="9" max="9" width="8.7109375" customWidth="1"/>
    <col min="10" max="10" width="6.5703125" customWidth="1"/>
    <col min="11" max="11" width="10.42578125" customWidth="1"/>
    <col min="12" max="12" width="25.140625" customWidth="1"/>
    <col min="13" max="13" width="19.140625" customWidth="1"/>
    <col min="14" max="14" width="26" bestFit="1" customWidth="1"/>
    <col min="15" max="15" width="23.42578125" customWidth="1"/>
    <col min="16" max="16" width="32.42578125" customWidth="1"/>
    <col min="17" max="17" width="32" bestFit="1" customWidth="1"/>
    <col min="18" max="18" width="32" customWidth="1"/>
    <col min="19" max="19" width="22.7109375" bestFit="1" customWidth="1"/>
  </cols>
  <sheetData>
    <row r="1" spans="1:19" x14ac:dyDescent="0.25">
      <c r="A1" t="s">
        <v>245</v>
      </c>
      <c r="B1" s="1" t="s">
        <v>0</v>
      </c>
      <c r="C1" s="1" t="s">
        <v>1</v>
      </c>
      <c r="D1" s="1" t="s">
        <v>2</v>
      </c>
      <c r="E1" s="1" t="s">
        <v>3</v>
      </c>
      <c r="F1" s="1" t="s">
        <v>4</v>
      </c>
      <c r="G1" s="1" t="s">
        <v>5</v>
      </c>
      <c r="H1" s="1" t="s">
        <v>6</v>
      </c>
      <c r="I1" s="1" t="s">
        <v>7</v>
      </c>
      <c r="J1" s="1" t="s">
        <v>8</v>
      </c>
      <c r="K1" s="1" t="s">
        <v>9</v>
      </c>
      <c r="L1" s="1" t="s">
        <v>10</v>
      </c>
      <c r="M1" s="3" t="s">
        <v>339</v>
      </c>
      <c r="N1" s="3" t="s">
        <v>340</v>
      </c>
      <c r="O1" s="3" t="s">
        <v>342</v>
      </c>
      <c r="P1" s="3" t="s">
        <v>343</v>
      </c>
      <c r="Q1" s="3" t="s">
        <v>349</v>
      </c>
      <c r="R1" s="3" t="s">
        <v>383</v>
      </c>
      <c r="S1" s="3" t="s">
        <v>353</v>
      </c>
    </row>
    <row r="2" spans="1:19" x14ac:dyDescent="0.25">
      <c r="A2" s="1">
        <v>0</v>
      </c>
      <c r="B2" t="s">
        <v>11</v>
      </c>
      <c r="C2" t="s">
        <v>12</v>
      </c>
      <c r="D2" t="s">
        <v>153</v>
      </c>
      <c r="E2" t="s">
        <v>246</v>
      </c>
      <c r="F2">
        <v>106</v>
      </c>
      <c r="G2" t="s">
        <v>13</v>
      </c>
      <c r="H2">
        <v>1000</v>
      </c>
      <c r="I2" t="s">
        <v>14</v>
      </c>
      <c r="J2">
        <v>0</v>
      </c>
      <c r="K2">
        <v>1</v>
      </c>
      <c r="L2" s="2" t="s">
        <v>246</v>
      </c>
      <c r="M2" t="s">
        <v>439</v>
      </c>
      <c r="N2" t="s">
        <v>341</v>
      </c>
      <c r="O2" t="str">
        <f>IF(ISNUMBER(F2), "Number",  "Bool")</f>
        <v>Number</v>
      </c>
      <c r="P2" t="str">
        <f>_xlfn.IFNA(INDEX('Unit _Table'!B:B, MATCH(G2,'Unit _Table'!A:A)), "")</f>
        <v>fahrenheit</v>
      </c>
      <c r="S2" t="s">
        <v>371</v>
      </c>
    </row>
    <row r="3" spans="1:19" x14ac:dyDescent="0.25">
      <c r="A3" s="1">
        <v>1</v>
      </c>
      <c r="B3" t="s">
        <v>15</v>
      </c>
      <c r="C3" t="s">
        <v>12</v>
      </c>
      <c r="D3" t="s">
        <v>153</v>
      </c>
      <c r="E3" t="s">
        <v>246</v>
      </c>
      <c r="F3">
        <v>104.5</v>
      </c>
      <c r="G3" t="s">
        <v>13</v>
      </c>
      <c r="H3">
        <v>1000</v>
      </c>
      <c r="I3" t="s">
        <v>14</v>
      </c>
      <c r="J3">
        <v>0</v>
      </c>
      <c r="K3">
        <v>2</v>
      </c>
      <c r="M3" t="s">
        <v>438</v>
      </c>
      <c r="N3" t="s">
        <v>341</v>
      </c>
      <c r="O3" t="str">
        <f>IF(ISNUMBER(F3), "Number",  "Bool")</f>
        <v>Number</v>
      </c>
      <c r="P3" t="str">
        <f>_xlfn.IFNA(INDEX('Unit _Table'!B:B, MATCH(G3,'Unit _Table'!A:A)), "")</f>
        <v>fahrenheit</v>
      </c>
      <c r="S3" t="s">
        <v>372</v>
      </c>
    </row>
    <row r="4" spans="1:19" x14ac:dyDescent="0.25">
      <c r="A4" s="1">
        <v>2</v>
      </c>
      <c r="B4" t="s">
        <v>16</v>
      </c>
      <c r="C4" t="s">
        <v>12</v>
      </c>
      <c r="D4" t="s">
        <v>153</v>
      </c>
      <c r="E4" t="s">
        <v>246</v>
      </c>
      <c r="F4">
        <v>99.5</v>
      </c>
      <c r="G4" t="s">
        <v>13</v>
      </c>
      <c r="H4">
        <v>1000</v>
      </c>
      <c r="I4" t="s">
        <v>14</v>
      </c>
      <c r="J4">
        <v>0</v>
      </c>
      <c r="K4">
        <v>3</v>
      </c>
      <c r="M4" t="s">
        <v>438</v>
      </c>
      <c r="N4" t="s">
        <v>341</v>
      </c>
      <c r="O4" t="str">
        <f>IF(ISNUMBER(F4), "Number",  "Bool")</f>
        <v>Number</v>
      </c>
      <c r="P4" t="str">
        <f>_xlfn.IFNA(INDEX('Unit _Table'!B:B, MATCH(G4,'Unit _Table'!A:A)), "")</f>
        <v>fahrenheit</v>
      </c>
      <c r="S4" t="s">
        <v>373</v>
      </c>
    </row>
    <row r="5" spans="1:19" hidden="1" x14ac:dyDescent="0.25">
      <c r="A5" s="1">
        <v>3</v>
      </c>
      <c r="B5" t="s">
        <v>17</v>
      </c>
      <c r="C5" t="s">
        <v>12</v>
      </c>
      <c r="D5" t="s">
        <v>153</v>
      </c>
      <c r="E5" t="s">
        <v>246</v>
      </c>
      <c r="F5" t="s">
        <v>18</v>
      </c>
      <c r="H5">
        <v>1</v>
      </c>
      <c r="I5" t="s">
        <v>14</v>
      </c>
      <c r="J5">
        <v>0</v>
      </c>
      <c r="K5">
        <v>4</v>
      </c>
      <c r="M5" t="s">
        <v>436</v>
      </c>
      <c r="N5" t="s">
        <v>341</v>
      </c>
      <c r="O5" t="str">
        <f>IF(ISNUMBER(F5), "Number",  "Bool")</f>
        <v>Bool</v>
      </c>
      <c r="P5" t="str">
        <f>_xlfn.IFNA(INDEX('Unit _Table'!B:B, MATCH(G5,'Unit _Table'!A:A)), "")</f>
        <v/>
      </c>
      <c r="S5" t="s">
        <v>374</v>
      </c>
    </row>
    <row r="6" spans="1:19" hidden="1" x14ac:dyDescent="0.25">
      <c r="A6" s="1">
        <v>4</v>
      </c>
      <c r="B6" t="s">
        <v>19</v>
      </c>
      <c r="C6" t="s">
        <v>12</v>
      </c>
      <c r="D6" t="s">
        <v>153</v>
      </c>
      <c r="E6" t="s">
        <v>246</v>
      </c>
      <c r="F6" t="s">
        <v>20</v>
      </c>
      <c r="H6">
        <v>1</v>
      </c>
      <c r="I6" t="s">
        <v>14</v>
      </c>
      <c r="J6">
        <v>0</v>
      </c>
      <c r="K6">
        <v>5</v>
      </c>
      <c r="M6" t="s">
        <v>449</v>
      </c>
      <c r="N6" t="s">
        <v>341</v>
      </c>
      <c r="O6" t="str">
        <f>IF(ISNUMBER(F6), "Number",  "Bool")</f>
        <v>Bool</v>
      </c>
      <c r="P6" t="str">
        <f>_xlfn.IFNA(INDEX('Unit _Table'!B:B, MATCH(G6,'Unit _Table'!A:A)), "")</f>
        <v/>
      </c>
    </row>
    <row r="7" spans="1:19" hidden="1" x14ac:dyDescent="0.25">
      <c r="A7" s="1">
        <v>5</v>
      </c>
      <c r="B7" t="s">
        <v>21</v>
      </c>
      <c r="C7" t="s">
        <v>12</v>
      </c>
      <c r="D7" t="s">
        <v>153</v>
      </c>
      <c r="E7" t="s">
        <v>246</v>
      </c>
      <c r="F7" t="s">
        <v>18</v>
      </c>
      <c r="H7">
        <v>1</v>
      </c>
      <c r="I7" t="s">
        <v>14</v>
      </c>
      <c r="J7">
        <v>0</v>
      </c>
      <c r="K7">
        <v>6</v>
      </c>
      <c r="M7" t="s">
        <v>449</v>
      </c>
      <c r="N7" t="s">
        <v>341</v>
      </c>
      <c r="O7" t="str">
        <f>IF(ISNUMBER(F7), "Number",  "Bool")</f>
        <v>Bool</v>
      </c>
      <c r="P7" t="str">
        <f>_xlfn.IFNA(INDEX('Unit _Table'!B:B, MATCH(G7,'Unit _Table'!A:A)), "")</f>
        <v/>
      </c>
    </row>
    <row r="8" spans="1:19" hidden="1" x14ac:dyDescent="0.25">
      <c r="A8" s="1">
        <v>6</v>
      </c>
      <c r="B8" t="s">
        <v>22</v>
      </c>
      <c r="C8" t="s">
        <v>12</v>
      </c>
      <c r="D8" t="s">
        <v>153</v>
      </c>
      <c r="E8" t="s">
        <v>246</v>
      </c>
      <c r="F8" t="s">
        <v>18</v>
      </c>
      <c r="H8">
        <v>1</v>
      </c>
      <c r="I8" t="s">
        <v>14</v>
      </c>
      <c r="J8">
        <v>0</v>
      </c>
      <c r="K8">
        <v>7</v>
      </c>
      <c r="M8" t="s">
        <v>449</v>
      </c>
      <c r="N8" t="s">
        <v>341</v>
      </c>
      <c r="O8" t="str">
        <f>IF(ISNUMBER(F8), "Number",  "Bool")</f>
        <v>Bool</v>
      </c>
      <c r="P8" t="str">
        <f>_xlfn.IFNA(INDEX('Unit _Table'!B:B, MATCH(G8,'Unit _Table'!A:A)), "")</f>
        <v/>
      </c>
    </row>
    <row r="9" spans="1:19" hidden="1" x14ac:dyDescent="0.25">
      <c r="A9" s="1">
        <v>7</v>
      </c>
      <c r="B9" t="s">
        <v>23</v>
      </c>
      <c r="C9" t="s">
        <v>12</v>
      </c>
      <c r="D9" t="s">
        <v>153</v>
      </c>
      <c r="E9" t="s">
        <v>246</v>
      </c>
      <c r="F9" t="s">
        <v>18</v>
      </c>
      <c r="H9">
        <v>1</v>
      </c>
      <c r="I9" t="s">
        <v>14</v>
      </c>
      <c r="J9">
        <v>0</v>
      </c>
      <c r="K9">
        <v>8</v>
      </c>
      <c r="M9" t="s">
        <v>449</v>
      </c>
      <c r="N9" t="s">
        <v>341</v>
      </c>
      <c r="O9" t="str">
        <f>IF(ISNUMBER(F9), "Number",  "Bool")</f>
        <v>Bool</v>
      </c>
      <c r="P9" t="str">
        <f>_xlfn.IFNA(INDEX('Unit _Table'!B:B, MATCH(G9,'Unit _Table'!A:A)), "")</f>
        <v/>
      </c>
    </row>
    <row r="10" spans="1:19" hidden="1" x14ac:dyDescent="0.25">
      <c r="A10" s="1">
        <v>8</v>
      </c>
      <c r="B10" t="s">
        <v>24</v>
      </c>
      <c r="C10" t="s">
        <v>12</v>
      </c>
      <c r="D10" t="s">
        <v>153</v>
      </c>
      <c r="E10" t="s">
        <v>246</v>
      </c>
      <c r="F10" t="s">
        <v>20</v>
      </c>
      <c r="H10">
        <v>1</v>
      </c>
      <c r="I10" t="s">
        <v>14</v>
      </c>
      <c r="J10">
        <v>0</v>
      </c>
      <c r="K10">
        <v>9</v>
      </c>
      <c r="M10" t="s">
        <v>449</v>
      </c>
      <c r="N10" t="s">
        <v>341</v>
      </c>
      <c r="O10" t="str">
        <f>IF(ISNUMBER(F10), "Number",  "Bool")</f>
        <v>Bool</v>
      </c>
      <c r="P10" t="str">
        <f>_xlfn.IFNA(INDEX('Unit _Table'!B:B, MATCH(G10,'Unit _Table'!A:A)), "")</f>
        <v/>
      </c>
      <c r="Q10" s="5" t="s">
        <v>105</v>
      </c>
      <c r="R10" s="5"/>
    </row>
    <row r="11" spans="1:19" x14ac:dyDescent="0.25">
      <c r="A11" s="1">
        <v>9</v>
      </c>
      <c r="B11" t="s">
        <v>25</v>
      </c>
      <c r="C11" t="s">
        <v>12</v>
      </c>
      <c r="D11" t="s">
        <v>153</v>
      </c>
      <c r="E11" t="s">
        <v>246</v>
      </c>
      <c r="F11">
        <v>57.9</v>
      </c>
      <c r="G11" t="s">
        <v>13</v>
      </c>
      <c r="H11">
        <v>1000</v>
      </c>
      <c r="I11" t="s">
        <v>14</v>
      </c>
      <c r="J11">
        <v>0</v>
      </c>
      <c r="K11">
        <v>11</v>
      </c>
      <c r="M11" t="s">
        <v>446</v>
      </c>
      <c r="N11" t="s">
        <v>341</v>
      </c>
      <c r="O11" t="str">
        <f>IF(ISNUMBER(F11), "Number",  "Bool")</f>
        <v>Number</v>
      </c>
      <c r="P11" t="str">
        <f>_xlfn.IFNA(INDEX('Unit _Table'!B:B, MATCH(G11,'Unit _Table'!A:A)), "")</f>
        <v>fahrenheit</v>
      </c>
      <c r="Q11" s="5" t="s">
        <v>107</v>
      </c>
      <c r="R11" s="5"/>
    </row>
    <row r="12" spans="1:19" hidden="1" x14ac:dyDescent="0.25">
      <c r="A12" s="1">
        <v>10</v>
      </c>
      <c r="B12" t="s">
        <v>26</v>
      </c>
      <c r="C12" t="s">
        <v>12</v>
      </c>
      <c r="D12" t="s">
        <v>153</v>
      </c>
      <c r="E12" t="s">
        <v>246</v>
      </c>
      <c r="F12" t="s">
        <v>18</v>
      </c>
      <c r="H12">
        <v>1</v>
      </c>
      <c r="I12" t="s">
        <v>14</v>
      </c>
      <c r="J12">
        <v>0</v>
      </c>
      <c r="K12">
        <v>13</v>
      </c>
      <c r="M12" t="s">
        <v>452</v>
      </c>
      <c r="N12" t="s">
        <v>341</v>
      </c>
      <c r="O12" t="str">
        <f>IF(ISNUMBER(F12), "Number",  "Bool")</f>
        <v>Bool</v>
      </c>
      <c r="P12" t="str">
        <f>_xlfn.IFNA(INDEX('Unit _Table'!B:B, MATCH(G12,'Unit _Table'!A:A)), "")</f>
        <v/>
      </c>
      <c r="Q12" s="5" t="s">
        <v>350</v>
      </c>
      <c r="R12" s="5"/>
    </row>
    <row r="13" spans="1:19" hidden="1" x14ac:dyDescent="0.25">
      <c r="A13" s="1">
        <v>11</v>
      </c>
      <c r="B13" t="s">
        <v>27</v>
      </c>
      <c r="C13" t="s">
        <v>12</v>
      </c>
      <c r="D13" t="s">
        <v>153</v>
      </c>
      <c r="E13" t="s">
        <v>246</v>
      </c>
      <c r="F13">
        <v>0.42</v>
      </c>
      <c r="H13">
        <v>1000</v>
      </c>
      <c r="I13" t="s">
        <v>14</v>
      </c>
      <c r="J13">
        <v>0</v>
      </c>
      <c r="K13">
        <v>12</v>
      </c>
      <c r="M13" t="s">
        <v>440</v>
      </c>
      <c r="N13" t="s">
        <v>341</v>
      </c>
      <c r="O13" t="str">
        <f>IF(ISNUMBER(F13), "Number",  "Bool")</f>
        <v>Number</v>
      </c>
      <c r="P13" t="str">
        <f>_xlfn.IFNA(INDEX('Unit _Table'!B:B, MATCH(G13,'Unit _Table'!A:A)), "")</f>
        <v/>
      </c>
      <c r="Q13" s="5" t="s">
        <v>352</v>
      </c>
      <c r="R13" s="5"/>
    </row>
    <row r="14" spans="1:19" x14ac:dyDescent="0.25">
      <c r="A14" s="1">
        <v>12</v>
      </c>
      <c r="B14" t="s">
        <v>28</v>
      </c>
      <c r="C14" t="s">
        <v>12</v>
      </c>
      <c r="D14" t="s">
        <v>153</v>
      </c>
      <c r="E14" t="s">
        <v>246</v>
      </c>
      <c r="F14">
        <v>80.37</v>
      </c>
      <c r="G14" t="s">
        <v>13</v>
      </c>
      <c r="H14">
        <v>1000</v>
      </c>
      <c r="I14" t="s">
        <v>14</v>
      </c>
      <c r="J14">
        <v>0</v>
      </c>
      <c r="K14">
        <v>15</v>
      </c>
      <c r="M14" t="s">
        <v>430</v>
      </c>
      <c r="N14" t="s">
        <v>341</v>
      </c>
      <c r="O14" t="str">
        <f>IF(ISNUMBER(F14), "Number",  "Bool")</f>
        <v>Number</v>
      </c>
      <c r="P14" t="str">
        <f>_xlfn.IFNA(INDEX('Unit _Table'!B:B, MATCH(G14,'Unit _Table'!A:A)), "")</f>
        <v>fahrenheit</v>
      </c>
      <c r="Q14" s="5" t="s">
        <v>351</v>
      </c>
      <c r="R14" s="5"/>
    </row>
    <row r="15" spans="1:19" hidden="1" x14ac:dyDescent="0.25">
      <c r="A15" s="1">
        <v>13</v>
      </c>
      <c r="B15" t="s">
        <v>29</v>
      </c>
      <c r="C15" t="s">
        <v>12</v>
      </c>
      <c r="D15" t="s">
        <v>153</v>
      </c>
      <c r="E15" t="s">
        <v>246</v>
      </c>
      <c r="F15" t="s">
        <v>18</v>
      </c>
      <c r="H15">
        <v>1</v>
      </c>
      <c r="I15" t="s">
        <v>14</v>
      </c>
      <c r="J15">
        <v>0</v>
      </c>
      <c r="K15">
        <v>10</v>
      </c>
      <c r="M15" t="s">
        <v>449</v>
      </c>
      <c r="N15" t="s">
        <v>341</v>
      </c>
      <c r="O15" t="str">
        <f>IF(ISNUMBER(F15), "Number",  "Bool")</f>
        <v>Bool</v>
      </c>
      <c r="P15" t="str">
        <f>_xlfn.IFNA(INDEX('Unit _Table'!B:B, MATCH(G15,'Unit _Table'!A:A)), "")</f>
        <v/>
      </c>
    </row>
    <row r="16" spans="1:19" x14ac:dyDescent="0.25">
      <c r="A16" s="1">
        <v>14</v>
      </c>
      <c r="B16" t="s">
        <v>384</v>
      </c>
      <c r="C16" t="s">
        <v>12</v>
      </c>
      <c r="D16" t="s">
        <v>153</v>
      </c>
      <c r="E16" t="s">
        <v>246</v>
      </c>
      <c r="G16" t="s">
        <v>13</v>
      </c>
      <c r="H16">
        <v>1000</v>
      </c>
      <c r="M16" t="s">
        <v>445</v>
      </c>
      <c r="N16" t="s">
        <v>341</v>
      </c>
      <c r="O16" t="s">
        <v>402</v>
      </c>
      <c r="P16" t="str">
        <f>_xlfn.IFNA(INDEX('Unit _Table'!B:B, MATCH(G16,'Unit _Table'!A:A)), "")</f>
        <v>fahrenheit</v>
      </c>
    </row>
    <row r="17" spans="1:18" hidden="1" x14ac:dyDescent="0.25">
      <c r="A17" s="1">
        <v>15</v>
      </c>
      <c r="B17" t="s">
        <v>385</v>
      </c>
      <c r="C17" t="s">
        <v>12</v>
      </c>
      <c r="D17" t="s">
        <v>153</v>
      </c>
      <c r="E17" t="s">
        <v>246</v>
      </c>
      <c r="H17">
        <v>1</v>
      </c>
      <c r="M17" t="s">
        <v>437</v>
      </c>
      <c r="N17" t="s">
        <v>341</v>
      </c>
      <c r="O17" t="s">
        <v>403</v>
      </c>
      <c r="P17" t="str">
        <f>_xlfn.IFNA(INDEX('Unit _Table'!B:B, MATCH(G17,'Unit _Table'!A:A)), "")</f>
        <v/>
      </c>
    </row>
    <row r="18" spans="1:18" hidden="1" x14ac:dyDescent="0.25">
      <c r="A18" s="1">
        <v>16</v>
      </c>
      <c r="B18" t="s">
        <v>386</v>
      </c>
      <c r="C18" t="s">
        <v>12</v>
      </c>
      <c r="D18" t="s">
        <v>153</v>
      </c>
      <c r="E18" t="s">
        <v>246</v>
      </c>
      <c r="H18">
        <v>1</v>
      </c>
      <c r="M18" t="s">
        <v>435</v>
      </c>
      <c r="N18" t="s">
        <v>341</v>
      </c>
      <c r="O18" t="s">
        <v>403</v>
      </c>
      <c r="P18" t="str">
        <f>_xlfn.IFNA(INDEX('Unit _Table'!B:B, MATCH(G18,'Unit _Table'!A:A)), "")</f>
        <v/>
      </c>
    </row>
    <row r="19" spans="1:18" hidden="1" x14ac:dyDescent="0.25">
      <c r="A19" s="1">
        <v>17</v>
      </c>
      <c r="B19" t="s">
        <v>387</v>
      </c>
      <c r="C19" t="s">
        <v>12</v>
      </c>
      <c r="D19" t="s">
        <v>153</v>
      </c>
      <c r="E19" t="s">
        <v>246</v>
      </c>
      <c r="H19">
        <v>1</v>
      </c>
      <c r="M19" t="s">
        <v>450</v>
      </c>
      <c r="N19" t="s">
        <v>341</v>
      </c>
      <c r="O19" t="s">
        <v>403</v>
      </c>
      <c r="P19" t="str">
        <f>_xlfn.IFNA(INDEX('Unit _Table'!B:B, MATCH(G19,'Unit _Table'!A:A)), "")</f>
        <v/>
      </c>
    </row>
    <row r="20" spans="1:18" hidden="1" x14ac:dyDescent="0.25">
      <c r="A20" s="1">
        <v>18</v>
      </c>
      <c r="B20" t="s">
        <v>388</v>
      </c>
      <c r="C20" t="s">
        <v>12</v>
      </c>
      <c r="D20" t="s">
        <v>153</v>
      </c>
      <c r="E20" t="s">
        <v>246</v>
      </c>
      <c r="H20">
        <v>1</v>
      </c>
      <c r="M20" t="s">
        <v>450</v>
      </c>
      <c r="N20" t="s">
        <v>341</v>
      </c>
      <c r="O20" t="s">
        <v>403</v>
      </c>
      <c r="P20" t="str">
        <f>_xlfn.IFNA(INDEX('Unit _Table'!B:B, MATCH(G20,'Unit _Table'!A:A)), "")</f>
        <v/>
      </c>
    </row>
    <row r="21" spans="1:18" hidden="1" x14ac:dyDescent="0.25">
      <c r="A21" s="1">
        <v>19</v>
      </c>
      <c r="B21" t="s">
        <v>389</v>
      </c>
      <c r="C21" t="s">
        <v>12</v>
      </c>
      <c r="D21" t="s">
        <v>153</v>
      </c>
      <c r="E21" t="s">
        <v>246</v>
      </c>
      <c r="H21">
        <v>1</v>
      </c>
      <c r="M21" t="s">
        <v>450</v>
      </c>
      <c r="N21" t="s">
        <v>341</v>
      </c>
      <c r="O21" t="s">
        <v>403</v>
      </c>
      <c r="P21" t="str">
        <f>_xlfn.IFNA(INDEX('Unit _Table'!B:B, MATCH(G21,'Unit _Table'!A:A)), "")</f>
        <v/>
      </c>
    </row>
    <row r="22" spans="1:18" hidden="1" x14ac:dyDescent="0.25">
      <c r="A22" s="1">
        <v>20</v>
      </c>
      <c r="B22" t="s">
        <v>390</v>
      </c>
      <c r="C22" t="s">
        <v>12</v>
      </c>
      <c r="D22" t="s">
        <v>153</v>
      </c>
      <c r="E22" t="s">
        <v>246</v>
      </c>
      <c r="H22">
        <v>1</v>
      </c>
      <c r="M22" t="s">
        <v>450</v>
      </c>
      <c r="N22" t="s">
        <v>341</v>
      </c>
      <c r="O22" t="s">
        <v>403</v>
      </c>
      <c r="P22" t="str">
        <f>_xlfn.IFNA(INDEX('Unit _Table'!B:B, MATCH(G22,'Unit _Table'!A:A)), "")</f>
        <v/>
      </c>
    </row>
    <row r="23" spans="1:18" hidden="1" x14ac:dyDescent="0.25">
      <c r="A23" s="1">
        <v>21</v>
      </c>
      <c r="B23" t="s">
        <v>391</v>
      </c>
      <c r="C23" t="s">
        <v>12</v>
      </c>
      <c r="D23" t="s">
        <v>153</v>
      </c>
      <c r="E23" t="s">
        <v>246</v>
      </c>
      <c r="H23">
        <v>1</v>
      </c>
      <c r="M23" t="s">
        <v>450</v>
      </c>
      <c r="N23" t="s">
        <v>341</v>
      </c>
      <c r="O23" t="s">
        <v>403</v>
      </c>
      <c r="P23" t="str">
        <f>_xlfn.IFNA(INDEX('Unit _Table'!B:B, MATCH(G23,'Unit _Table'!A:A)), "")</f>
        <v/>
      </c>
    </row>
    <row r="24" spans="1:18" hidden="1" x14ac:dyDescent="0.25">
      <c r="A24" s="1">
        <v>22</v>
      </c>
      <c r="B24" t="s">
        <v>392</v>
      </c>
      <c r="C24" t="s">
        <v>12</v>
      </c>
      <c r="D24" t="s">
        <v>153</v>
      </c>
      <c r="E24" t="s">
        <v>246</v>
      </c>
      <c r="H24">
        <v>1</v>
      </c>
      <c r="M24" t="s">
        <v>450</v>
      </c>
      <c r="N24" t="s">
        <v>341</v>
      </c>
      <c r="O24" t="s">
        <v>403</v>
      </c>
    </row>
    <row r="25" spans="1:18" hidden="1" x14ac:dyDescent="0.25">
      <c r="A25" s="1">
        <v>23</v>
      </c>
      <c r="B25" t="s">
        <v>356</v>
      </c>
      <c r="C25" t="s">
        <v>12</v>
      </c>
      <c r="D25" t="s">
        <v>153</v>
      </c>
      <c r="E25" t="s">
        <v>246</v>
      </c>
      <c r="H25">
        <v>1</v>
      </c>
      <c r="M25" t="s">
        <v>447</v>
      </c>
      <c r="N25" t="s">
        <v>341</v>
      </c>
      <c r="O25" t="s">
        <v>403</v>
      </c>
    </row>
    <row r="26" spans="1:18" x14ac:dyDescent="0.25">
      <c r="A26" s="1">
        <v>24</v>
      </c>
      <c r="B26" t="s">
        <v>40</v>
      </c>
      <c r="C26" t="s">
        <v>41</v>
      </c>
      <c r="D26" t="s">
        <v>156</v>
      </c>
      <c r="E26" t="s">
        <v>249</v>
      </c>
      <c r="F26">
        <v>73.400000000000006</v>
      </c>
      <c r="G26" t="s">
        <v>13</v>
      </c>
      <c r="H26">
        <v>1000</v>
      </c>
      <c r="I26" t="s">
        <v>14</v>
      </c>
      <c r="J26">
        <v>0</v>
      </c>
      <c r="K26">
        <v>1</v>
      </c>
      <c r="L26" t="s">
        <v>249</v>
      </c>
      <c r="M26" t="s">
        <v>338</v>
      </c>
      <c r="N26" t="s">
        <v>341</v>
      </c>
      <c r="O26" t="str">
        <f>IF(ISNUMBER(F26), "Number",  "Bool")</f>
        <v>Number</v>
      </c>
      <c r="P26" t="str">
        <f>_xlfn.IFNA(INDEX('Unit _Table'!B:B, MATCH(G26,'Unit _Table'!A:A)), "")</f>
        <v>fahrenheit</v>
      </c>
      <c r="Q26" s="5" t="s">
        <v>364</v>
      </c>
      <c r="R26" s="5"/>
    </row>
    <row r="27" spans="1:18" x14ac:dyDescent="0.25">
      <c r="A27" s="1">
        <v>25</v>
      </c>
      <c r="B27" t="s">
        <v>42</v>
      </c>
      <c r="C27" t="s">
        <v>41</v>
      </c>
      <c r="D27" t="s">
        <v>156</v>
      </c>
      <c r="E27" t="s">
        <v>249</v>
      </c>
      <c r="F27">
        <v>81.2</v>
      </c>
      <c r="G27" t="s">
        <v>13</v>
      </c>
      <c r="H27">
        <v>1000</v>
      </c>
      <c r="I27" t="s">
        <v>14</v>
      </c>
      <c r="J27">
        <v>0</v>
      </c>
      <c r="K27">
        <v>3</v>
      </c>
      <c r="M27" t="s">
        <v>434</v>
      </c>
      <c r="N27" t="s">
        <v>341</v>
      </c>
      <c r="O27" t="str">
        <f>IF(ISNUMBER(F27), "Number",  "Bool")</f>
        <v>Number</v>
      </c>
      <c r="P27" t="str">
        <f>_xlfn.IFNA(INDEX('Unit _Table'!B:B, MATCH(G27,'Unit _Table'!A:A)), "")</f>
        <v>fahrenheit</v>
      </c>
      <c r="Q27" s="5" t="s">
        <v>365</v>
      </c>
      <c r="R27" s="5"/>
    </row>
    <row r="28" spans="1:18" x14ac:dyDescent="0.25">
      <c r="A28" s="1">
        <v>26</v>
      </c>
      <c r="B28" t="s">
        <v>43</v>
      </c>
      <c r="C28" t="s">
        <v>41</v>
      </c>
      <c r="D28" t="s">
        <v>156</v>
      </c>
      <c r="E28" t="s">
        <v>249</v>
      </c>
      <c r="F28">
        <v>72.8</v>
      </c>
      <c r="G28" t="s">
        <v>13</v>
      </c>
      <c r="H28">
        <v>1000</v>
      </c>
      <c r="I28" t="s">
        <v>14</v>
      </c>
      <c r="J28">
        <v>0</v>
      </c>
      <c r="K28">
        <v>4</v>
      </c>
      <c r="M28" t="s">
        <v>430</v>
      </c>
      <c r="N28" t="s">
        <v>341</v>
      </c>
      <c r="O28" t="str">
        <f>IF(ISNUMBER(F28), "Number",  "Bool")</f>
        <v>Number</v>
      </c>
      <c r="P28" t="str">
        <f>_xlfn.IFNA(INDEX('Unit _Table'!B:B, MATCH(G28,'Unit _Table'!A:A)), "")</f>
        <v>fahrenheit</v>
      </c>
      <c r="Q28" s="5" t="s">
        <v>366</v>
      </c>
      <c r="R28" s="5"/>
    </row>
    <row r="29" spans="1:18" hidden="1" x14ac:dyDescent="0.25">
      <c r="A29" s="1">
        <v>27</v>
      </c>
      <c r="B29" t="s">
        <v>44</v>
      </c>
      <c r="C29" t="s">
        <v>41</v>
      </c>
      <c r="D29" t="s">
        <v>156</v>
      </c>
      <c r="E29" t="s">
        <v>249</v>
      </c>
      <c r="F29">
        <v>0.03</v>
      </c>
      <c r="H29">
        <v>1000</v>
      </c>
      <c r="I29" t="s">
        <v>14</v>
      </c>
      <c r="J29">
        <v>0</v>
      </c>
      <c r="K29">
        <v>7</v>
      </c>
      <c r="M29" t="s">
        <v>338</v>
      </c>
      <c r="N29" t="s">
        <v>341</v>
      </c>
      <c r="O29" t="str">
        <f>IF(ISNUMBER(F29), "Number",  "Bool")</f>
        <v>Number</v>
      </c>
      <c r="P29" t="str">
        <f>_xlfn.IFNA(INDEX('Unit _Table'!B:B, MATCH(G29,'Unit _Table'!A:A)), "")</f>
        <v/>
      </c>
      <c r="Q29" s="5" t="s">
        <v>367</v>
      </c>
      <c r="R29" s="5"/>
    </row>
    <row r="30" spans="1:18" x14ac:dyDescent="0.25">
      <c r="A30" s="1">
        <v>28</v>
      </c>
      <c r="B30" t="s">
        <v>45</v>
      </c>
      <c r="C30" t="s">
        <v>41</v>
      </c>
      <c r="D30" t="s">
        <v>156</v>
      </c>
      <c r="E30" t="s">
        <v>249</v>
      </c>
      <c r="F30">
        <v>-1.87</v>
      </c>
      <c r="G30" t="s">
        <v>13</v>
      </c>
      <c r="H30">
        <v>1000</v>
      </c>
      <c r="I30" t="s">
        <v>14</v>
      </c>
      <c r="J30">
        <v>0</v>
      </c>
      <c r="K30">
        <v>2</v>
      </c>
      <c r="M30" t="s">
        <v>432</v>
      </c>
      <c r="N30" t="s">
        <v>341</v>
      </c>
      <c r="O30" t="str">
        <f>IF(ISNUMBER(F30), "Number",  "Bool")</f>
        <v>Number</v>
      </c>
      <c r="P30" t="str">
        <f>_xlfn.IFNA(INDEX('Unit _Table'!B:B, MATCH(G30,'Unit _Table'!A:A)), "")</f>
        <v>fahrenheit</v>
      </c>
      <c r="Q30" s="5" t="s">
        <v>43</v>
      </c>
      <c r="R30" s="5"/>
    </row>
    <row r="31" spans="1:18" hidden="1" x14ac:dyDescent="0.25">
      <c r="A31" s="1">
        <v>29</v>
      </c>
      <c r="B31" t="s">
        <v>44</v>
      </c>
      <c r="C31" t="s">
        <v>46</v>
      </c>
      <c r="D31" t="s">
        <v>157</v>
      </c>
      <c r="E31" t="s">
        <v>250</v>
      </c>
      <c r="F31">
        <v>0.02</v>
      </c>
      <c r="H31">
        <v>1000</v>
      </c>
      <c r="I31" t="s">
        <v>14</v>
      </c>
      <c r="J31">
        <v>0</v>
      </c>
      <c r="K31">
        <v>7</v>
      </c>
      <c r="L31" t="s">
        <v>250</v>
      </c>
      <c r="M31" t="s">
        <v>338</v>
      </c>
      <c r="N31" t="s">
        <v>341</v>
      </c>
      <c r="O31" t="str">
        <f>IF(ISNUMBER(F31), "Number",  "Bool")</f>
        <v>Number</v>
      </c>
      <c r="P31" t="str">
        <f>_xlfn.IFNA(INDEX('Unit _Table'!B:B, MATCH(G31,'Unit _Table'!A:A)), "")</f>
        <v/>
      </c>
      <c r="Q31" s="5" t="s">
        <v>376</v>
      </c>
      <c r="R31" s="5"/>
    </row>
    <row r="32" spans="1:18" x14ac:dyDescent="0.25">
      <c r="A32" s="1">
        <v>30</v>
      </c>
      <c r="B32" t="s">
        <v>43</v>
      </c>
      <c r="C32" t="s">
        <v>46</v>
      </c>
      <c r="D32" t="s">
        <v>157</v>
      </c>
      <c r="E32" t="s">
        <v>250</v>
      </c>
      <c r="F32">
        <v>58.9</v>
      </c>
      <c r="G32" t="s">
        <v>13</v>
      </c>
      <c r="H32">
        <v>1000</v>
      </c>
      <c r="I32" t="s">
        <v>14</v>
      </c>
      <c r="J32">
        <v>0</v>
      </c>
      <c r="K32">
        <v>4</v>
      </c>
      <c r="M32" t="s">
        <v>430</v>
      </c>
      <c r="N32" t="s">
        <v>341</v>
      </c>
      <c r="O32" t="str">
        <f>IF(ISNUMBER(F32), "Number",  "Bool")</f>
        <v>Number</v>
      </c>
      <c r="P32" t="str">
        <f>_xlfn.IFNA(INDEX('Unit _Table'!B:B, MATCH(G32,'Unit _Table'!A:A)), "")</f>
        <v>fahrenheit</v>
      </c>
      <c r="Q32" s="5" t="s">
        <v>377</v>
      </c>
      <c r="R32" s="5"/>
    </row>
    <row r="33" spans="1:18" x14ac:dyDescent="0.25">
      <c r="A33" s="1">
        <v>31</v>
      </c>
      <c r="B33" t="s">
        <v>40</v>
      </c>
      <c r="C33" t="s">
        <v>46</v>
      </c>
      <c r="D33" t="s">
        <v>157</v>
      </c>
      <c r="E33" t="s">
        <v>250</v>
      </c>
      <c r="F33">
        <v>72.2</v>
      </c>
      <c r="G33" t="s">
        <v>13</v>
      </c>
      <c r="H33">
        <v>1000</v>
      </c>
      <c r="I33" t="s">
        <v>14</v>
      </c>
      <c r="J33">
        <v>0</v>
      </c>
      <c r="K33">
        <v>1</v>
      </c>
      <c r="M33" t="s">
        <v>431</v>
      </c>
      <c r="N33" t="s">
        <v>341</v>
      </c>
      <c r="O33" t="str">
        <f>IF(ISNUMBER(F33), "Number",  "Bool")</f>
        <v>Number</v>
      </c>
      <c r="P33" t="str">
        <f>_xlfn.IFNA(INDEX('Unit _Table'!B:B, MATCH(G33,'Unit _Table'!A:A)), "")</f>
        <v>fahrenheit</v>
      </c>
      <c r="Q33" s="5" t="s">
        <v>368</v>
      </c>
      <c r="R33" s="5"/>
    </row>
    <row r="34" spans="1:18" x14ac:dyDescent="0.25">
      <c r="A34" s="1">
        <v>32</v>
      </c>
      <c r="B34" t="s">
        <v>45</v>
      </c>
      <c r="C34" t="s">
        <v>46</v>
      </c>
      <c r="D34" t="s">
        <v>157</v>
      </c>
      <c r="E34" t="s">
        <v>250</v>
      </c>
      <c r="F34">
        <v>-1.87</v>
      </c>
      <c r="G34" t="s">
        <v>13</v>
      </c>
      <c r="H34">
        <v>1000</v>
      </c>
      <c r="I34" t="s">
        <v>14</v>
      </c>
      <c r="J34">
        <v>0</v>
      </c>
      <c r="K34">
        <v>2</v>
      </c>
      <c r="M34" t="s">
        <v>432</v>
      </c>
      <c r="N34" t="s">
        <v>341</v>
      </c>
      <c r="O34" t="str">
        <f>IF(ISNUMBER(F34), "Number",  "Bool")</f>
        <v>Number</v>
      </c>
      <c r="P34" t="str">
        <f>_xlfn.IFNA(INDEX('Unit _Table'!B:B, MATCH(G34,'Unit _Table'!A:A)), "")</f>
        <v>fahrenheit</v>
      </c>
      <c r="Q34" s="5" t="s">
        <v>369</v>
      </c>
      <c r="R34" s="5"/>
    </row>
    <row r="35" spans="1:18" hidden="1" x14ac:dyDescent="0.25">
      <c r="A35" s="1">
        <v>33</v>
      </c>
      <c r="B35" t="s">
        <v>47</v>
      </c>
      <c r="C35" t="s">
        <v>46</v>
      </c>
      <c r="D35" t="s">
        <v>157</v>
      </c>
      <c r="E35" t="s">
        <v>250</v>
      </c>
      <c r="F35" t="s">
        <v>18</v>
      </c>
      <c r="H35">
        <v>1</v>
      </c>
      <c r="I35" t="s">
        <v>14</v>
      </c>
      <c r="J35">
        <v>0</v>
      </c>
      <c r="K35">
        <v>5</v>
      </c>
      <c r="M35" t="s">
        <v>433</v>
      </c>
      <c r="N35" t="s">
        <v>341</v>
      </c>
      <c r="O35" t="str">
        <f>IF(ISNUMBER(F35), "Number",  "Bool")</f>
        <v>Bool</v>
      </c>
      <c r="P35" t="str">
        <f>_xlfn.IFNA(INDEX('Unit _Table'!B:B, MATCH(G35,'Unit _Table'!A:A)), "")</f>
        <v/>
      </c>
      <c r="Q35" s="5" t="s">
        <v>378</v>
      </c>
      <c r="R35" s="5"/>
    </row>
    <row r="36" spans="1:18" hidden="1" x14ac:dyDescent="0.25">
      <c r="A36" s="1">
        <v>34</v>
      </c>
      <c r="B36" t="s">
        <v>44</v>
      </c>
      <c r="C36" t="s">
        <v>48</v>
      </c>
      <c r="D36" t="s">
        <v>158</v>
      </c>
      <c r="E36" t="s">
        <v>251</v>
      </c>
      <c r="F36">
        <v>0.02</v>
      </c>
      <c r="H36">
        <v>1000</v>
      </c>
      <c r="I36" t="s">
        <v>14</v>
      </c>
      <c r="J36">
        <v>0</v>
      </c>
      <c r="K36">
        <v>7</v>
      </c>
      <c r="L36" t="s">
        <v>251</v>
      </c>
      <c r="M36" t="s">
        <v>338</v>
      </c>
      <c r="N36" t="s">
        <v>341</v>
      </c>
      <c r="O36" t="str">
        <f>IF(ISNUMBER(F36), "Number",  "Bool")</f>
        <v>Number</v>
      </c>
      <c r="P36" t="str">
        <f>_xlfn.IFNA(INDEX('Unit _Table'!B:B, MATCH(G36,'Unit _Table'!A:A)), "")</f>
        <v/>
      </c>
      <c r="Q36" s="5" t="s">
        <v>379</v>
      </c>
      <c r="R36" s="5"/>
    </row>
    <row r="37" spans="1:18" x14ac:dyDescent="0.25">
      <c r="A37" s="1">
        <v>35</v>
      </c>
      <c r="B37" t="s">
        <v>43</v>
      </c>
      <c r="C37" t="s">
        <v>48</v>
      </c>
      <c r="D37" t="s">
        <v>158</v>
      </c>
      <c r="E37" t="s">
        <v>251</v>
      </c>
      <c r="F37">
        <v>85</v>
      </c>
      <c r="G37" t="s">
        <v>13</v>
      </c>
      <c r="H37">
        <v>1000</v>
      </c>
      <c r="I37" t="s">
        <v>14</v>
      </c>
      <c r="J37">
        <v>0</v>
      </c>
      <c r="K37">
        <v>4</v>
      </c>
      <c r="M37" t="s">
        <v>430</v>
      </c>
      <c r="N37" t="s">
        <v>341</v>
      </c>
      <c r="O37" t="str">
        <f>IF(ISNUMBER(F37), "Number",  "Bool")</f>
        <v>Number</v>
      </c>
      <c r="P37" t="str">
        <f>_xlfn.IFNA(INDEX('Unit _Table'!B:B, MATCH(G37,'Unit _Table'!A:A)), "")</f>
        <v>fahrenheit</v>
      </c>
      <c r="Q37" s="5" t="s">
        <v>370</v>
      </c>
      <c r="R37" s="5"/>
    </row>
    <row r="38" spans="1:18" x14ac:dyDescent="0.25">
      <c r="A38" s="1">
        <v>36</v>
      </c>
      <c r="B38" t="s">
        <v>40</v>
      </c>
      <c r="C38" t="s">
        <v>48</v>
      </c>
      <c r="D38" t="s">
        <v>158</v>
      </c>
      <c r="E38" t="s">
        <v>251</v>
      </c>
      <c r="F38">
        <v>73.599999999999994</v>
      </c>
      <c r="G38" t="s">
        <v>13</v>
      </c>
      <c r="H38">
        <v>1000</v>
      </c>
      <c r="I38" t="s">
        <v>14</v>
      </c>
      <c r="J38">
        <v>0</v>
      </c>
      <c r="K38">
        <v>1</v>
      </c>
      <c r="M38" t="s">
        <v>431</v>
      </c>
      <c r="N38" t="s">
        <v>341</v>
      </c>
      <c r="O38" t="str">
        <f>IF(ISNUMBER(F38), "Number",  "Bool")</f>
        <v>Number</v>
      </c>
      <c r="P38" t="str">
        <f>_xlfn.IFNA(INDEX('Unit _Table'!B:B, MATCH(G38,'Unit _Table'!A:A)), "")</f>
        <v>fahrenheit</v>
      </c>
      <c r="Q38" s="5" t="s">
        <v>380</v>
      </c>
      <c r="R38" s="5"/>
    </row>
    <row r="39" spans="1:18" x14ac:dyDescent="0.25">
      <c r="A39" s="1">
        <v>37</v>
      </c>
      <c r="B39" t="s">
        <v>45</v>
      </c>
      <c r="C39" t="s">
        <v>48</v>
      </c>
      <c r="D39" t="s">
        <v>158</v>
      </c>
      <c r="E39" t="s">
        <v>251</v>
      </c>
      <c r="F39">
        <v>2</v>
      </c>
      <c r="G39" t="s">
        <v>13</v>
      </c>
      <c r="H39">
        <v>1000</v>
      </c>
      <c r="I39" t="s">
        <v>14</v>
      </c>
      <c r="J39">
        <v>0</v>
      </c>
      <c r="K39">
        <v>2</v>
      </c>
      <c r="M39" t="s">
        <v>432</v>
      </c>
      <c r="N39" t="s">
        <v>341</v>
      </c>
      <c r="O39" t="str">
        <f>IF(ISNUMBER(F39), "Number",  "Bool")</f>
        <v>Number</v>
      </c>
      <c r="P39" t="str">
        <f>_xlfn.IFNA(INDEX('Unit _Table'!B:B, MATCH(G39,'Unit _Table'!A:A)), "")</f>
        <v>fahrenheit</v>
      </c>
      <c r="Q39" s="5" t="s">
        <v>381</v>
      </c>
      <c r="R39" s="5"/>
    </row>
    <row r="40" spans="1:18" x14ac:dyDescent="0.25">
      <c r="A40" s="1">
        <v>38</v>
      </c>
      <c r="B40" t="s">
        <v>49</v>
      </c>
      <c r="C40" t="s">
        <v>50</v>
      </c>
      <c r="D40" t="s">
        <v>159</v>
      </c>
      <c r="E40" t="s">
        <v>252</v>
      </c>
      <c r="F40">
        <v>72.7</v>
      </c>
      <c r="G40" t="s">
        <v>13</v>
      </c>
      <c r="H40">
        <v>1000</v>
      </c>
      <c r="I40" t="s">
        <v>14</v>
      </c>
      <c r="J40">
        <v>0</v>
      </c>
      <c r="K40">
        <v>1</v>
      </c>
      <c r="L40" t="s">
        <v>252</v>
      </c>
      <c r="M40" t="s">
        <v>431</v>
      </c>
      <c r="N40" t="s">
        <v>341</v>
      </c>
      <c r="O40" t="str">
        <f>IF(ISNUMBER(F40), "Number",  "Bool")</f>
        <v>Number</v>
      </c>
      <c r="P40" t="str">
        <f>_xlfn.IFNA(INDEX('Unit _Table'!B:B, MATCH(G40,'Unit _Table'!A:A)), "")</f>
        <v>fahrenheit</v>
      </c>
      <c r="Q40" s="5" t="s">
        <v>382</v>
      </c>
      <c r="R40" s="5"/>
    </row>
    <row r="41" spans="1:18" x14ac:dyDescent="0.25">
      <c r="A41" s="1">
        <v>39</v>
      </c>
      <c r="B41" t="s">
        <v>45</v>
      </c>
      <c r="C41" t="s">
        <v>50</v>
      </c>
      <c r="D41" t="s">
        <v>159</v>
      </c>
      <c r="E41" t="s">
        <v>252</v>
      </c>
      <c r="F41">
        <v>-1.8149999999999999</v>
      </c>
      <c r="G41" t="s">
        <v>13</v>
      </c>
      <c r="H41">
        <v>1000</v>
      </c>
      <c r="I41" t="s">
        <v>14</v>
      </c>
      <c r="J41">
        <v>0</v>
      </c>
      <c r="K41">
        <v>2</v>
      </c>
      <c r="M41" t="s">
        <v>432</v>
      </c>
      <c r="N41" t="s">
        <v>341</v>
      </c>
      <c r="O41" t="str">
        <f>IF(ISNUMBER(F41), "Number",  "Bool")</f>
        <v>Number</v>
      </c>
      <c r="P41" t="str">
        <f>_xlfn.IFNA(INDEX('Unit _Table'!B:B, MATCH(G41,'Unit _Table'!A:A)), "")</f>
        <v>fahrenheit</v>
      </c>
    </row>
    <row r="42" spans="1:18" hidden="1" x14ac:dyDescent="0.25">
      <c r="A42" s="1">
        <v>40</v>
      </c>
      <c r="B42" t="s">
        <v>44</v>
      </c>
      <c r="C42" t="s">
        <v>50</v>
      </c>
      <c r="D42" t="s">
        <v>159</v>
      </c>
      <c r="E42" t="s">
        <v>252</v>
      </c>
      <c r="F42">
        <v>0.03</v>
      </c>
      <c r="H42">
        <v>1000</v>
      </c>
      <c r="I42" t="s">
        <v>14</v>
      </c>
      <c r="J42">
        <v>0</v>
      </c>
      <c r="K42">
        <v>7</v>
      </c>
      <c r="M42" t="s">
        <v>338</v>
      </c>
      <c r="N42" t="s">
        <v>341</v>
      </c>
      <c r="O42" t="str">
        <f>IF(ISNUMBER(F42), "Number",  "Bool")</f>
        <v>Number</v>
      </c>
      <c r="P42" t="str">
        <f>_xlfn.IFNA(INDEX('Unit _Table'!B:B, MATCH(G42,'Unit _Table'!A:A)), "")</f>
        <v/>
      </c>
    </row>
    <row r="43" spans="1:18" x14ac:dyDescent="0.25">
      <c r="A43" s="1">
        <v>41</v>
      </c>
      <c r="B43" t="s">
        <v>51</v>
      </c>
      <c r="C43" t="s">
        <v>50</v>
      </c>
      <c r="D43" t="s">
        <v>159</v>
      </c>
      <c r="E43" t="s">
        <v>252</v>
      </c>
      <c r="F43">
        <v>73.599999999999994</v>
      </c>
      <c r="G43" t="s">
        <v>13</v>
      </c>
      <c r="H43">
        <v>1000</v>
      </c>
      <c r="I43" t="s">
        <v>14</v>
      </c>
      <c r="J43">
        <v>0</v>
      </c>
      <c r="K43">
        <v>3</v>
      </c>
      <c r="M43" t="s">
        <v>431</v>
      </c>
      <c r="N43" t="s">
        <v>341</v>
      </c>
      <c r="O43" t="str">
        <f>IF(ISNUMBER(F43), "Number",  "Bool")</f>
        <v>Number</v>
      </c>
      <c r="P43" t="str">
        <f>_xlfn.IFNA(INDEX('Unit _Table'!B:B, MATCH(G43,'Unit _Table'!A:A)), "")</f>
        <v>fahrenheit</v>
      </c>
    </row>
    <row r="44" spans="1:18" x14ac:dyDescent="0.25">
      <c r="A44" s="1">
        <v>42</v>
      </c>
      <c r="B44" t="s">
        <v>52</v>
      </c>
      <c r="C44" t="s">
        <v>50</v>
      </c>
      <c r="D44" t="s">
        <v>159</v>
      </c>
      <c r="E44" t="s">
        <v>252</v>
      </c>
      <c r="F44">
        <v>73.400000000000006</v>
      </c>
      <c r="G44" t="s">
        <v>13</v>
      </c>
      <c r="H44">
        <v>1000</v>
      </c>
      <c r="I44" t="s">
        <v>14</v>
      </c>
      <c r="J44">
        <v>0</v>
      </c>
      <c r="K44">
        <v>4</v>
      </c>
      <c r="M44" t="s">
        <v>431</v>
      </c>
      <c r="N44" t="s">
        <v>341</v>
      </c>
      <c r="O44" t="str">
        <f>IF(ISNUMBER(F44), "Number",  "Bool")</f>
        <v>Number</v>
      </c>
      <c r="P44" t="str">
        <f>_xlfn.IFNA(INDEX('Unit _Table'!B:B, MATCH(G44,'Unit _Table'!A:A)), "")</f>
        <v>fahrenheit</v>
      </c>
    </row>
    <row r="45" spans="1:18" x14ac:dyDescent="0.25">
      <c r="A45" s="1">
        <v>43</v>
      </c>
      <c r="B45" t="s">
        <v>53</v>
      </c>
      <c r="C45" t="s">
        <v>50</v>
      </c>
      <c r="D45" t="s">
        <v>159</v>
      </c>
      <c r="E45" t="s">
        <v>252</v>
      </c>
      <c r="F45">
        <v>74.099999999999994</v>
      </c>
      <c r="G45" t="s">
        <v>13</v>
      </c>
      <c r="H45">
        <v>1000</v>
      </c>
      <c r="I45" t="s">
        <v>14</v>
      </c>
      <c r="J45">
        <v>0</v>
      </c>
      <c r="K45">
        <v>5</v>
      </c>
      <c r="M45" t="s">
        <v>431</v>
      </c>
      <c r="N45" t="s">
        <v>341</v>
      </c>
      <c r="O45" t="str">
        <f>IF(ISNUMBER(F45), "Number",  "Bool")</f>
        <v>Number</v>
      </c>
      <c r="P45" t="str">
        <f>_xlfn.IFNA(INDEX('Unit _Table'!B:B, MATCH(G45,'Unit _Table'!A:A)), "")</f>
        <v>fahrenheit</v>
      </c>
    </row>
    <row r="46" spans="1:18" x14ac:dyDescent="0.25">
      <c r="A46" s="1">
        <v>44</v>
      </c>
      <c r="B46" t="s">
        <v>43</v>
      </c>
      <c r="C46" t="s">
        <v>54</v>
      </c>
      <c r="D46" t="s">
        <v>160</v>
      </c>
      <c r="E46" t="s">
        <v>253</v>
      </c>
      <c r="F46">
        <v>56.8</v>
      </c>
      <c r="G46" t="s">
        <v>13</v>
      </c>
      <c r="H46">
        <v>1000</v>
      </c>
      <c r="I46" t="s">
        <v>14</v>
      </c>
      <c r="J46">
        <v>0</v>
      </c>
      <c r="K46">
        <v>1</v>
      </c>
      <c r="L46" t="s">
        <v>253</v>
      </c>
      <c r="M46" t="s">
        <v>430</v>
      </c>
      <c r="N46" t="s">
        <v>341</v>
      </c>
      <c r="O46" t="str">
        <f>IF(ISNUMBER(F46), "Number",  "Bool")</f>
        <v>Number</v>
      </c>
      <c r="P46" t="str">
        <f>_xlfn.IFNA(INDEX('Unit _Table'!B:B, MATCH(G46,'Unit _Table'!A:A)), "")</f>
        <v>fahrenheit</v>
      </c>
    </row>
    <row r="47" spans="1:18" x14ac:dyDescent="0.25">
      <c r="A47" s="1">
        <v>45</v>
      </c>
      <c r="B47" t="s">
        <v>49</v>
      </c>
      <c r="C47" t="s">
        <v>55</v>
      </c>
      <c r="D47" t="s">
        <v>161</v>
      </c>
      <c r="E47" t="s">
        <v>254</v>
      </c>
      <c r="F47">
        <v>77.8</v>
      </c>
      <c r="G47" t="s">
        <v>13</v>
      </c>
      <c r="H47">
        <v>1000</v>
      </c>
      <c r="I47" t="s">
        <v>14</v>
      </c>
      <c r="J47">
        <v>0</v>
      </c>
      <c r="K47">
        <v>1</v>
      </c>
      <c r="L47" t="s">
        <v>254</v>
      </c>
      <c r="M47" t="s">
        <v>431</v>
      </c>
      <c r="N47" t="s">
        <v>341</v>
      </c>
      <c r="O47" t="str">
        <f>IF(ISNUMBER(F47), "Number",  "Bool")</f>
        <v>Number</v>
      </c>
      <c r="P47" t="str">
        <f>_xlfn.IFNA(INDEX('Unit _Table'!B:B, MATCH(G47,'Unit _Table'!A:A)), "")</f>
        <v>fahrenheit</v>
      </c>
    </row>
    <row r="48" spans="1:18" x14ac:dyDescent="0.25">
      <c r="A48" s="1">
        <v>46</v>
      </c>
      <c r="B48" t="s">
        <v>43</v>
      </c>
      <c r="C48" t="s">
        <v>55</v>
      </c>
      <c r="D48" t="s">
        <v>161</v>
      </c>
      <c r="E48" t="s">
        <v>254</v>
      </c>
      <c r="F48">
        <v>57.4</v>
      </c>
      <c r="G48" t="s">
        <v>13</v>
      </c>
      <c r="H48">
        <v>1000</v>
      </c>
      <c r="I48" t="s">
        <v>14</v>
      </c>
      <c r="J48">
        <v>0</v>
      </c>
      <c r="K48">
        <v>4</v>
      </c>
      <c r="M48" t="s">
        <v>430</v>
      </c>
      <c r="N48" t="s">
        <v>341</v>
      </c>
      <c r="O48" t="str">
        <f>IF(ISNUMBER(F48), "Number",  "Bool")</f>
        <v>Number</v>
      </c>
      <c r="P48" t="str">
        <f>_xlfn.IFNA(INDEX('Unit _Table'!B:B, MATCH(G48,'Unit _Table'!A:A)), "")</f>
        <v>fahrenheit</v>
      </c>
    </row>
    <row r="49" spans="1:16" hidden="1" x14ac:dyDescent="0.25">
      <c r="A49" s="1">
        <v>47</v>
      </c>
      <c r="B49" t="s">
        <v>44</v>
      </c>
      <c r="C49" t="s">
        <v>55</v>
      </c>
      <c r="D49" t="s">
        <v>161</v>
      </c>
      <c r="E49" t="s">
        <v>254</v>
      </c>
      <c r="F49">
        <v>0.51</v>
      </c>
      <c r="H49">
        <v>1000</v>
      </c>
      <c r="I49" t="s">
        <v>14</v>
      </c>
      <c r="J49">
        <v>0</v>
      </c>
      <c r="K49">
        <v>7</v>
      </c>
      <c r="M49" t="s">
        <v>338</v>
      </c>
      <c r="N49" t="s">
        <v>341</v>
      </c>
      <c r="O49" t="str">
        <f>IF(ISNUMBER(F49), "Number",  "Bool")</f>
        <v>Number</v>
      </c>
      <c r="P49" t="str">
        <f>_xlfn.IFNA(INDEX('Unit _Table'!B:B, MATCH(G49,'Unit _Table'!A:A)), "")</f>
        <v/>
      </c>
    </row>
    <row r="50" spans="1:16" x14ac:dyDescent="0.25">
      <c r="A50" s="1">
        <v>48</v>
      </c>
      <c r="B50" t="s">
        <v>51</v>
      </c>
      <c r="C50" t="s">
        <v>55</v>
      </c>
      <c r="D50" t="s">
        <v>161</v>
      </c>
      <c r="E50" t="s">
        <v>254</v>
      </c>
      <c r="F50">
        <v>72.7</v>
      </c>
      <c r="G50" t="s">
        <v>13</v>
      </c>
      <c r="H50">
        <v>1000</v>
      </c>
      <c r="I50" t="s">
        <v>14</v>
      </c>
      <c r="J50">
        <v>0</v>
      </c>
      <c r="K50">
        <v>3</v>
      </c>
      <c r="M50" t="s">
        <v>431</v>
      </c>
      <c r="N50" t="s">
        <v>341</v>
      </c>
      <c r="O50" t="str">
        <f>IF(ISNUMBER(F50), "Number",  "Bool")</f>
        <v>Number</v>
      </c>
      <c r="P50" t="str">
        <f>_xlfn.IFNA(INDEX('Unit _Table'!B:B, MATCH(G50,'Unit _Table'!A:A)), "")</f>
        <v>fahrenheit</v>
      </c>
    </row>
    <row r="51" spans="1:16" x14ac:dyDescent="0.25">
      <c r="A51" s="1">
        <v>49</v>
      </c>
      <c r="B51" t="s">
        <v>45</v>
      </c>
      <c r="C51" t="s">
        <v>55</v>
      </c>
      <c r="D51" t="s">
        <v>161</v>
      </c>
      <c r="E51" t="s">
        <v>254</v>
      </c>
      <c r="F51">
        <v>0.11</v>
      </c>
      <c r="G51" t="s">
        <v>13</v>
      </c>
      <c r="H51">
        <v>1000</v>
      </c>
      <c r="I51" t="s">
        <v>14</v>
      </c>
      <c r="J51">
        <v>0</v>
      </c>
      <c r="K51">
        <v>2</v>
      </c>
      <c r="M51" t="s">
        <v>432</v>
      </c>
      <c r="N51" t="s">
        <v>341</v>
      </c>
      <c r="O51" t="str">
        <f>IF(ISNUMBER(F51), "Number",  "Bool")</f>
        <v>Number</v>
      </c>
      <c r="P51" t="str">
        <f>_xlfn.IFNA(INDEX('Unit _Table'!B:B, MATCH(G51,'Unit _Table'!A:A)), "")</f>
        <v>fahrenheit</v>
      </c>
    </row>
    <row r="52" spans="1:16" hidden="1" x14ac:dyDescent="0.25">
      <c r="A52" s="1">
        <v>50</v>
      </c>
      <c r="B52" t="s">
        <v>47</v>
      </c>
      <c r="C52" t="s">
        <v>55</v>
      </c>
      <c r="D52" t="s">
        <v>161</v>
      </c>
      <c r="E52" t="s">
        <v>254</v>
      </c>
      <c r="F52" t="s">
        <v>18</v>
      </c>
      <c r="H52">
        <v>1</v>
      </c>
      <c r="I52" t="s">
        <v>14</v>
      </c>
      <c r="J52">
        <v>0</v>
      </c>
      <c r="K52">
        <v>5</v>
      </c>
      <c r="M52" t="s">
        <v>433</v>
      </c>
      <c r="N52" t="s">
        <v>341</v>
      </c>
      <c r="O52" t="str">
        <f>IF(ISNUMBER(F52), "Number",  "Bool")</f>
        <v>Bool</v>
      </c>
      <c r="P52" t="str">
        <f>_xlfn.IFNA(INDEX('Unit _Table'!B:B, MATCH(G52,'Unit _Table'!A:A)), "")</f>
        <v/>
      </c>
    </row>
    <row r="53" spans="1:16" x14ac:dyDescent="0.25">
      <c r="A53" s="1">
        <v>51</v>
      </c>
      <c r="B53" t="s">
        <v>43</v>
      </c>
      <c r="C53" t="s">
        <v>56</v>
      </c>
      <c r="D53" t="s">
        <v>162</v>
      </c>
      <c r="E53" t="s">
        <v>255</v>
      </c>
      <c r="F53">
        <v>58.4</v>
      </c>
      <c r="G53" t="s">
        <v>13</v>
      </c>
      <c r="H53">
        <v>1000</v>
      </c>
      <c r="I53" t="s">
        <v>14</v>
      </c>
      <c r="J53">
        <v>0</v>
      </c>
      <c r="K53">
        <v>2</v>
      </c>
      <c r="L53" t="s">
        <v>255</v>
      </c>
      <c r="M53" t="s">
        <v>430</v>
      </c>
      <c r="N53" t="s">
        <v>341</v>
      </c>
      <c r="O53" t="str">
        <f>IF(ISNUMBER(F53), "Number",  "Bool")</f>
        <v>Number</v>
      </c>
      <c r="P53" t="str">
        <f>_xlfn.IFNA(INDEX('Unit _Table'!B:B, MATCH(G53,'Unit _Table'!A:A)), "")</f>
        <v>fahrenheit</v>
      </c>
    </row>
    <row r="54" spans="1:16" x14ac:dyDescent="0.25">
      <c r="A54" s="1">
        <v>52</v>
      </c>
      <c r="B54" t="s">
        <v>40</v>
      </c>
      <c r="C54" t="s">
        <v>56</v>
      </c>
      <c r="D54" t="s">
        <v>162</v>
      </c>
      <c r="E54" t="s">
        <v>255</v>
      </c>
      <c r="F54">
        <v>73.099999999999994</v>
      </c>
      <c r="G54" t="s">
        <v>13</v>
      </c>
      <c r="H54">
        <v>1000</v>
      </c>
      <c r="I54" t="s">
        <v>14</v>
      </c>
      <c r="J54">
        <v>0</v>
      </c>
      <c r="K54">
        <v>1</v>
      </c>
      <c r="M54" t="s">
        <v>431</v>
      </c>
      <c r="N54" t="s">
        <v>341</v>
      </c>
      <c r="O54" t="str">
        <f>IF(ISNUMBER(F54), "Number",  "Bool")</f>
        <v>Number</v>
      </c>
      <c r="P54" t="str">
        <f>_xlfn.IFNA(INDEX('Unit _Table'!B:B, MATCH(G54,'Unit _Table'!A:A)), "")</f>
        <v>fahrenheit</v>
      </c>
    </row>
    <row r="55" spans="1:16" hidden="1" x14ac:dyDescent="0.25">
      <c r="A55" s="1">
        <v>53</v>
      </c>
      <c r="B55" t="s">
        <v>44</v>
      </c>
      <c r="C55" t="s">
        <v>56</v>
      </c>
      <c r="D55" t="s">
        <v>162</v>
      </c>
      <c r="E55" t="s">
        <v>255</v>
      </c>
      <c r="F55">
        <v>0.2</v>
      </c>
      <c r="H55">
        <v>1000</v>
      </c>
      <c r="I55" t="s">
        <v>14</v>
      </c>
      <c r="J55">
        <v>0</v>
      </c>
      <c r="K55">
        <v>7</v>
      </c>
      <c r="M55" t="s">
        <v>338</v>
      </c>
      <c r="N55" t="s">
        <v>341</v>
      </c>
      <c r="O55" t="str">
        <f>IF(ISNUMBER(F55), "Number",  "Bool")</f>
        <v>Number</v>
      </c>
      <c r="P55" t="str">
        <f>_xlfn.IFNA(INDEX('Unit _Table'!B:B, MATCH(G55,'Unit _Table'!A:A)), "")</f>
        <v/>
      </c>
    </row>
    <row r="56" spans="1:16" x14ac:dyDescent="0.25">
      <c r="A56" s="1">
        <v>54</v>
      </c>
      <c r="B56" t="s">
        <v>52</v>
      </c>
      <c r="C56" t="s">
        <v>57</v>
      </c>
      <c r="D56" t="s">
        <v>163</v>
      </c>
      <c r="E56" t="s">
        <v>256</v>
      </c>
      <c r="F56">
        <v>72.599999999999994</v>
      </c>
      <c r="G56" t="s">
        <v>13</v>
      </c>
      <c r="H56">
        <v>1000</v>
      </c>
      <c r="I56" t="s">
        <v>14</v>
      </c>
      <c r="J56">
        <v>0</v>
      </c>
      <c r="K56">
        <v>5</v>
      </c>
      <c r="L56" t="s">
        <v>256</v>
      </c>
      <c r="M56" t="s">
        <v>431</v>
      </c>
      <c r="N56" t="s">
        <v>341</v>
      </c>
      <c r="O56" t="str">
        <f>IF(ISNUMBER(F56), "Number",  "Bool")</f>
        <v>Number</v>
      </c>
      <c r="P56" t="str">
        <f>_xlfn.IFNA(INDEX('Unit _Table'!B:B, MATCH(G56,'Unit _Table'!A:A)), "")</f>
        <v>fahrenheit</v>
      </c>
    </row>
    <row r="57" spans="1:16" x14ac:dyDescent="0.25">
      <c r="A57" s="1">
        <v>55</v>
      </c>
      <c r="B57" t="s">
        <v>58</v>
      </c>
      <c r="C57" t="s">
        <v>57</v>
      </c>
      <c r="D57" t="s">
        <v>163</v>
      </c>
      <c r="E57" t="s">
        <v>256</v>
      </c>
      <c r="F57">
        <v>73.7</v>
      </c>
      <c r="G57" t="s">
        <v>13</v>
      </c>
      <c r="H57">
        <v>1000</v>
      </c>
      <c r="I57" t="s">
        <v>14</v>
      </c>
      <c r="J57">
        <v>0</v>
      </c>
      <c r="K57">
        <v>3</v>
      </c>
      <c r="M57" t="s">
        <v>434</v>
      </c>
      <c r="N57" t="s">
        <v>341</v>
      </c>
      <c r="O57" t="str">
        <f>IF(ISNUMBER(F57), "Number",  "Bool")</f>
        <v>Number</v>
      </c>
      <c r="P57" t="str">
        <f>_xlfn.IFNA(INDEX('Unit _Table'!B:B, MATCH(G57,'Unit _Table'!A:A)), "")</f>
        <v>fahrenheit</v>
      </c>
    </row>
    <row r="58" spans="1:16" x14ac:dyDescent="0.25">
      <c r="A58" s="1">
        <v>56</v>
      </c>
      <c r="B58" t="s">
        <v>51</v>
      </c>
      <c r="C58" t="s">
        <v>57</v>
      </c>
      <c r="D58" t="s">
        <v>163</v>
      </c>
      <c r="E58" t="s">
        <v>256</v>
      </c>
      <c r="F58">
        <v>70.8</v>
      </c>
      <c r="G58" t="s">
        <v>13</v>
      </c>
      <c r="H58">
        <v>1000</v>
      </c>
      <c r="I58" t="s">
        <v>14</v>
      </c>
      <c r="J58">
        <v>0</v>
      </c>
      <c r="K58">
        <v>2</v>
      </c>
      <c r="M58" t="s">
        <v>431</v>
      </c>
      <c r="N58" t="s">
        <v>341</v>
      </c>
      <c r="O58" t="str">
        <f>IF(ISNUMBER(F58), "Number",  "Bool")</f>
        <v>Number</v>
      </c>
      <c r="P58" t="str">
        <f>_xlfn.IFNA(INDEX('Unit _Table'!B:B, MATCH(G58,'Unit _Table'!A:A)), "")</f>
        <v>fahrenheit</v>
      </c>
    </row>
    <row r="59" spans="1:16" hidden="1" x14ac:dyDescent="0.25">
      <c r="A59" s="1">
        <v>57</v>
      </c>
      <c r="B59" t="s">
        <v>44</v>
      </c>
      <c r="C59" t="s">
        <v>57</v>
      </c>
      <c r="D59" t="s">
        <v>163</v>
      </c>
      <c r="E59" t="s">
        <v>256</v>
      </c>
      <c r="F59">
        <v>0.04</v>
      </c>
      <c r="H59">
        <v>1000</v>
      </c>
      <c r="I59" t="s">
        <v>14</v>
      </c>
      <c r="J59">
        <v>0</v>
      </c>
      <c r="K59">
        <v>7</v>
      </c>
      <c r="M59" t="s">
        <v>338</v>
      </c>
      <c r="N59" t="s">
        <v>341</v>
      </c>
      <c r="O59" t="str">
        <f>IF(ISNUMBER(F59), "Number",  "Bool")</f>
        <v>Number</v>
      </c>
      <c r="P59" t="str">
        <f>_xlfn.IFNA(INDEX('Unit _Table'!B:B, MATCH(G59,'Unit _Table'!A:A)), "")</f>
        <v/>
      </c>
    </row>
    <row r="60" spans="1:16" x14ac:dyDescent="0.25">
      <c r="A60" s="1">
        <v>58</v>
      </c>
      <c r="B60" t="s">
        <v>43</v>
      </c>
      <c r="C60" t="s">
        <v>57</v>
      </c>
      <c r="D60" t="s">
        <v>163</v>
      </c>
      <c r="E60" t="s">
        <v>256</v>
      </c>
      <c r="F60">
        <v>58.9</v>
      </c>
      <c r="G60" t="s">
        <v>13</v>
      </c>
      <c r="H60">
        <v>1000</v>
      </c>
      <c r="I60" t="s">
        <v>14</v>
      </c>
      <c r="J60">
        <v>0</v>
      </c>
      <c r="K60">
        <v>4</v>
      </c>
      <c r="M60" t="s">
        <v>430</v>
      </c>
      <c r="N60" t="s">
        <v>341</v>
      </c>
      <c r="O60" t="str">
        <f>IF(ISNUMBER(F60), "Number",  "Bool")</f>
        <v>Number</v>
      </c>
      <c r="P60" t="str">
        <f>_xlfn.IFNA(INDEX('Unit _Table'!B:B, MATCH(G60,'Unit _Table'!A:A)), "")</f>
        <v>fahrenheit</v>
      </c>
    </row>
    <row r="61" spans="1:16" x14ac:dyDescent="0.25">
      <c r="A61" s="1">
        <v>59</v>
      </c>
      <c r="B61" t="s">
        <v>49</v>
      </c>
      <c r="C61" t="s">
        <v>57</v>
      </c>
      <c r="D61" t="s">
        <v>163</v>
      </c>
      <c r="E61" t="s">
        <v>256</v>
      </c>
      <c r="F61">
        <v>75</v>
      </c>
      <c r="G61" t="s">
        <v>13</v>
      </c>
      <c r="H61">
        <v>1000</v>
      </c>
      <c r="I61" t="s">
        <v>14</v>
      </c>
      <c r="J61">
        <v>0</v>
      </c>
      <c r="K61">
        <v>1</v>
      </c>
      <c r="M61" t="s">
        <v>431</v>
      </c>
      <c r="N61" t="s">
        <v>341</v>
      </c>
      <c r="O61" t="str">
        <f>IF(ISNUMBER(F61), "Number",  "Bool")</f>
        <v>Number</v>
      </c>
      <c r="P61" t="str">
        <f>_xlfn.IFNA(INDEX('Unit _Table'!B:B, MATCH(G61,'Unit _Table'!A:A)), "")</f>
        <v>fahrenheit</v>
      </c>
    </row>
    <row r="62" spans="1:16" hidden="1" x14ac:dyDescent="0.25">
      <c r="A62" s="1">
        <v>60</v>
      </c>
      <c r="B62" t="s">
        <v>44</v>
      </c>
      <c r="C62" t="s">
        <v>59</v>
      </c>
      <c r="D62" t="s">
        <v>164</v>
      </c>
      <c r="E62" t="s">
        <v>257</v>
      </c>
      <c r="F62">
        <v>0.01</v>
      </c>
      <c r="H62">
        <v>1000</v>
      </c>
      <c r="I62" t="s">
        <v>14</v>
      </c>
      <c r="J62">
        <v>0</v>
      </c>
      <c r="K62">
        <v>7</v>
      </c>
      <c r="L62" t="s">
        <v>257</v>
      </c>
      <c r="M62" t="s">
        <v>338</v>
      </c>
      <c r="N62" t="s">
        <v>341</v>
      </c>
      <c r="O62" t="str">
        <f>IF(ISNUMBER(F62), "Number",  "Bool")</f>
        <v>Number</v>
      </c>
      <c r="P62" t="str">
        <f>_xlfn.IFNA(INDEX('Unit _Table'!B:B, MATCH(G62,'Unit _Table'!A:A)), "")</f>
        <v/>
      </c>
    </row>
    <row r="63" spans="1:16" x14ac:dyDescent="0.25">
      <c r="A63" s="1">
        <v>61</v>
      </c>
      <c r="B63" t="s">
        <v>43</v>
      </c>
      <c r="C63" t="s">
        <v>59</v>
      </c>
      <c r="D63" t="s">
        <v>164</v>
      </c>
      <c r="E63" t="s">
        <v>257</v>
      </c>
      <c r="F63">
        <v>58.8</v>
      </c>
      <c r="G63" t="s">
        <v>13</v>
      </c>
      <c r="H63">
        <v>1000</v>
      </c>
      <c r="I63" t="s">
        <v>14</v>
      </c>
      <c r="J63">
        <v>0</v>
      </c>
      <c r="K63">
        <v>4</v>
      </c>
      <c r="M63" t="s">
        <v>430</v>
      </c>
      <c r="N63" t="s">
        <v>341</v>
      </c>
      <c r="O63" t="str">
        <f>IF(ISNUMBER(F63), "Number",  "Bool")</f>
        <v>Number</v>
      </c>
      <c r="P63" t="str">
        <f>_xlfn.IFNA(INDEX('Unit _Table'!B:B, MATCH(G63,'Unit _Table'!A:A)), "")</f>
        <v>fahrenheit</v>
      </c>
    </row>
    <row r="64" spans="1:16" x14ac:dyDescent="0.25">
      <c r="A64" s="1">
        <v>62</v>
      </c>
      <c r="B64" t="s">
        <v>40</v>
      </c>
      <c r="C64" t="s">
        <v>59</v>
      </c>
      <c r="D64" t="s">
        <v>164</v>
      </c>
      <c r="E64" t="s">
        <v>257</v>
      </c>
      <c r="F64">
        <v>71.900000000000006</v>
      </c>
      <c r="G64" t="s">
        <v>13</v>
      </c>
      <c r="H64">
        <v>1000</v>
      </c>
      <c r="I64" t="s">
        <v>14</v>
      </c>
      <c r="J64">
        <v>0</v>
      </c>
      <c r="K64">
        <v>1</v>
      </c>
      <c r="M64" t="s">
        <v>431</v>
      </c>
      <c r="N64" t="s">
        <v>341</v>
      </c>
      <c r="O64" t="str">
        <f>IF(ISNUMBER(F64), "Number",  "Bool")</f>
        <v>Number</v>
      </c>
      <c r="P64" t="str">
        <f>_xlfn.IFNA(INDEX('Unit _Table'!B:B, MATCH(G64,'Unit _Table'!A:A)), "")</f>
        <v>fahrenheit</v>
      </c>
    </row>
    <row r="65" spans="1:16" x14ac:dyDescent="0.25">
      <c r="A65" s="1">
        <v>63</v>
      </c>
      <c r="B65" t="s">
        <v>45</v>
      </c>
      <c r="C65" t="s">
        <v>59</v>
      </c>
      <c r="D65" t="s">
        <v>164</v>
      </c>
      <c r="E65" t="s">
        <v>257</v>
      </c>
      <c r="F65">
        <v>0.91</v>
      </c>
      <c r="G65" t="s">
        <v>13</v>
      </c>
      <c r="H65">
        <v>1000</v>
      </c>
      <c r="I65" t="s">
        <v>14</v>
      </c>
      <c r="J65">
        <v>0</v>
      </c>
      <c r="K65">
        <v>2</v>
      </c>
      <c r="M65" t="s">
        <v>432</v>
      </c>
      <c r="N65" t="s">
        <v>341</v>
      </c>
      <c r="O65" t="str">
        <f>IF(ISNUMBER(F65), "Number",  "Bool")</f>
        <v>Number</v>
      </c>
      <c r="P65" t="str">
        <f>_xlfn.IFNA(INDEX('Unit _Table'!B:B, MATCH(G65,'Unit _Table'!A:A)), "")</f>
        <v>fahrenheit</v>
      </c>
    </row>
    <row r="66" spans="1:16" hidden="1" x14ac:dyDescent="0.25">
      <c r="A66" s="1">
        <v>64</v>
      </c>
      <c r="B66" t="s">
        <v>44</v>
      </c>
      <c r="C66" t="s">
        <v>60</v>
      </c>
      <c r="D66" t="s">
        <v>165</v>
      </c>
      <c r="E66" t="s">
        <v>258</v>
      </c>
      <c r="F66">
        <v>0.02</v>
      </c>
      <c r="H66">
        <v>1000</v>
      </c>
      <c r="I66" t="s">
        <v>14</v>
      </c>
      <c r="J66">
        <v>0</v>
      </c>
      <c r="K66">
        <v>7</v>
      </c>
      <c r="L66" t="s">
        <v>258</v>
      </c>
      <c r="M66" t="s">
        <v>338</v>
      </c>
      <c r="N66" t="s">
        <v>341</v>
      </c>
      <c r="O66" t="str">
        <f>IF(ISNUMBER(F66), "Number",  "Bool")</f>
        <v>Number</v>
      </c>
      <c r="P66" t="str">
        <f>_xlfn.IFNA(INDEX('Unit _Table'!B:B, MATCH(G66,'Unit _Table'!A:A)), "")</f>
        <v/>
      </c>
    </row>
    <row r="67" spans="1:16" x14ac:dyDescent="0.25">
      <c r="A67" s="1">
        <v>65</v>
      </c>
      <c r="B67" t="s">
        <v>43</v>
      </c>
      <c r="C67" t="s">
        <v>60</v>
      </c>
      <c r="D67" t="s">
        <v>165</v>
      </c>
      <c r="E67" t="s">
        <v>258</v>
      </c>
      <c r="F67">
        <v>86.1</v>
      </c>
      <c r="G67" t="s">
        <v>13</v>
      </c>
      <c r="H67">
        <v>1000</v>
      </c>
      <c r="I67" t="s">
        <v>14</v>
      </c>
      <c r="J67">
        <v>0</v>
      </c>
      <c r="K67">
        <v>4</v>
      </c>
      <c r="M67" t="s">
        <v>430</v>
      </c>
      <c r="N67" t="s">
        <v>341</v>
      </c>
      <c r="O67" t="str">
        <f>IF(ISNUMBER(F67), "Number",  "Bool")</f>
        <v>Number</v>
      </c>
      <c r="P67" t="str">
        <f>_xlfn.IFNA(INDEX('Unit _Table'!B:B, MATCH(G67,'Unit _Table'!A:A)), "")</f>
        <v>fahrenheit</v>
      </c>
    </row>
    <row r="68" spans="1:16" x14ac:dyDescent="0.25">
      <c r="A68" s="1">
        <v>66</v>
      </c>
      <c r="B68" t="s">
        <v>40</v>
      </c>
      <c r="C68" t="s">
        <v>60</v>
      </c>
      <c r="D68" t="s">
        <v>165</v>
      </c>
      <c r="E68" t="s">
        <v>258</v>
      </c>
      <c r="F68">
        <v>73.900000000000006</v>
      </c>
      <c r="G68" t="s">
        <v>13</v>
      </c>
      <c r="H68">
        <v>1000</v>
      </c>
      <c r="I68" t="s">
        <v>14</v>
      </c>
      <c r="J68">
        <v>0</v>
      </c>
      <c r="K68">
        <v>1</v>
      </c>
      <c r="M68" t="s">
        <v>431</v>
      </c>
      <c r="N68" t="s">
        <v>341</v>
      </c>
      <c r="O68" t="str">
        <f>IF(ISNUMBER(F68), "Number",  "Bool")</f>
        <v>Number</v>
      </c>
      <c r="P68" t="str">
        <f>_xlfn.IFNA(INDEX('Unit _Table'!B:B, MATCH(G68,'Unit _Table'!A:A)), "")</f>
        <v>fahrenheit</v>
      </c>
    </row>
    <row r="69" spans="1:16" x14ac:dyDescent="0.25">
      <c r="A69" s="1">
        <v>67</v>
      </c>
      <c r="B69" t="s">
        <v>45</v>
      </c>
      <c r="C69" t="s">
        <v>60</v>
      </c>
      <c r="D69" t="s">
        <v>165</v>
      </c>
      <c r="E69" t="s">
        <v>258</v>
      </c>
      <c r="F69">
        <v>2</v>
      </c>
      <c r="G69" t="s">
        <v>13</v>
      </c>
      <c r="H69">
        <v>1000</v>
      </c>
      <c r="I69" t="s">
        <v>14</v>
      </c>
      <c r="J69">
        <v>0</v>
      </c>
      <c r="K69">
        <v>2</v>
      </c>
      <c r="M69" t="s">
        <v>432</v>
      </c>
      <c r="N69" t="s">
        <v>341</v>
      </c>
      <c r="O69" t="str">
        <f>IF(ISNUMBER(F69), "Number",  "Bool")</f>
        <v>Number</v>
      </c>
      <c r="P69" t="str">
        <f>_xlfn.IFNA(INDEX('Unit _Table'!B:B, MATCH(G69,'Unit _Table'!A:A)), "")</f>
        <v>fahrenheit</v>
      </c>
    </row>
    <row r="70" spans="1:16" hidden="1" x14ac:dyDescent="0.25">
      <c r="A70" s="1">
        <v>68</v>
      </c>
      <c r="B70" t="s">
        <v>44</v>
      </c>
      <c r="C70" t="s">
        <v>61</v>
      </c>
      <c r="D70" t="s">
        <v>166</v>
      </c>
      <c r="E70" t="s">
        <v>259</v>
      </c>
      <c r="F70">
        <v>0.16</v>
      </c>
      <c r="H70">
        <v>1000</v>
      </c>
      <c r="I70" t="s">
        <v>14</v>
      </c>
      <c r="J70">
        <v>0</v>
      </c>
      <c r="K70">
        <v>7</v>
      </c>
      <c r="L70" t="s">
        <v>259</v>
      </c>
      <c r="M70" t="s">
        <v>338</v>
      </c>
      <c r="N70" t="s">
        <v>341</v>
      </c>
      <c r="O70" t="str">
        <f>IF(ISNUMBER(F70), "Number",  "Bool")</f>
        <v>Number</v>
      </c>
      <c r="P70" t="str">
        <f>_xlfn.IFNA(INDEX('Unit _Table'!B:B, MATCH(G70,'Unit _Table'!A:A)), "")</f>
        <v/>
      </c>
    </row>
    <row r="71" spans="1:16" x14ac:dyDescent="0.25">
      <c r="A71" s="1">
        <v>69</v>
      </c>
      <c r="B71" t="s">
        <v>43</v>
      </c>
      <c r="C71" t="s">
        <v>61</v>
      </c>
      <c r="D71" t="s">
        <v>166</v>
      </c>
      <c r="E71" t="s">
        <v>259</v>
      </c>
      <c r="F71">
        <v>57.5</v>
      </c>
      <c r="G71" t="s">
        <v>13</v>
      </c>
      <c r="H71">
        <v>1000</v>
      </c>
      <c r="I71" t="s">
        <v>14</v>
      </c>
      <c r="J71">
        <v>0</v>
      </c>
      <c r="K71">
        <v>4</v>
      </c>
      <c r="M71" t="s">
        <v>430</v>
      </c>
      <c r="N71" t="s">
        <v>341</v>
      </c>
      <c r="O71" t="str">
        <f>IF(ISNUMBER(F71), "Number",  "Bool")</f>
        <v>Number</v>
      </c>
      <c r="P71" t="str">
        <f>_xlfn.IFNA(INDEX('Unit _Table'!B:B, MATCH(G71,'Unit _Table'!A:A)), "")</f>
        <v>fahrenheit</v>
      </c>
    </row>
    <row r="72" spans="1:16" x14ac:dyDescent="0.25">
      <c r="A72" s="1">
        <v>70</v>
      </c>
      <c r="B72" t="s">
        <v>62</v>
      </c>
      <c r="C72" t="s">
        <v>61</v>
      </c>
      <c r="D72" t="s">
        <v>166</v>
      </c>
      <c r="E72" t="s">
        <v>259</v>
      </c>
      <c r="F72">
        <v>73.7</v>
      </c>
      <c r="G72" t="s">
        <v>13</v>
      </c>
      <c r="H72">
        <v>1000</v>
      </c>
      <c r="I72" t="s">
        <v>14</v>
      </c>
      <c r="J72">
        <v>0</v>
      </c>
      <c r="K72">
        <v>3</v>
      </c>
      <c r="M72" t="s">
        <v>434</v>
      </c>
      <c r="N72" t="s">
        <v>341</v>
      </c>
      <c r="O72" t="str">
        <f>IF(ISNUMBER(F72), "Number",  "Bool")</f>
        <v>Number</v>
      </c>
      <c r="P72" t="str">
        <f>_xlfn.IFNA(INDEX('Unit _Table'!B:B, MATCH(G72,'Unit _Table'!A:A)), "")</f>
        <v>fahrenheit</v>
      </c>
    </row>
    <row r="73" spans="1:16" x14ac:dyDescent="0.25">
      <c r="A73" s="1">
        <v>71</v>
      </c>
      <c r="B73" t="s">
        <v>40</v>
      </c>
      <c r="C73" t="s">
        <v>61</v>
      </c>
      <c r="D73" t="s">
        <v>166</v>
      </c>
      <c r="E73" t="s">
        <v>259</v>
      </c>
      <c r="F73">
        <v>73.2</v>
      </c>
      <c r="G73" t="s">
        <v>13</v>
      </c>
      <c r="H73">
        <v>1000</v>
      </c>
      <c r="I73" t="s">
        <v>14</v>
      </c>
      <c r="J73">
        <v>0</v>
      </c>
      <c r="K73">
        <v>1</v>
      </c>
      <c r="M73" t="s">
        <v>431</v>
      </c>
      <c r="N73" t="s">
        <v>341</v>
      </c>
      <c r="O73" t="str">
        <f>IF(ISNUMBER(F73), "Number",  "Bool")</f>
        <v>Number</v>
      </c>
      <c r="P73" t="str">
        <f>_xlfn.IFNA(INDEX('Unit _Table'!B:B, MATCH(G73,'Unit _Table'!A:A)), "")</f>
        <v>fahrenheit</v>
      </c>
    </row>
    <row r="74" spans="1:16" x14ac:dyDescent="0.25">
      <c r="A74" s="1">
        <v>72</v>
      </c>
      <c r="B74" t="s">
        <v>45</v>
      </c>
      <c r="C74" t="s">
        <v>61</v>
      </c>
      <c r="D74" t="s">
        <v>166</v>
      </c>
      <c r="E74" t="s">
        <v>259</v>
      </c>
      <c r="F74">
        <v>0.86</v>
      </c>
      <c r="G74" t="s">
        <v>13</v>
      </c>
      <c r="H74">
        <v>1000</v>
      </c>
      <c r="I74" t="s">
        <v>14</v>
      </c>
      <c r="J74">
        <v>0</v>
      </c>
      <c r="K74">
        <v>2</v>
      </c>
      <c r="M74" t="s">
        <v>432</v>
      </c>
      <c r="N74" t="s">
        <v>341</v>
      </c>
      <c r="O74" t="str">
        <f>IF(ISNUMBER(F74), "Number",  "Bool")</f>
        <v>Number</v>
      </c>
      <c r="P74" t="str">
        <f>_xlfn.IFNA(INDEX('Unit _Table'!B:B, MATCH(G74,'Unit _Table'!A:A)), "")</f>
        <v>fahrenheit</v>
      </c>
    </row>
    <row r="75" spans="1:16" hidden="1" x14ac:dyDescent="0.25">
      <c r="A75" s="1">
        <v>73</v>
      </c>
      <c r="B75" t="s">
        <v>44</v>
      </c>
      <c r="C75" t="s">
        <v>63</v>
      </c>
      <c r="D75" t="s">
        <v>167</v>
      </c>
      <c r="E75" t="s">
        <v>260</v>
      </c>
      <c r="F75">
        <v>0.14000000000000001</v>
      </c>
      <c r="H75">
        <v>1000</v>
      </c>
      <c r="I75" t="s">
        <v>14</v>
      </c>
      <c r="J75">
        <v>0</v>
      </c>
      <c r="K75">
        <v>7</v>
      </c>
      <c r="L75" t="s">
        <v>260</v>
      </c>
      <c r="M75" t="s">
        <v>338</v>
      </c>
      <c r="N75" t="s">
        <v>341</v>
      </c>
      <c r="O75" t="str">
        <f>IF(ISNUMBER(F75), "Number",  "Bool")</f>
        <v>Number</v>
      </c>
      <c r="P75" t="str">
        <f>_xlfn.IFNA(INDEX('Unit _Table'!B:B, MATCH(G75,'Unit _Table'!A:A)), "")</f>
        <v/>
      </c>
    </row>
    <row r="76" spans="1:16" x14ac:dyDescent="0.25">
      <c r="A76" s="1">
        <v>74</v>
      </c>
      <c r="B76" t="s">
        <v>43</v>
      </c>
      <c r="C76" t="s">
        <v>63</v>
      </c>
      <c r="D76" t="s">
        <v>167</v>
      </c>
      <c r="E76" t="s">
        <v>260</v>
      </c>
      <c r="F76">
        <v>70.8</v>
      </c>
      <c r="G76" t="s">
        <v>13</v>
      </c>
      <c r="H76">
        <v>1000</v>
      </c>
      <c r="I76" t="s">
        <v>14</v>
      </c>
      <c r="J76">
        <v>0</v>
      </c>
      <c r="K76">
        <v>4</v>
      </c>
      <c r="M76" t="s">
        <v>430</v>
      </c>
      <c r="N76" t="s">
        <v>341</v>
      </c>
      <c r="O76" t="str">
        <f>IF(ISNUMBER(F76), "Number",  "Bool")</f>
        <v>Number</v>
      </c>
      <c r="P76" t="str">
        <f>_xlfn.IFNA(INDEX('Unit _Table'!B:B, MATCH(G76,'Unit _Table'!A:A)), "")</f>
        <v>fahrenheit</v>
      </c>
    </row>
    <row r="77" spans="1:16" x14ac:dyDescent="0.25">
      <c r="A77" s="1">
        <v>75</v>
      </c>
      <c r="B77" t="s">
        <v>51</v>
      </c>
      <c r="C77" t="s">
        <v>63</v>
      </c>
      <c r="D77" t="s">
        <v>167</v>
      </c>
      <c r="E77" t="s">
        <v>260</v>
      </c>
      <c r="F77">
        <v>71.3</v>
      </c>
      <c r="G77" t="s">
        <v>13</v>
      </c>
      <c r="H77">
        <v>1000</v>
      </c>
      <c r="I77" t="s">
        <v>14</v>
      </c>
      <c r="J77">
        <v>0</v>
      </c>
      <c r="K77">
        <v>3</v>
      </c>
      <c r="M77" t="s">
        <v>431</v>
      </c>
      <c r="N77" t="s">
        <v>341</v>
      </c>
      <c r="O77" t="str">
        <f>IF(ISNUMBER(F77), "Number",  "Bool")</f>
        <v>Number</v>
      </c>
      <c r="P77" t="str">
        <f>_xlfn.IFNA(INDEX('Unit _Table'!B:B, MATCH(G77,'Unit _Table'!A:A)), "")</f>
        <v>fahrenheit</v>
      </c>
    </row>
    <row r="78" spans="1:16" x14ac:dyDescent="0.25">
      <c r="A78" s="1">
        <v>76</v>
      </c>
      <c r="B78" t="s">
        <v>49</v>
      </c>
      <c r="C78" t="s">
        <v>63</v>
      </c>
      <c r="D78" t="s">
        <v>167</v>
      </c>
      <c r="E78" t="s">
        <v>260</v>
      </c>
      <c r="F78">
        <v>72.599999999999994</v>
      </c>
      <c r="G78" t="s">
        <v>13</v>
      </c>
      <c r="H78">
        <v>1000</v>
      </c>
      <c r="I78" t="s">
        <v>14</v>
      </c>
      <c r="J78">
        <v>0</v>
      </c>
      <c r="K78">
        <v>1</v>
      </c>
      <c r="M78" t="s">
        <v>431</v>
      </c>
      <c r="N78" t="s">
        <v>341</v>
      </c>
      <c r="O78" t="str">
        <f>IF(ISNUMBER(F78), "Number",  "Bool")</f>
        <v>Number</v>
      </c>
      <c r="P78" t="str">
        <f>_xlfn.IFNA(INDEX('Unit _Table'!B:B, MATCH(G78,'Unit _Table'!A:A)), "")</f>
        <v>fahrenheit</v>
      </c>
    </row>
    <row r="79" spans="1:16" x14ac:dyDescent="0.25">
      <c r="A79" s="1">
        <v>77</v>
      </c>
      <c r="B79" t="s">
        <v>52</v>
      </c>
      <c r="C79" t="s">
        <v>63</v>
      </c>
      <c r="D79" t="s">
        <v>167</v>
      </c>
      <c r="E79" t="s">
        <v>260</v>
      </c>
      <c r="F79">
        <v>73.099999999999994</v>
      </c>
      <c r="G79" t="s">
        <v>13</v>
      </c>
      <c r="H79">
        <v>1000</v>
      </c>
      <c r="I79" t="s">
        <v>14</v>
      </c>
      <c r="J79">
        <v>0</v>
      </c>
      <c r="K79">
        <v>5</v>
      </c>
      <c r="M79" t="s">
        <v>431</v>
      </c>
      <c r="N79" t="s">
        <v>341</v>
      </c>
      <c r="O79" t="str">
        <f>IF(ISNUMBER(F79), "Number",  "Bool")</f>
        <v>Number</v>
      </c>
      <c r="P79" t="str">
        <f>_xlfn.IFNA(INDEX('Unit _Table'!B:B, MATCH(G79,'Unit _Table'!A:A)), "")</f>
        <v>fahrenheit</v>
      </c>
    </row>
    <row r="80" spans="1:16" x14ac:dyDescent="0.25">
      <c r="A80" s="1">
        <v>78</v>
      </c>
      <c r="B80" t="s">
        <v>45</v>
      </c>
      <c r="C80" t="s">
        <v>63</v>
      </c>
      <c r="D80" t="s">
        <v>167</v>
      </c>
      <c r="E80" t="s">
        <v>260</v>
      </c>
      <c r="F80">
        <v>2</v>
      </c>
      <c r="G80" t="s">
        <v>13</v>
      </c>
      <c r="H80">
        <v>1000</v>
      </c>
      <c r="I80" t="s">
        <v>14</v>
      </c>
      <c r="J80">
        <v>0</v>
      </c>
      <c r="K80">
        <v>2</v>
      </c>
      <c r="M80" t="s">
        <v>432</v>
      </c>
      <c r="N80" t="s">
        <v>341</v>
      </c>
      <c r="O80" t="str">
        <f>IF(ISNUMBER(F80), "Number",  "Bool")</f>
        <v>Number</v>
      </c>
      <c r="P80" t="str">
        <f>_xlfn.IFNA(INDEX('Unit _Table'!B:B, MATCH(G80,'Unit _Table'!A:A)), "")</f>
        <v>fahrenheit</v>
      </c>
    </row>
    <row r="81" spans="1:16" x14ac:dyDescent="0.25">
      <c r="A81" s="1">
        <v>79</v>
      </c>
      <c r="B81" t="s">
        <v>49</v>
      </c>
      <c r="C81" t="s">
        <v>64</v>
      </c>
      <c r="D81" t="s">
        <v>168</v>
      </c>
      <c r="E81" t="s">
        <v>261</v>
      </c>
      <c r="F81">
        <v>72.2</v>
      </c>
      <c r="G81" t="s">
        <v>13</v>
      </c>
      <c r="H81">
        <v>1000</v>
      </c>
      <c r="I81" t="s">
        <v>14</v>
      </c>
      <c r="J81">
        <v>0</v>
      </c>
      <c r="K81">
        <v>1</v>
      </c>
      <c r="L81" t="s">
        <v>261</v>
      </c>
      <c r="M81" t="s">
        <v>431</v>
      </c>
      <c r="N81" t="s">
        <v>341</v>
      </c>
      <c r="O81" t="str">
        <f>IF(ISNUMBER(F81), "Number",  "Bool")</f>
        <v>Number</v>
      </c>
      <c r="P81" t="str">
        <f>_xlfn.IFNA(INDEX('Unit _Table'!B:B, MATCH(G81,'Unit _Table'!A:A)), "")</f>
        <v>fahrenheit</v>
      </c>
    </row>
    <row r="82" spans="1:16" x14ac:dyDescent="0.25">
      <c r="A82" s="1">
        <v>80</v>
      </c>
      <c r="B82" t="s">
        <v>51</v>
      </c>
      <c r="C82" t="s">
        <v>64</v>
      </c>
      <c r="D82" t="s">
        <v>168</v>
      </c>
      <c r="E82" t="s">
        <v>261</v>
      </c>
      <c r="F82">
        <v>72.599999999999994</v>
      </c>
      <c r="G82" t="s">
        <v>13</v>
      </c>
      <c r="H82">
        <v>1000</v>
      </c>
      <c r="I82" t="s">
        <v>14</v>
      </c>
      <c r="J82">
        <v>0</v>
      </c>
      <c r="K82">
        <v>3</v>
      </c>
      <c r="M82" t="s">
        <v>431</v>
      </c>
      <c r="N82" t="s">
        <v>341</v>
      </c>
      <c r="O82" t="str">
        <f>IF(ISNUMBER(F82), "Number",  "Bool")</f>
        <v>Number</v>
      </c>
      <c r="P82" t="str">
        <f>_xlfn.IFNA(INDEX('Unit _Table'!B:B, MATCH(G82,'Unit _Table'!A:A)), "")</f>
        <v>fahrenheit</v>
      </c>
    </row>
    <row r="83" spans="1:16" x14ac:dyDescent="0.25">
      <c r="A83" s="1">
        <v>81</v>
      </c>
      <c r="B83" t="s">
        <v>43</v>
      </c>
      <c r="C83" t="s">
        <v>64</v>
      </c>
      <c r="D83" t="s">
        <v>168</v>
      </c>
      <c r="E83" t="s">
        <v>261</v>
      </c>
      <c r="F83">
        <v>72.5</v>
      </c>
      <c r="G83" t="s">
        <v>13</v>
      </c>
      <c r="H83">
        <v>1000</v>
      </c>
      <c r="I83" t="s">
        <v>14</v>
      </c>
      <c r="J83">
        <v>0</v>
      </c>
      <c r="K83">
        <v>4</v>
      </c>
      <c r="M83" t="s">
        <v>430</v>
      </c>
      <c r="N83" t="s">
        <v>341</v>
      </c>
      <c r="O83" t="str">
        <f>IF(ISNUMBER(F83), "Number",  "Bool")</f>
        <v>Number</v>
      </c>
      <c r="P83" t="str">
        <f>_xlfn.IFNA(INDEX('Unit _Table'!B:B, MATCH(G83,'Unit _Table'!A:A)), "")</f>
        <v>fahrenheit</v>
      </c>
    </row>
    <row r="84" spans="1:16" hidden="1" x14ac:dyDescent="0.25">
      <c r="A84" s="1">
        <v>82</v>
      </c>
      <c r="B84" t="s">
        <v>44</v>
      </c>
      <c r="C84" t="s">
        <v>64</v>
      </c>
      <c r="D84" t="s">
        <v>168</v>
      </c>
      <c r="E84" t="s">
        <v>261</v>
      </c>
      <c r="F84">
        <v>0.08</v>
      </c>
      <c r="H84">
        <v>1000</v>
      </c>
      <c r="I84" t="s">
        <v>14</v>
      </c>
      <c r="J84">
        <v>0</v>
      </c>
      <c r="K84">
        <v>7</v>
      </c>
      <c r="M84" t="s">
        <v>338</v>
      </c>
      <c r="N84" t="s">
        <v>341</v>
      </c>
      <c r="O84" t="str">
        <f>IF(ISNUMBER(F84), "Number",  "Bool")</f>
        <v>Number</v>
      </c>
      <c r="P84" t="str">
        <f>_xlfn.IFNA(INDEX('Unit _Table'!B:B, MATCH(G84,'Unit _Table'!A:A)), "")</f>
        <v/>
      </c>
    </row>
    <row r="85" spans="1:16" x14ac:dyDescent="0.25">
      <c r="A85" s="1">
        <v>83</v>
      </c>
      <c r="B85" t="s">
        <v>45</v>
      </c>
      <c r="C85" t="s">
        <v>64</v>
      </c>
      <c r="D85" t="s">
        <v>168</v>
      </c>
      <c r="E85" t="s">
        <v>261</v>
      </c>
      <c r="F85">
        <v>-0.77</v>
      </c>
      <c r="G85" t="s">
        <v>13</v>
      </c>
      <c r="H85">
        <v>1000</v>
      </c>
      <c r="I85" t="s">
        <v>14</v>
      </c>
      <c r="J85">
        <v>0</v>
      </c>
      <c r="K85">
        <v>2</v>
      </c>
      <c r="M85" t="s">
        <v>432</v>
      </c>
      <c r="N85" t="s">
        <v>341</v>
      </c>
      <c r="O85" t="str">
        <f>IF(ISNUMBER(F85), "Number",  "Bool")</f>
        <v>Number</v>
      </c>
      <c r="P85" t="str">
        <f>_xlfn.IFNA(INDEX('Unit _Table'!B:B, MATCH(G85,'Unit _Table'!A:A)), "")</f>
        <v>fahrenheit</v>
      </c>
    </row>
    <row r="86" spans="1:16" hidden="1" x14ac:dyDescent="0.25">
      <c r="A86" s="1">
        <v>84</v>
      </c>
      <c r="B86" t="s">
        <v>44</v>
      </c>
      <c r="C86" t="s">
        <v>65</v>
      </c>
      <c r="D86" t="s">
        <v>169</v>
      </c>
      <c r="E86" t="s">
        <v>262</v>
      </c>
      <c r="F86">
        <v>0.1</v>
      </c>
      <c r="H86">
        <v>1000</v>
      </c>
      <c r="I86" t="s">
        <v>14</v>
      </c>
      <c r="J86">
        <v>0</v>
      </c>
      <c r="K86">
        <v>7</v>
      </c>
      <c r="L86" t="s">
        <v>262</v>
      </c>
      <c r="M86" t="s">
        <v>338</v>
      </c>
      <c r="N86" t="s">
        <v>341</v>
      </c>
      <c r="O86" t="str">
        <f>IF(ISNUMBER(F86), "Number",  "Bool")</f>
        <v>Number</v>
      </c>
      <c r="P86" t="str">
        <f>_xlfn.IFNA(INDEX('Unit _Table'!B:B, MATCH(G86,'Unit _Table'!A:A)), "")</f>
        <v/>
      </c>
    </row>
    <row r="87" spans="1:16" x14ac:dyDescent="0.25">
      <c r="A87" s="1">
        <v>85</v>
      </c>
      <c r="B87" t="s">
        <v>43</v>
      </c>
      <c r="C87" t="s">
        <v>65</v>
      </c>
      <c r="D87" t="s">
        <v>169</v>
      </c>
      <c r="E87" t="s">
        <v>262</v>
      </c>
      <c r="F87">
        <v>56.7</v>
      </c>
      <c r="G87" t="s">
        <v>13</v>
      </c>
      <c r="H87">
        <v>1000</v>
      </c>
      <c r="I87" t="s">
        <v>14</v>
      </c>
      <c r="J87">
        <v>0</v>
      </c>
      <c r="K87">
        <v>4</v>
      </c>
      <c r="M87" t="s">
        <v>430</v>
      </c>
      <c r="N87" t="s">
        <v>341</v>
      </c>
      <c r="O87" t="str">
        <f>IF(ISNUMBER(F87), "Number",  "Bool")</f>
        <v>Number</v>
      </c>
      <c r="P87" t="str">
        <f>_xlfn.IFNA(INDEX('Unit _Table'!B:B, MATCH(G87,'Unit _Table'!A:A)), "")</f>
        <v>fahrenheit</v>
      </c>
    </row>
    <row r="88" spans="1:16" x14ac:dyDescent="0.25">
      <c r="A88" s="1">
        <v>86</v>
      </c>
      <c r="B88" t="s">
        <v>51</v>
      </c>
      <c r="C88" t="s">
        <v>65</v>
      </c>
      <c r="D88" t="s">
        <v>169</v>
      </c>
      <c r="E88" t="s">
        <v>262</v>
      </c>
      <c r="F88">
        <v>72.900000000000006</v>
      </c>
      <c r="G88" t="s">
        <v>13</v>
      </c>
      <c r="H88">
        <v>1000</v>
      </c>
      <c r="I88" t="s">
        <v>14</v>
      </c>
      <c r="J88">
        <v>0</v>
      </c>
      <c r="K88">
        <v>3</v>
      </c>
      <c r="M88" t="s">
        <v>431</v>
      </c>
      <c r="N88" t="s">
        <v>341</v>
      </c>
      <c r="O88" t="str">
        <f>IF(ISNUMBER(F88), "Number",  "Bool")</f>
        <v>Number</v>
      </c>
      <c r="P88" t="str">
        <f>_xlfn.IFNA(INDEX('Unit _Table'!B:B, MATCH(G88,'Unit _Table'!A:A)), "")</f>
        <v>fahrenheit</v>
      </c>
    </row>
    <row r="89" spans="1:16" x14ac:dyDescent="0.25">
      <c r="A89" s="1">
        <v>87</v>
      </c>
      <c r="B89" t="s">
        <v>49</v>
      </c>
      <c r="C89" t="s">
        <v>65</v>
      </c>
      <c r="D89" t="s">
        <v>169</v>
      </c>
      <c r="E89" t="s">
        <v>262</v>
      </c>
      <c r="F89">
        <v>71</v>
      </c>
      <c r="G89" t="s">
        <v>13</v>
      </c>
      <c r="H89">
        <v>1000</v>
      </c>
      <c r="I89" t="s">
        <v>14</v>
      </c>
      <c r="J89">
        <v>0</v>
      </c>
      <c r="K89">
        <v>1</v>
      </c>
      <c r="M89" t="s">
        <v>431</v>
      </c>
      <c r="N89" t="s">
        <v>341</v>
      </c>
      <c r="O89" t="str">
        <f>IF(ISNUMBER(F89), "Number",  "Bool")</f>
        <v>Number</v>
      </c>
      <c r="P89" t="str">
        <f>_xlfn.IFNA(INDEX('Unit _Table'!B:B, MATCH(G89,'Unit _Table'!A:A)), "")</f>
        <v>fahrenheit</v>
      </c>
    </row>
    <row r="90" spans="1:16" x14ac:dyDescent="0.25">
      <c r="A90" s="1">
        <v>88</v>
      </c>
      <c r="B90" t="s">
        <v>45</v>
      </c>
      <c r="C90" t="s">
        <v>65</v>
      </c>
      <c r="D90" t="s">
        <v>169</v>
      </c>
      <c r="E90" t="s">
        <v>262</v>
      </c>
      <c r="F90">
        <v>-2</v>
      </c>
      <c r="G90" t="s">
        <v>13</v>
      </c>
      <c r="H90">
        <v>1000</v>
      </c>
      <c r="I90" t="s">
        <v>14</v>
      </c>
      <c r="J90">
        <v>0</v>
      </c>
      <c r="K90">
        <v>2</v>
      </c>
      <c r="M90" t="s">
        <v>432</v>
      </c>
      <c r="N90" t="s">
        <v>341</v>
      </c>
      <c r="O90" t="str">
        <f>IF(ISNUMBER(F90), "Number",  "Bool")</f>
        <v>Number</v>
      </c>
      <c r="P90" t="str">
        <f>_xlfn.IFNA(INDEX('Unit _Table'!B:B, MATCH(G90,'Unit _Table'!A:A)), "")</f>
        <v>fahrenheit</v>
      </c>
    </row>
    <row r="91" spans="1:16" x14ac:dyDescent="0.25">
      <c r="A91" s="1">
        <v>89</v>
      </c>
      <c r="B91" t="s">
        <v>49</v>
      </c>
      <c r="C91" t="s">
        <v>66</v>
      </c>
      <c r="D91" t="s">
        <v>170</v>
      </c>
      <c r="E91" t="s">
        <v>263</v>
      </c>
      <c r="F91">
        <v>73.599999999999994</v>
      </c>
      <c r="G91" t="s">
        <v>13</v>
      </c>
      <c r="H91">
        <v>1000</v>
      </c>
      <c r="I91" t="s">
        <v>14</v>
      </c>
      <c r="J91">
        <v>0</v>
      </c>
      <c r="K91">
        <v>1</v>
      </c>
      <c r="L91" t="s">
        <v>263</v>
      </c>
      <c r="M91" t="s">
        <v>431</v>
      </c>
      <c r="N91" t="s">
        <v>341</v>
      </c>
      <c r="O91" t="str">
        <f>IF(ISNUMBER(F91), "Number",  "Bool")</f>
        <v>Number</v>
      </c>
      <c r="P91" t="str">
        <f>_xlfn.IFNA(INDEX('Unit _Table'!B:B, MATCH(G91,'Unit _Table'!A:A)), "")</f>
        <v>fahrenheit</v>
      </c>
    </row>
    <row r="92" spans="1:16" x14ac:dyDescent="0.25">
      <c r="A92" s="1">
        <v>90</v>
      </c>
      <c r="B92" t="s">
        <v>43</v>
      </c>
      <c r="C92" t="s">
        <v>66</v>
      </c>
      <c r="D92" t="s">
        <v>170</v>
      </c>
      <c r="E92" t="s">
        <v>263</v>
      </c>
      <c r="F92">
        <v>56.5</v>
      </c>
      <c r="G92" t="s">
        <v>13</v>
      </c>
      <c r="H92">
        <v>1000</v>
      </c>
      <c r="I92" t="s">
        <v>14</v>
      </c>
      <c r="J92">
        <v>0</v>
      </c>
      <c r="K92">
        <v>4</v>
      </c>
      <c r="M92" t="s">
        <v>430</v>
      </c>
      <c r="N92" t="s">
        <v>341</v>
      </c>
      <c r="O92" t="str">
        <f>IF(ISNUMBER(F92), "Number",  "Bool")</f>
        <v>Number</v>
      </c>
      <c r="P92" t="str">
        <f>_xlfn.IFNA(INDEX('Unit _Table'!B:B, MATCH(G92,'Unit _Table'!A:A)), "")</f>
        <v>fahrenheit</v>
      </c>
    </row>
    <row r="93" spans="1:16" hidden="1" x14ac:dyDescent="0.25">
      <c r="A93" s="1">
        <v>91</v>
      </c>
      <c r="B93" t="s">
        <v>44</v>
      </c>
      <c r="C93" t="s">
        <v>66</v>
      </c>
      <c r="D93" t="s">
        <v>170</v>
      </c>
      <c r="E93" t="s">
        <v>263</v>
      </c>
      <c r="F93">
        <v>0.03</v>
      </c>
      <c r="H93">
        <v>1000</v>
      </c>
      <c r="I93" t="s">
        <v>14</v>
      </c>
      <c r="J93">
        <v>0</v>
      </c>
      <c r="K93">
        <v>7</v>
      </c>
      <c r="M93" t="s">
        <v>338</v>
      </c>
      <c r="N93" t="s">
        <v>341</v>
      </c>
      <c r="O93" t="str">
        <f>IF(ISNUMBER(F93), "Number",  "Bool")</f>
        <v>Number</v>
      </c>
      <c r="P93" t="str">
        <f>_xlfn.IFNA(INDEX('Unit _Table'!B:B, MATCH(G93,'Unit _Table'!A:A)), "")</f>
        <v/>
      </c>
    </row>
    <row r="94" spans="1:16" x14ac:dyDescent="0.25">
      <c r="A94" s="1">
        <v>92</v>
      </c>
      <c r="B94" t="s">
        <v>51</v>
      </c>
      <c r="C94" t="s">
        <v>66</v>
      </c>
      <c r="D94" t="s">
        <v>170</v>
      </c>
      <c r="E94" t="s">
        <v>263</v>
      </c>
      <c r="F94">
        <v>72.400000000000006</v>
      </c>
      <c r="G94" t="s">
        <v>13</v>
      </c>
      <c r="H94">
        <v>1000</v>
      </c>
      <c r="I94" t="s">
        <v>14</v>
      </c>
      <c r="J94">
        <v>0</v>
      </c>
      <c r="K94">
        <v>3</v>
      </c>
      <c r="M94" t="s">
        <v>431</v>
      </c>
      <c r="N94" t="s">
        <v>341</v>
      </c>
      <c r="O94" t="str">
        <f>IF(ISNUMBER(F94), "Number",  "Bool")</f>
        <v>Number</v>
      </c>
      <c r="P94" t="str">
        <f>_xlfn.IFNA(INDEX('Unit _Table'!B:B, MATCH(G94,'Unit _Table'!A:A)), "")</f>
        <v>fahrenheit</v>
      </c>
    </row>
    <row r="95" spans="1:16" x14ac:dyDescent="0.25">
      <c r="A95" s="1">
        <v>93</v>
      </c>
      <c r="B95" t="s">
        <v>45</v>
      </c>
      <c r="C95" t="s">
        <v>66</v>
      </c>
      <c r="D95" t="s">
        <v>170</v>
      </c>
      <c r="E95" t="s">
        <v>263</v>
      </c>
      <c r="F95">
        <v>0.39</v>
      </c>
      <c r="G95" t="s">
        <v>13</v>
      </c>
      <c r="H95">
        <v>1000</v>
      </c>
      <c r="I95" t="s">
        <v>14</v>
      </c>
      <c r="J95">
        <v>0</v>
      </c>
      <c r="K95">
        <v>2</v>
      </c>
      <c r="M95" t="s">
        <v>432</v>
      </c>
      <c r="N95" t="s">
        <v>341</v>
      </c>
      <c r="O95" t="str">
        <f>IF(ISNUMBER(F95), "Number",  "Bool")</f>
        <v>Number</v>
      </c>
      <c r="P95" t="str">
        <f>_xlfn.IFNA(INDEX('Unit _Table'!B:B, MATCH(G95,'Unit _Table'!A:A)), "")</f>
        <v>fahrenheit</v>
      </c>
    </row>
    <row r="96" spans="1:16" x14ac:dyDescent="0.25">
      <c r="A96" s="1">
        <v>94</v>
      </c>
      <c r="B96" t="s">
        <v>49</v>
      </c>
      <c r="C96" t="s">
        <v>67</v>
      </c>
      <c r="D96" t="s">
        <v>171</v>
      </c>
      <c r="E96" t="s">
        <v>264</v>
      </c>
      <c r="F96">
        <v>74.5</v>
      </c>
      <c r="G96" t="s">
        <v>13</v>
      </c>
      <c r="H96">
        <v>1000</v>
      </c>
      <c r="I96" t="s">
        <v>14</v>
      </c>
      <c r="J96">
        <v>0</v>
      </c>
      <c r="K96">
        <v>1</v>
      </c>
      <c r="L96" t="s">
        <v>264</v>
      </c>
      <c r="M96" t="s">
        <v>431</v>
      </c>
      <c r="N96" t="s">
        <v>341</v>
      </c>
      <c r="O96" t="str">
        <f>IF(ISNUMBER(F96), "Number",  "Bool")</f>
        <v>Number</v>
      </c>
      <c r="P96" t="str">
        <f>_xlfn.IFNA(INDEX('Unit _Table'!B:B, MATCH(G96,'Unit _Table'!A:A)), "")</f>
        <v>fahrenheit</v>
      </c>
    </row>
    <row r="97" spans="1:16" x14ac:dyDescent="0.25">
      <c r="A97" s="1">
        <v>95</v>
      </c>
      <c r="B97" t="s">
        <v>43</v>
      </c>
      <c r="C97" t="s">
        <v>67</v>
      </c>
      <c r="D97" t="s">
        <v>171</v>
      </c>
      <c r="E97" t="s">
        <v>264</v>
      </c>
      <c r="F97">
        <v>76.8</v>
      </c>
      <c r="G97" t="s">
        <v>13</v>
      </c>
      <c r="H97">
        <v>1000</v>
      </c>
      <c r="I97" t="s">
        <v>14</v>
      </c>
      <c r="J97">
        <v>0</v>
      </c>
      <c r="K97">
        <v>4</v>
      </c>
      <c r="M97" t="s">
        <v>430</v>
      </c>
      <c r="N97" t="s">
        <v>341</v>
      </c>
      <c r="O97" t="str">
        <f>IF(ISNUMBER(F97), "Number",  "Bool")</f>
        <v>Number</v>
      </c>
      <c r="P97" t="str">
        <f>_xlfn.IFNA(INDEX('Unit _Table'!B:B, MATCH(G97,'Unit _Table'!A:A)), "")</f>
        <v>fahrenheit</v>
      </c>
    </row>
    <row r="98" spans="1:16" hidden="1" x14ac:dyDescent="0.25">
      <c r="A98" s="1">
        <v>96</v>
      </c>
      <c r="B98" t="s">
        <v>44</v>
      </c>
      <c r="C98" t="s">
        <v>67</v>
      </c>
      <c r="D98" t="s">
        <v>171</v>
      </c>
      <c r="E98" t="s">
        <v>264</v>
      </c>
      <c r="F98">
        <v>0.05</v>
      </c>
      <c r="H98">
        <v>1000</v>
      </c>
      <c r="I98" t="s">
        <v>14</v>
      </c>
      <c r="J98">
        <v>0</v>
      </c>
      <c r="K98">
        <v>7</v>
      </c>
      <c r="M98" t="s">
        <v>338</v>
      </c>
      <c r="N98" t="s">
        <v>341</v>
      </c>
      <c r="O98" t="str">
        <f>IF(ISNUMBER(F98), "Number",  "Bool")</f>
        <v>Number</v>
      </c>
      <c r="P98" t="str">
        <f>_xlfn.IFNA(INDEX('Unit _Table'!B:B, MATCH(G98,'Unit _Table'!A:A)), "")</f>
        <v/>
      </c>
    </row>
    <row r="99" spans="1:16" x14ac:dyDescent="0.25">
      <c r="A99" s="1">
        <v>97</v>
      </c>
      <c r="B99" t="s">
        <v>51</v>
      </c>
      <c r="C99" t="s">
        <v>67</v>
      </c>
      <c r="D99" t="s">
        <v>171</v>
      </c>
      <c r="E99" t="s">
        <v>264</v>
      </c>
      <c r="F99">
        <v>73.400000000000006</v>
      </c>
      <c r="G99" t="s">
        <v>13</v>
      </c>
      <c r="H99">
        <v>1000</v>
      </c>
      <c r="I99" t="s">
        <v>14</v>
      </c>
      <c r="J99">
        <v>0</v>
      </c>
      <c r="K99">
        <v>3</v>
      </c>
      <c r="M99" t="s">
        <v>431</v>
      </c>
      <c r="N99" t="s">
        <v>341</v>
      </c>
      <c r="O99" t="str">
        <f>IF(ISNUMBER(F99), "Number",  "Bool")</f>
        <v>Number</v>
      </c>
      <c r="P99" t="str">
        <f>_xlfn.IFNA(INDEX('Unit _Table'!B:B, MATCH(G99,'Unit _Table'!A:A)), "")</f>
        <v>fahrenheit</v>
      </c>
    </row>
    <row r="100" spans="1:16" x14ac:dyDescent="0.25">
      <c r="A100" s="1">
        <v>98</v>
      </c>
      <c r="B100" t="s">
        <v>45</v>
      </c>
      <c r="C100" t="s">
        <v>67</v>
      </c>
      <c r="D100" t="s">
        <v>171</v>
      </c>
      <c r="E100" t="s">
        <v>264</v>
      </c>
      <c r="F100">
        <v>1.22</v>
      </c>
      <c r="G100" t="s">
        <v>13</v>
      </c>
      <c r="H100">
        <v>1000</v>
      </c>
      <c r="I100" t="s">
        <v>14</v>
      </c>
      <c r="J100">
        <v>0</v>
      </c>
      <c r="K100">
        <v>2</v>
      </c>
      <c r="M100" t="s">
        <v>432</v>
      </c>
      <c r="N100" t="s">
        <v>341</v>
      </c>
      <c r="O100" t="str">
        <f>IF(ISNUMBER(F100), "Number",  "Bool")</f>
        <v>Number</v>
      </c>
      <c r="P100" t="str">
        <f>_xlfn.IFNA(INDEX('Unit _Table'!B:B, MATCH(G100,'Unit _Table'!A:A)), "")</f>
        <v>fahrenheit</v>
      </c>
    </row>
    <row r="101" spans="1:16" x14ac:dyDescent="0.25">
      <c r="A101" s="1">
        <v>99</v>
      </c>
      <c r="B101" t="s">
        <v>43</v>
      </c>
      <c r="C101" t="s">
        <v>68</v>
      </c>
      <c r="D101" t="s">
        <v>172</v>
      </c>
      <c r="E101" t="s">
        <v>265</v>
      </c>
      <c r="F101">
        <v>58.8</v>
      </c>
      <c r="G101" t="s">
        <v>13</v>
      </c>
      <c r="H101">
        <v>1000</v>
      </c>
      <c r="I101" t="s">
        <v>14</v>
      </c>
      <c r="J101">
        <v>0</v>
      </c>
      <c r="K101">
        <v>2</v>
      </c>
      <c r="L101" t="s">
        <v>265</v>
      </c>
      <c r="M101" t="s">
        <v>430</v>
      </c>
      <c r="N101" t="s">
        <v>341</v>
      </c>
      <c r="O101" t="str">
        <f>IF(ISNUMBER(F101), "Number",  "Bool")</f>
        <v>Number</v>
      </c>
      <c r="P101" t="str">
        <f>_xlfn.IFNA(INDEX('Unit _Table'!B:B, MATCH(G101,'Unit _Table'!A:A)), "")</f>
        <v>fahrenheit</v>
      </c>
    </row>
    <row r="102" spans="1:16" x14ac:dyDescent="0.25">
      <c r="A102" s="1">
        <v>100</v>
      </c>
      <c r="B102" t="s">
        <v>40</v>
      </c>
      <c r="C102" t="s">
        <v>68</v>
      </c>
      <c r="D102" t="s">
        <v>172</v>
      </c>
      <c r="E102" t="s">
        <v>265</v>
      </c>
      <c r="F102">
        <v>74.099999999999994</v>
      </c>
      <c r="G102" t="s">
        <v>13</v>
      </c>
      <c r="H102">
        <v>1000</v>
      </c>
      <c r="I102" t="s">
        <v>14</v>
      </c>
      <c r="J102">
        <v>0</v>
      </c>
      <c r="K102">
        <v>1</v>
      </c>
      <c r="M102" t="s">
        <v>431</v>
      </c>
      <c r="N102" t="s">
        <v>341</v>
      </c>
      <c r="O102" t="str">
        <f>IF(ISNUMBER(F102), "Number",  "Bool")</f>
        <v>Number</v>
      </c>
      <c r="P102" t="str">
        <f>_xlfn.IFNA(INDEX('Unit _Table'!B:B, MATCH(G102,'Unit _Table'!A:A)), "")</f>
        <v>fahrenheit</v>
      </c>
    </row>
    <row r="103" spans="1:16" hidden="1" x14ac:dyDescent="0.25">
      <c r="A103" s="1">
        <v>101</v>
      </c>
      <c r="B103" t="s">
        <v>44</v>
      </c>
      <c r="C103" t="s">
        <v>68</v>
      </c>
      <c r="D103" t="s">
        <v>172</v>
      </c>
      <c r="E103" t="s">
        <v>265</v>
      </c>
      <c r="F103">
        <v>0.25</v>
      </c>
      <c r="H103">
        <v>1000</v>
      </c>
      <c r="I103" t="s">
        <v>14</v>
      </c>
      <c r="J103">
        <v>0</v>
      </c>
      <c r="K103">
        <v>7</v>
      </c>
      <c r="M103" t="s">
        <v>338</v>
      </c>
      <c r="N103" t="s">
        <v>341</v>
      </c>
      <c r="O103" t="str">
        <f>IF(ISNUMBER(F103), "Number",  "Bool")</f>
        <v>Number</v>
      </c>
      <c r="P103" t="str">
        <f>_xlfn.IFNA(INDEX('Unit _Table'!B:B, MATCH(G103,'Unit _Table'!A:A)), "")</f>
        <v/>
      </c>
    </row>
    <row r="104" spans="1:16" x14ac:dyDescent="0.25">
      <c r="A104" s="1">
        <v>102</v>
      </c>
      <c r="B104" t="s">
        <v>43</v>
      </c>
      <c r="C104" t="s">
        <v>69</v>
      </c>
      <c r="D104" t="s">
        <v>173</v>
      </c>
      <c r="E104" t="s">
        <v>266</v>
      </c>
      <c r="F104">
        <v>63.6</v>
      </c>
      <c r="G104" t="s">
        <v>13</v>
      </c>
      <c r="H104">
        <v>1000</v>
      </c>
      <c r="I104" t="s">
        <v>14</v>
      </c>
      <c r="J104">
        <v>0</v>
      </c>
      <c r="K104">
        <v>2</v>
      </c>
      <c r="L104" t="s">
        <v>266</v>
      </c>
      <c r="M104" t="s">
        <v>430</v>
      </c>
      <c r="N104" t="s">
        <v>341</v>
      </c>
      <c r="O104" t="str">
        <f>IF(ISNUMBER(F104), "Number",  "Bool")</f>
        <v>Number</v>
      </c>
      <c r="P104" t="str">
        <f>_xlfn.IFNA(INDEX('Unit _Table'!B:B, MATCH(G104,'Unit _Table'!A:A)), "")</f>
        <v>fahrenheit</v>
      </c>
    </row>
    <row r="105" spans="1:16" x14ac:dyDescent="0.25">
      <c r="A105" s="1">
        <v>103</v>
      </c>
      <c r="B105" t="s">
        <v>40</v>
      </c>
      <c r="C105" t="s">
        <v>69</v>
      </c>
      <c r="D105" t="s">
        <v>173</v>
      </c>
      <c r="E105" t="s">
        <v>266</v>
      </c>
      <c r="F105">
        <v>71.5</v>
      </c>
      <c r="G105" t="s">
        <v>13</v>
      </c>
      <c r="H105">
        <v>1000</v>
      </c>
      <c r="I105" t="s">
        <v>14</v>
      </c>
      <c r="J105">
        <v>0</v>
      </c>
      <c r="K105">
        <v>1</v>
      </c>
      <c r="M105" t="s">
        <v>431</v>
      </c>
      <c r="N105" t="s">
        <v>341</v>
      </c>
      <c r="O105" t="str">
        <f>IF(ISNUMBER(F105), "Number",  "Bool")</f>
        <v>Number</v>
      </c>
      <c r="P105" t="str">
        <f>_xlfn.IFNA(INDEX('Unit _Table'!B:B, MATCH(G105,'Unit _Table'!A:A)), "")</f>
        <v>fahrenheit</v>
      </c>
    </row>
    <row r="106" spans="1:16" hidden="1" x14ac:dyDescent="0.25">
      <c r="A106" s="1">
        <v>104</v>
      </c>
      <c r="B106" t="s">
        <v>44</v>
      </c>
      <c r="C106" t="s">
        <v>69</v>
      </c>
      <c r="D106" t="s">
        <v>173</v>
      </c>
      <c r="E106" t="s">
        <v>266</v>
      </c>
      <c r="F106">
        <v>7.0000000000000007E-2</v>
      </c>
      <c r="H106">
        <v>1000</v>
      </c>
      <c r="I106" t="s">
        <v>14</v>
      </c>
      <c r="J106">
        <v>0</v>
      </c>
      <c r="K106">
        <v>7</v>
      </c>
      <c r="M106" t="s">
        <v>338</v>
      </c>
      <c r="N106" t="s">
        <v>341</v>
      </c>
      <c r="O106" t="str">
        <f>IF(ISNUMBER(F106), "Number",  "Bool")</f>
        <v>Number</v>
      </c>
      <c r="P106" t="str">
        <f>_xlfn.IFNA(INDEX('Unit _Table'!B:B, MATCH(G106,'Unit _Table'!A:A)), "")</f>
        <v/>
      </c>
    </row>
    <row r="107" spans="1:16" x14ac:dyDescent="0.25">
      <c r="A107" s="1">
        <v>105</v>
      </c>
      <c r="B107" t="s">
        <v>49</v>
      </c>
      <c r="C107" t="s">
        <v>70</v>
      </c>
      <c r="D107" t="s">
        <v>174</v>
      </c>
      <c r="E107" t="s">
        <v>267</v>
      </c>
      <c r="F107">
        <v>73.400000000000006</v>
      </c>
      <c r="G107" t="s">
        <v>13</v>
      </c>
      <c r="H107">
        <v>1000</v>
      </c>
      <c r="I107" t="s">
        <v>14</v>
      </c>
      <c r="J107">
        <v>0</v>
      </c>
      <c r="K107">
        <v>1</v>
      </c>
      <c r="L107" t="s">
        <v>267</v>
      </c>
      <c r="M107" t="s">
        <v>431</v>
      </c>
      <c r="N107" t="s">
        <v>341</v>
      </c>
      <c r="O107" t="str">
        <f>IF(ISNUMBER(F107), "Number",  "Bool")</f>
        <v>Number</v>
      </c>
      <c r="P107" t="str">
        <f>_xlfn.IFNA(INDEX('Unit _Table'!B:B, MATCH(G107,'Unit _Table'!A:A)), "")</f>
        <v>fahrenheit</v>
      </c>
    </row>
    <row r="108" spans="1:16" x14ac:dyDescent="0.25">
      <c r="A108" s="1">
        <v>106</v>
      </c>
      <c r="B108" t="s">
        <v>43</v>
      </c>
      <c r="C108" t="s">
        <v>70</v>
      </c>
      <c r="D108" t="s">
        <v>174</v>
      </c>
      <c r="E108" t="s">
        <v>267</v>
      </c>
      <c r="F108">
        <v>56.3</v>
      </c>
      <c r="G108" t="s">
        <v>13</v>
      </c>
      <c r="H108">
        <v>1000</v>
      </c>
      <c r="I108" t="s">
        <v>14</v>
      </c>
      <c r="J108">
        <v>0</v>
      </c>
      <c r="K108">
        <v>4</v>
      </c>
      <c r="M108" t="s">
        <v>430</v>
      </c>
      <c r="N108" t="s">
        <v>341</v>
      </c>
      <c r="O108" t="str">
        <f>IF(ISNUMBER(F108), "Number",  "Bool")</f>
        <v>Number</v>
      </c>
      <c r="P108" t="str">
        <f>_xlfn.IFNA(INDEX('Unit _Table'!B:B, MATCH(G108,'Unit _Table'!A:A)), "")</f>
        <v>fahrenheit</v>
      </c>
    </row>
    <row r="109" spans="1:16" hidden="1" x14ac:dyDescent="0.25">
      <c r="A109" s="1">
        <v>107</v>
      </c>
      <c r="B109" t="s">
        <v>44</v>
      </c>
      <c r="C109" t="s">
        <v>70</v>
      </c>
      <c r="D109" t="s">
        <v>174</v>
      </c>
      <c r="E109" t="s">
        <v>267</v>
      </c>
      <c r="F109">
        <v>0.03</v>
      </c>
      <c r="H109">
        <v>1000</v>
      </c>
      <c r="I109" t="s">
        <v>14</v>
      </c>
      <c r="J109">
        <v>0</v>
      </c>
      <c r="K109">
        <v>7</v>
      </c>
      <c r="M109" t="s">
        <v>338</v>
      </c>
      <c r="N109" t="s">
        <v>341</v>
      </c>
      <c r="O109" t="str">
        <f>IF(ISNUMBER(F109), "Number",  "Bool")</f>
        <v>Number</v>
      </c>
      <c r="P109" t="str">
        <f>_xlfn.IFNA(INDEX('Unit _Table'!B:B, MATCH(G109,'Unit _Table'!A:A)), "")</f>
        <v/>
      </c>
    </row>
    <row r="110" spans="1:16" x14ac:dyDescent="0.25">
      <c r="A110" s="1">
        <v>108</v>
      </c>
      <c r="B110" t="s">
        <v>51</v>
      </c>
      <c r="C110" t="s">
        <v>70</v>
      </c>
      <c r="D110" t="s">
        <v>174</v>
      </c>
      <c r="E110" t="s">
        <v>267</v>
      </c>
      <c r="F110">
        <v>73.400000000000006</v>
      </c>
      <c r="G110" t="s">
        <v>13</v>
      </c>
      <c r="H110">
        <v>1000</v>
      </c>
      <c r="I110" t="s">
        <v>14</v>
      </c>
      <c r="J110">
        <v>0</v>
      </c>
      <c r="K110">
        <v>3</v>
      </c>
      <c r="M110" t="s">
        <v>431</v>
      </c>
      <c r="N110" t="s">
        <v>341</v>
      </c>
      <c r="O110" t="str">
        <f>IF(ISNUMBER(F110), "Number",  "Bool")</f>
        <v>Number</v>
      </c>
      <c r="P110" t="str">
        <f>_xlfn.IFNA(INDEX('Unit _Table'!B:B, MATCH(G110,'Unit _Table'!A:A)), "")</f>
        <v>fahrenheit</v>
      </c>
    </row>
    <row r="111" spans="1:16" x14ac:dyDescent="0.25">
      <c r="A111" s="1">
        <v>109</v>
      </c>
      <c r="B111" t="s">
        <v>45</v>
      </c>
      <c r="C111" t="s">
        <v>70</v>
      </c>
      <c r="D111" t="s">
        <v>174</v>
      </c>
      <c r="E111" t="s">
        <v>267</v>
      </c>
      <c r="F111">
        <v>1.37</v>
      </c>
      <c r="G111" t="s">
        <v>13</v>
      </c>
      <c r="H111">
        <v>1000</v>
      </c>
      <c r="I111" t="s">
        <v>14</v>
      </c>
      <c r="J111">
        <v>0</v>
      </c>
      <c r="K111">
        <v>2</v>
      </c>
      <c r="M111" t="s">
        <v>432</v>
      </c>
      <c r="N111" t="s">
        <v>341</v>
      </c>
      <c r="O111" t="str">
        <f>IF(ISNUMBER(F111), "Number",  "Bool")</f>
        <v>Number</v>
      </c>
      <c r="P111" t="str">
        <f>_xlfn.IFNA(INDEX('Unit _Table'!B:B, MATCH(G111,'Unit _Table'!A:A)), "")</f>
        <v>fahrenheit</v>
      </c>
    </row>
    <row r="112" spans="1:16" x14ac:dyDescent="0.25">
      <c r="A112" s="1">
        <v>110</v>
      </c>
      <c r="B112" t="s">
        <v>51</v>
      </c>
      <c r="C112" t="s">
        <v>71</v>
      </c>
      <c r="D112" t="s">
        <v>175</v>
      </c>
      <c r="E112" t="s">
        <v>268</v>
      </c>
      <c r="F112">
        <v>71.900000000000006</v>
      </c>
      <c r="G112" t="s">
        <v>13</v>
      </c>
      <c r="H112">
        <v>1000</v>
      </c>
      <c r="I112" t="s">
        <v>14</v>
      </c>
      <c r="J112">
        <v>0</v>
      </c>
      <c r="K112">
        <v>3</v>
      </c>
      <c r="L112" t="s">
        <v>268</v>
      </c>
      <c r="M112" t="s">
        <v>431</v>
      </c>
      <c r="N112" t="s">
        <v>341</v>
      </c>
      <c r="O112" t="str">
        <f>IF(ISNUMBER(F112), "Number",  "Bool")</f>
        <v>Number</v>
      </c>
      <c r="P112" t="str">
        <f>_xlfn.IFNA(INDEX('Unit _Table'!B:B, MATCH(G112,'Unit _Table'!A:A)), "")</f>
        <v>fahrenheit</v>
      </c>
    </row>
    <row r="113" spans="1:16" hidden="1" x14ac:dyDescent="0.25">
      <c r="A113" s="1">
        <v>111</v>
      </c>
      <c r="B113" t="s">
        <v>44</v>
      </c>
      <c r="C113" t="s">
        <v>71</v>
      </c>
      <c r="D113" t="s">
        <v>175</v>
      </c>
      <c r="E113" t="s">
        <v>268</v>
      </c>
      <c r="F113">
        <v>0.04</v>
      </c>
      <c r="H113">
        <v>1000</v>
      </c>
      <c r="I113" t="s">
        <v>14</v>
      </c>
      <c r="J113">
        <v>0</v>
      </c>
      <c r="K113">
        <v>7</v>
      </c>
      <c r="M113" t="s">
        <v>338</v>
      </c>
      <c r="N113" t="s">
        <v>341</v>
      </c>
      <c r="O113" t="str">
        <f>IF(ISNUMBER(F113), "Number",  "Bool")</f>
        <v>Number</v>
      </c>
      <c r="P113" t="str">
        <f>_xlfn.IFNA(INDEX('Unit _Table'!B:B, MATCH(G113,'Unit _Table'!A:A)), "")</f>
        <v/>
      </c>
    </row>
    <row r="114" spans="1:16" x14ac:dyDescent="0.25">
      <c r="A114" s="1">
        <v>112</v>
      </c>
      <c r="B114" t="s">
        <v>43</v>
      </c>
      <c r="C114" t="s">
        <v>71</v>
      </c>
      <c r="D114" t="s">
        <v>175</v>
      </c>
      <c r="E114" t="s">
        <v>268</v>
      </c>
      <c r="F114">
        <v>59.5</v>
      </c>
      <c r="G114" t="s">
        <v>13</v>
      </c>
      <c r="H114">
        <v>1000</v>
      </c>
      <c r="I114" t="s">
        <v>14</v>
      </c>
      <c r="J114">
        <v>0</v>
      </c>
      <c r="K114">
        <v>4</v>
      </c>
      <c r="M114" t="s">
        <v>430</v>
      </c>
      <c r="N114" t="s">
        <v>341</v>
      </c>
      <c r="O114" t="str">
        <f>IF(ISNUMBER(F114), "Number",  "Bool")</f>
        <v>Number</v>
      </c>
      <c r="P114" t="str">
        <f>_xlfn.IFNA(INDEX('Unit _Table'!B:B, MATCH(G114,'Unit _Table'!A:A)), "")</f>
        <v>fahrenheit</v>
      </c>
    </row>
    <row r="115" spans="1:16" x14ac:dyDescent="0.25">
      <c r="A115" s="1">
        <v>113</v>
      </c>
      <c r="B115" t="s">
        <v>49</v>
      </c>
      <c r="C115" t="s">
        <v>71</v>
      </c>
      <c r="D115" t="s">
        <v>175</v>
      </c>
      <c r="E115" t="s">
        <v>268</v>
      </c>
      <c r="F115">
        <v>72.400000000000006</v>
      </c>
      <c r="G115" t="s">
        <v>13</v>
      </c>
      <c r="H115">
        <v>1000</v>
      </c>
      <c r="I115" t="s">
        <v>14</v>
      </c>
      <c r="J115">
        <v>0</v>
      </c>
      <c r="K115">
        <v>1</v>
      </c>
      <c r="M115" t="s">
        <v>431</v>
      </c>
      <c r="N115" t="s">
        <v>341</v>
      </c>
      <c r="O115" t="str">
        <f>IF(ISNUMBER(F115), "Number",  "Bool")</f>
        <v>Number</v>
      </c>
      <c r="P115" t="str">
        <f>_xlfn.IFNA(INDEX('Unit _Table'!B:B, MATCH(G115,'Unit _Table'!A:A)), "")</f>
        <v>fahrenheit</v>
      </c>
    </row>
    <row r="116" spans="1:16" x14ac:dyDescent="0.25">
      <c r="A116" s="1">
        <v>114</v>
      </c>
      <c r="B116" t="s">
        <v>45</v>
      </c>
      <c r="C116" t="s">
        <v>71</v>
      </c>
      <c r="D116" t="s">
        <v>175</v>
      </c>
      <c r="E116" t="s">
        <v>268</v>
      </c>
      <c r="F116">
        <v>-1.89</v>
      </c>
      <c r="G116" t="s">
        <v>13</v>
      </c>
      <c r="H116">
        <v>1000</v>
      </c>
      <c r="I116" t="s">
        <v>14</v>
      </c>
      <c r="J116">
        <v>0</v>
      </c>
      <c r="K116">
        <v>2</v>
      </c>
      <c r="M116" t="s">
        <v>432</v>
      </c>
      <c r="N116" t="s">
        <v>341</v>
      </c>
      <c r="O116" t="str">
        <f>IF(ISNUMBER(F116), "Number",  "Bool")</f>
        <v>Number</v>
      </c>
      <c r="P116" t="str">
        <f>_xlfn.IFNA(INDEX('Unit _Table'!B:B, MATCH(G116,'Unit _Table'!A:A)), "")</f>
        <v>fahrenheit</v>
      </c>
    </row>
    <row r="117" spans="1:16" x14ac:dyDescent="0.25">
      <c r="A117" s="1">
        <v>115</v>
      </c>
      <c r="B117" t="s">
        <v>49</v>
      </c>
      <c r="C117" t="s">
        <v>72</v>
      </c>
      <c r="D117" t="s">
        <v>176</v>
      </c>
      <c r="E117" t="s">
        <v>269</v>
      </c>
      <c r="F117">
        <v>73.2</v>
      </c>
      <c r="G117" t="s">
        <v>13</v>
      </c>
      <c r="H117">
        <v>1000</v>
      </c>
      <c r="I117" t="s">
        <v>14</v>
      </c>
      <c r="J117">
        <v>0</v>
      </c>
      <c r="K117">
        <v>1</v>
      </c>
      <c r="L117" t="s">
        <v>269</v>
      </c>
      <c r="M117" t="s">
        <v>431</v>
      </c>
      <c r="N117" t="s">
        <v>341</v>
      </c>
      <c r="O117" t="str">
        <f>IF(ISNUMBER(F117), "Number",  "Bool")</f>
        <v>Number</v>
      </c>
      <c r="P117" t="str">
        <f>_xlfn.IFNA(INDEX('Unit _Table'!B:B, MATCH(G117,'Unit _Table'!A:A)), "")</f>
        <v>fahrenheit</v>
      </c>
    </row>
    <row r="118" spans="1:16" x14ac:dyDescent="0.25">
      <c r="A118" s="1">
        <v>116</v>
      </c>
      <c r="B118" t="s">
        <v>43</v>
      </c>
      <c r="C118" t="s">
        <v>72</v>
      </c>
      <c r="D118" t="s">
        <v>176</v>
      </c>
      <c r="E118" t="s">
        <v>269</v>
      </c>
      <c r="F118">
        <v>58.2</v>
      </c>
      <c r="G118" t="s">
        <v>13</v>
      </c>
      <c r="H118">
        <v>1000</v>
      </c>
      <c r="I118" t="s">
        <v>14</v>
      </c>
      <c r="J118">
        <v>0</v>
      </c>
      <c r="K118">
        <v>4</v>
      </c>
      <c r="M118" t="s">
        <v>430</v>
      </c>
      <c r="N118" t="s">
        <v>341</v>
      </c>
      <c r="O118" t="str">
        <f>IF(ISNUMBER(F118), "Number",  "Bool")</f>
        <v>Number</v>
      </c>
      <c r="P118" t="str">
        <f>_xlfn.IFNA(INDEX('Unit _Table'!B:B, MATCH(G118,'Unit _Table'!A:A)), "")</f>
        <v>fahrenheit</v>
      </c>
    </row>
    <row r="119" spans="1:16" hidden="1" x14ac:dyDescent="0.25">
      <c r="A119" s="1">
        <v>117</v>
      </c>
      <c r="B119" t="s">
        <v>44</v>
      </c>
      <c r="C119" t="s">
        <v>72</v>
      </c>
      <c r="D119" t="s">
        <v>176</v>
      </c>
      <c r="E119" t="s">
        <v>269</v>
      </c>
      <c r="F119">
        <v>0.16</v>
      </c>
      <c r="H119">
        <v>1000</v>
      </c>
      <c r="I119" t="s">
        <v>14</v>
      </c>
      <c r="J119">
        <v>0</v>
      </c>
      <c r="K119">
        <v>7</v>
      </c>
      <c r="M119" t="s">
        <v>338</v>
      </c>
      <c r="N119" t="s">
        <v>341</v>
      </c>
      <c r="O119" t="str">
        <f>IF(ISNUMBER(F119), "Number",  "Bool")</f>
        <v>Number</v>
      </c>
      <c r="P119" t="str">
        <f>_xlfn.IFNA(INDEX('Unit _Table'!B:B, MATCH(G119,'Unit _Table'!A:A)), "")</f>
        <v/>
      </c>
    </row>
    <row r="120" spans="1:16" x14ac:dyDescent="0.25">
      <c r="A120" s="1">
        <v>118</v>
      </c>
      <c r="B120" t="s">
        <v>51</v>
      </c>
      <c r="C120" t="s">
        <v>72</v>
      </c>
      <c r="D120" t="s">
        <v>176</v>
      </c>
      <c r="E120" t="s">
        <v>269</v>
      </c>
      <c r="F120">
        <v>73.8</v>
      </c>
      <c r="G120" t="s">
        <v>13</v>
      </c>
      <c r="H120">
        <v>1000</v>
      </c>
      <c r="I120" t="s">
        <v>14</v>
      </c>
      <c r="J120">
        <v>0</v>
      </c>
      <c r="K120">
        <v>5</v>
      </c>
      <c r="M120" t="s">
        <v>431</v>
      </c>
      <c r="N120" t="s">
        <v>341</v>
      </c>
      <c r="O120" t="str">
        <f>IF(ISNUMBER(F120), "Number",  "Bool")</f>
        <v>Number</v>
      </c>
      <c r="P120" t="str">
        <f>_xlfn.IFNA(INDEX('Unit _Table'!B:B, MATCH(G120,'Unit _Table'!A:A)), "")</f>
        <v>fahrenheit</v>
      </c>
    </row>
    <row r="121" spans="1:16" x14ac:dyDescent="0.25">
      <c r="A121" s="1">
        <v>119</v>
      </c>
      <c r="B121" t="s">
        <v>73</v>
      </c>
      <c r="C121" t="s">
        <v>72</v>
      </c>
      <c r="D121" t="s">
        <v>176</v>
      </c>
      <c r="E121" t="s">
        <v>269</v>
      </c>
      <c r="F121">
        <v>74.099999999999994</v>
      </c>
      <c r="G121" t="s">
        <v>13</v>
      </c>
      <c r="H121">
        <v>1000</v>
      </c>
      <c r="I121" t="s">
        <v>14</v>
      </c>
      <c r="J121">
        <v>0</v>
      </c>
      <c r="K121">
        <v>3</v>
      </c>
      <c r="M121" t="s">
        <v>434</v>
      </c>
      <c r="N121" t="s">
        <v>341</v>
      </c>
      <c r="O121" t="str">
        <f>IF(ISNUMBER(F121), "Number",  "Bool")</f>
        <v>Number</v>
      </c>
      <c r="P121" t="str">
        <f>_xlfn.IFNA(INDEX('Unit _Table'!B:B, MATCH(G121,'Unit _Table'!A:A)), "")</f>
        <v>fahrenheit</v>
      </c>
    </row>
    <row r="122" spans="1:16" x14ac:dyDescent="0.25">
      <c r="A122" s="1">
        <v>120</v>
      </c>
      <c r="B122" t="s">
        <v>45</v>
      </c>
      <c r="C122" t="s">
        <v>72</v>
      </c>
      <c r="D122" t="s">
        <v>176</v>
      </c>
      <c r="E122" t="s">
        <v>269</v>
      </c>
      <c r="F122">
        <v>1.89</v>
      </c>
      <c r="G122" t="s">
        <v>13</v>
      </c>
      <c r="H122">
        <v>1000</v>
      </c>
      <c r="I122" t="s">
        <v>14</v>
      </c>
      <c r="J122">
        <v>0</v>
      </c>
      <c r="K122">
        <v>2</v>
      </c>
      <c r="M122" t="s">
        <v>432</v>
      </c>
      <c r="N122" t="s">
        <v>341</v>
      </c>
      <c r="O122" t="str">
        <f>IF(ISNUMBER(F122), "Number",  "Bool")</f>
        <v>Number</v>
      </c>
      <c r="P122" t="str">
        <f>_xlfn.IFNA(INDEX('Unit _Table'!B:B, MATCH(G122,'Unit _Table'!A:A)), "")</f>
        <v>fahrenheit</v>
      </c>
    </row>
    <row r="123" spans="1:16" hidden="1" x14ac:dyDescent="0.25">
      <c r="A123" s="1">
        <v>121</v>
      </c>
      <c r="B123" t="s">
        <v>44</v>
      </c>
      <c r="C123" t="s">
        <v>74</v>
      </c>
      <c r="D123" t="s">
        <v>177</v>
      </c>
      <c r="E123" t="s">
        <v>270</v>
      </c>
      <c r="F123">
        <v>0.01</v>
      </c>
      <c r="H123">
        <v>1000</v>
      </c>
      <c r="I123" t="s">
        <v>14</v>
      </c>
      <c r="J123">
        <v>0</v>
      </c>
      <c r="K123">
        <v>7</v>
      </c>
      <c r="L123" t="s">
        <v>270</v>
      </c>
      <c r="M123" t="s">
        <v>338</v>
      </c>
      <c r="N123" t="s">
        <v>341</v>
      </c>
      <c r="O123" t="str">
        <f>IF(ISNUMBER(F123), "Number",  "Bool")</f>
        <v>Number</v>
      </c>
      <c r="P123" t="str">
        <f>_xlfn.IFNA(INDEX('Unit _Table'!B:B, MATCH(G123,'Unit _Table'!A:A)), "")</f>
        <v/>
      </c>
    </row>
    <row r="124" spans="1:16" x14ac:dyDescent="0.25">
      <c r="A124" s="1">
        <v>122</v>
      </c>
      <c r="B124" t="s">
        <v>40</v>
      </c>
      <c r="C124" t="s">
        <v>74</v>
      </c>
      <c r="D124" t="s">
        <v>177</v>
      </c>
      <c r="E124" t="s">
        <v>270</v>
      </c>
      <c r="F124">
        <v>73.599999999999994</v>
      </c>
      <c r="G124" t="s">
        <v>13</v>
      </c>
      <c r="H124">
        <v>1000</v>
      </c>
      <c r="I124" t="s">
        <v>14</v>
      </c>
      <c r="J124">
        <v>0</v>
      </c>
      <c r="K124">
        <v>1</v>
      </c>
      <c r="M124" t="s">
        <v>431</v>
      </c>
      <c r="N124" t="s">
        <v>341</v>
      </c>
      <c r="O124" t="str">
        <f>IF(ISNUMBER(F124), "Number",  "Bool")</f>
        <v>Number</v>
      </c>
      <c r="P124" t="str">
        <f>_xlfn.IFNA(INDEX('Unit _Table'!B:B, MATCH(G124,'Unit _Table'!A:A)), "")</f>
        <v>fahrenheit</v>
      </c>
    </row>
    <row r="125" spans="1:16" x14ac:dyDescent="0.25">
      <c r="A125" s="1">
        <v>123</v>
      </c>
      <c r="B125" t="s">
        <v>43</v>
      </c>
      <c r="C125" t="s">
        <v>74</v>
      </c>
      <c r="D125" t="s">
        <v>177</v>
      </c>
      <c r="E125" t="s">
        <v>270</v>
      </c>
      <c r="F125">
        <v>61</v>
      </c>
      <c r="G125" t="s">
        <v>13</v>
      </c>
      <c r="H125">
        <v>1000</v>
      </c>
      <c r="I125" t="s">
        <v>14</v>
      </c>
      <c r="J125">
        <v>0</v>
      </c>
      <c r="K125">
        <v>2</v>
      </c>
      <c r="M125" t="s">
        <v>430</v>
      </c>
      <c r="N125" t="s">
        <v>341</v>
      </c>
      <c r="O125" t="str">
        <f>IF(ISNUMBER(F125), "Number",  "Bool")</f>
        <v>Number</v>
      </c>
      <c r="P125" t="str">
        <f>_xlfn.IFNA(INDEX('Unit _Table'!B:B, MATCH(G125,'Unit _Table'!A:A)), "")</f>
        <v>fahrenheit</v>
      </c>
    </row>
    <row r="126" spans="1:16" x14ac:dyDescent="0.25">
      <c r="A126" s="1">
        <v>124</v>
      </c>
      <c r="B126" t="s">
        <v>49</v>
      </c>
      <c r="C126" t="s">
        <v>75</v>
      </c>
      <c r="D126" t="s">
        <v>178</v>
      </c>
      <c r="E126" t="s">
        <v>271</v>
      </c>
      <c r="F126">
        <v>73.2</v>
      </c>
      <c r="G126" t="s">
        <v>13</v>
      </c>
      <c r="H126">
        <v>1000</v>
      </c>
      <c r="I126" t="s">
        <v>14</v>
      </c>
      <c r="J126">
        <v>0</v>
      </c>
      <c r="K126">
        <v>1</v>
      </c>
      <c r="L126" t="s">
        <v>271</v>
      </c>
      <c r="M126" t="s">
        <v>431</v>
      </c>
      <c r="N126" t="s">
        <v>341</v>
      </c>
      <c r="O126" t="str">
        <f>IF(ISNUMBER(F126), "Number",  "Bool")</f>
        <v>Number</v>
      </c>
      <c r="P126" t="str">
        <f>_xlfn.IFNA(INDEX('Unit _Table'!B:B, MATCH(G126,'Unit _Table'!A:A)), "")</f>
        <v>fahrenheit</v>
      </c>
    </row>
    <row r="127" spans="1:16" x14ac:dyDescent="0.25">
      <c r="A127" s="1">
        <v>125</v>
      </c>
      <c r="B127" t="s">
        <v>43</v>
      </c>
      <c r="C127" t="s">
        <v>75</v>
      </c>
      <c r="D127" t="s">
        <v>178</v>
      </c>
      <c r="E127" t="s">
        <v>271</v>
      </c>
      <c r="F127">
        <v>56.7</v>
      </c>
      <c r="G127" t="s">
        <v>13</v>
      </c>
      <c r="H127">
        <v>1000</v>
      </c>
      <c r="I127" t="s">
        <v>14</v>
      </c>
      <c r="J127">
        <v>0</v>
      </c>
      <c r="K127">
        <v>4</v>
      </c>
      <c r="M127" t="s">
        <v>430</v>
      </c>
      <c r="N127" t="s">
        <v>341</v>
      </c>
      <c r="O127" t="str">
        <f>IF(ISNUMBER(F127), "Number",  "Bool")</f>
        <v>Number</v>
      </c>
      <c r="P127" t="str">
        <f>_xlfn.IFNA(INDEX('Unit _Table'!B:B, MATCH(G127,'Unit _Table'!A:A)), "")</f>
        <v>fahrenheit</v>
      </c>
    </row>
    <row r="128" spans="1:16" hidden="1" x14ac:dyDescent="0.25">
      <c r="A128" s="1">
        <v>126</v>
      </c>
      <c r="B128" t="s">
        <v>44</v>
      </c>
      <c r="C128" t="s">
        <v>75</v>
      </c>
      <c r="D128" t="s">
        <v>178</v>
      </c>
      <c r="E128" t="s">
        <v>271</v>
      </c>
      <c r="F128">
        <v>0.1</v>
      </c>
      <c r="H128">
        <v>1000</v>
      </c>
      <c r="I128" t="s">
        <v>14</v>
      </c>
      <c r="J128">
        <v>0</v>
      </c>
      <c r="K128">
        <v>7</v>
      </c>
      <c r="M128" t="s">
        <v>338</v>
      </c>
      <c r="N128" t="s">
        <v>341</v>
      </c>
      <c r="O128" t="str">
        <f>IF(ISNUMBER(F128), "Number",  "Bool")</f>
        <v>Number</v>
      </c>
      <c r="P128" t="str">
        <f>_xlfn.IFNA(INDEX('Unit _Table'!B:B, MATCH(G128,'Unit _Table'!A:A)), "")</f>
        <v/>
      </c>
    </row>
    <row r="129" spans="1:16" x14ac:dyDescent="0.25">
      <c r="A129" s="1">
        <v>127</v>
      </c>
      <c r="B129" t="s">
        <v>51</v>
      </c>
      <c r="C129" t="s">
        <v>75</v>
      </c>
      <c r="D129" t="s">
        <v>178</v>
      </c>
      <c r="E129" t="s">
        <v>271</v>
      </c>
      <c r="F129">
        <v>72.2</v>
      </c>
      <c r="G129" t="s">
        <v>13</v>
      </c>
      <c r="H129">
        <v>1000</v>
      </c>
      <c r="I129" t="s">
        <v>14</v>
      </c>
      <c r="J129">
        <v>0</v>
      </c>
      <c r="K129">
        <v>3</v>
      </c>
      <c r="M129" t="s">
        <v>431</v>
      </c>
      <c r="N129" t="s">
        <v>341</v>
      </c>
      <c r="O129" t="str">
        <f>IF(ISNUMBER(F129), "Number",  "Bool")</f>
        <v>Number</v>
      </c>
      <c r="P129" t="str">
        <f>_xlfn.IFNA(INDEX('Unit _Table'!B:B, MATCH(G129,'Unit _Table'!A:A)), "")</f>
        <v>fahrenheit</v>
      </c>
    </row>
    <row r="130" spans="1:16" x14ac:dyDescent="0.25">
      <c r="A130" s="1">
        <v>128</v>
      </c>
      <c r="B130" t="s">
        <v>45</v>
      </c>
      <c r="C130" t="s">
        <v>75</v>
      </c>
      <c r="D130" t="s">
        <v>178</v>
      </c>
      <c r="E130" t="s">
        <v>271</v>
      </c>
      <c r="F130">
        <v>-1.47</v>
      </c>
      <c r="G130" t="s">
        <v>13</v>
      </c>
      <c r="H130">
        <v>1000</v>
      </c>
      <c r="I130" t="s">
        <v>14</v>
      </c>
      <c r="J130">
        <v>0</v>
      </c>
      <c r="K130">
        <v>2</v>
      </c>
      <c r="M130" t="s">
        <v>432</v>
      </c>
      <c r="N130" t="s">
        <v>341</v>
      </c>
      <c r="O130" t="str">
        <f>IF(ISNUMBER(F130), "Number",  "Bool")</f>
        <v>Number</v>
      </c>
      <c r="P130" t="str">
        <f>_xlfn.IFNA(INDEX('Unit _Table'!B:B, MATCH(G130,'Unit _Table'!A:A)), "")</f>
        <v>fahrenheit</v>
      </c>
    </row>
    <row r="131" spans="1:16" hidden="1" x14ac:dyDescent="0.25">
      <c r="A131" s="1">
        <v>129</v>
      </c>
      <c r="B131" t="s">
        <v>47</v>
      </c>
      <c r="C131" t="s">
        <v>75</v>
      </c>
      <c r="D131" t="s">
        <v>178</v>
      </c>
      <c r="E131" t="s">
        <v>271</v>
      </c>
      <c r="F131" t="s">
        <v>18</v>
      </c>
      <c r="H131">
        <v>1</v>
      </c>
      <c r="I131" t="s">
        <v>14</v>
      </c>
      <c r="J131">
        <v>0</v>
      </c>
      <c r="K131">
        <v>5</v>
      </c>
      <c r="M131" t="s">
        <v>433</v>
      </c>
      <c r="N131" t="s">
        <v>341</v>
      </c>
      <c r="O131" t="str">
        <f>IF(ISNUMBER(F131), "Number",  "Bool")</f>
        <v>Bool</v>
      </c>
      <c r="P131" t="str">
        <f>_xlfn.IFNA(INDEX('Unit _Table'!B:B, MATCH(G131,'Unit _Table'!A:A)), "")</f>
        <v/>
      </c>
    </row>
    <row r="132" spans="1:16" x14ac:dyDescent="0.25">
      <c r="A132" s="1">
        <v>130</v>
      </c>
      <c r="B132" t="s">
        <v>51</v>
      </c>
      <c r="C132" t="s">
        <v>76</v>
      </c>
      <c r="D132" t="s">
        <v>179</v>
      </c>
      <c r="E132" t="s">
        <v>272</v>
      </c>
      <c r="F132">
        <v>73.2</v>
      </c>
      <c r="G132" t="s">
        <v>13</v>
      </c>
      <c r="H132">
        <v>1000</v>
      </c>
      <c r="I132" t="s">
        <v>14</v>
      </c>
      <c r="J132">
        <v>0</v>
      </c>
      <c r="K132">
        <v>3</v>
      </c>
      <c r="L132" t="s">
        <v>272</v>
      </c>
      <c r="M132" t="s">
        <v>431</v>
      </c>
      <c r="N132" t="s">
        <v>341</v>
      </c>
      <c r="O132" t="str">
        <f>IF(ISNUMBER(F132), "Number",  "Bool")</f>
        <v>Number</v>
      </c>
      <c r="P132" t="str">
        <f>_xlfn.IFNA(INDEX('Unit _Table'!B:B, MATCH(G132,'Unit _Table'!A:A)), "")</f>
        <v>fahrenheit</v>
      </c>
    </row>
    <row r="133" spans="1:16" hidden="1" x14ac:dyDescent="0.25">
      <c r="A133" s="1">
        <v>131</v>
      </c>
      <c r="B133" t="s">
        <v>44</v>
      </c>
      <c r="C133" t="s">
        <v>76</v>
      </c>
      <c r="D133" t="s">
        <v>179</v>
      </c>
      <c r="E133" t="s">
        <v>272</v>
      </c>
      <c r="F133">
        <v>0.09</v>
      </c>
      <c r="H133">
        <v>1000</v>
      </c>
      <c r="I133" t="s">
        <v>14</v>
      </c>
      <c r="J133">
        <v>0</v>
      </c>
      <c r="K133">
        <v>7</v>
      </c>
      <c r="M133" t="s">
        <v>338</v>
      </c>
      <c r="N133" t="s">
        <v>341</v>
      </c>
      <c r="O133" t="str">
        <f>IF(ISNUMBER(F133), "Number",  "Bool")</f>
        <v>Number</v>
      </c>
      <c r="P133" t="str">
        <f>_xlfn.IFNA(INDEX('Unit _Table'!B:B, MATCH(G133,'Unit _Table'!A:A)), "")</f>
        <v/>
      </c>
    </row>
    <row r="134" spans="1:16" x14ac:dyDescent="0.25">
      <c r="A134" s="1">
        <v>132</v>
      </c>
      <c r="B134" t="s">
        <v>43</v>
      </c>
      <c r="C134" t="s">
        <v>76</v>
      </c>
      <c r="D134" t="s">
        <v>179</v>
      </c>
      <c r="E134" t="s">
        <v>272</v>
      </c>
      <c r="F134">
        <v>56.3</v>
      </c>
      <c r="G134" t="s">
        <v>13</v>
      </c>
      <c r="H134">
        <v>1000</v>
      </c>
      <c r="I134" t="s">
        <v>14</v>
      </c>
      <c r="J134">
        <v>0</v>
      </c>
      <c r="K134">
        <v>4</v>
      </c>
      <c r="M134" t="s">
        <v>430</v>
      </c>
      <c r="N134" t="s">
        <v>341</v>
      </c>
      <c r="O134" t="str">
        <f>IF(ISNUMBER(F134), "Number",  "Bool")</f>
        <v>Number</v>
      </c>
      <c r="P134" t="str">
        <f>_xlfn.IFNA(INDEX('Unit _Table'!B:B, MATCH(G134,'Unit _Table'!A:A)), "")</f>
        <v>fahrenheit</v>
      </c>
    </row>
    <row r="135" spans="1:16" x14ac:dyDescent="0.25">
      <c r="A135" s="1">
        <v>133</v>
      </c>
      <c r="B135" t="s">
        <v>49</v>
      </c>
      <c r="C135" t="s">
        <v>76</v>
      </c>
      <c r="D135" t="s">
        <v>179</v>
      </c>
      <c r="E135" t="s">
        <v>272</v>
      </c>
      <c r="F135">
        <v>71.900000000000006</v>
      </c>
      <c r="G135" t="s">
        <v>13</v>
      </c>
      <c r="H135">
        <v>1000</v>
      </c>
      <c r="I135" t="s">
        <v>14</v>
      </c>
      <c r="J135">
        <v>0</v>
      </c>
      <c r="K135">
        <v>1</v>
      </c>
      <c r="M135" t="s">
        <v>431</v>
      </c>
      <c r="N135" t="s">
        <v>341</v>
      </c>
      <c r="O135" t="str">
        <f>IF(ISNUMBER(F135), "Number",  "Bool")</f>
        <v>Number</v>
      </c>
      <c r="P135" t="str">
        <f>_xlfn.IFNA(INDEX('Unit _Table'!B:B, MATCH(G135,'Unit _Table'!A:A)), "")</f>
        <v>fahrenheit</v>
      </c>
    </row>
    <row r="136" spans="1:16" hidden="1" x14ac:dyDescent="0.25">
      <c r="A136" s="1">
        <v>134</v>
      </c>
      <c r="B136" t="s">
        <v>47</v>
      </c>
      <c r="C136" t="s">
        <v>76</v>
      </c>
      <c r="D136" t="s">
        <v>179</v>
      </c>
      <c r="E136" t="s">
        <v>272</v>
      </c>
      <c r="F136" t="s">
        <v>18</v>
      </c>
      <c r="H136">
        <v>1</v>
      </c>
      <c r="I136" t="s">
        <v>14</v>
      </c>
      <c r="J136">
        <v>0</v>
      </c>
      <c r="K136">
        <v>5</v>
      </c>
      <c r="M136" t="s">
        <v>433</v>
      </c>
      <c r="N136" t="s">
        <v>341</v>
      </c>
      <c r="O136" t="str">
        <f>IF(ISNUMBER(F136), "Number",  "Bool")</f>
        <v>Bool</v>
      </c>
      <c r="P136" t="str">
        <f>_xlfn.IFNA(INDEX('Unit _Table'!B:B, MATCH(G136,'Unit _Table'!A:A)), "")</f>
        <v/>
      </c>
    </row>
    <row r="137" spans="1:16" hidden="1" x14ac:dyDescent="0.25">
      <c r="A137" s="1">
        <v>135</v>
      </c>
      <c r="B137" t="s">
        <v>44</v>
      </c>
      <c r="C137" t="s">
        <v>77</v>
      </c>
      <c r="D137" t="s">
        <v>180</v>
      </c>
      <c r="E137" t="s">
        <v>273</v>
      </c>
      <c r="F137">
        <v>0.32</v>
      </c>
      <c r="H137">
        <v>1000</v>
      </c>
      <c r="I137" t="s">
        <v>14</v>
      </c>
      <c r="J137">
        <v>0</v>
      </c>
      <c r="K137">
        <v>7</v>
      </c>
      <c r="L137" t="s">
        <v>273</v>
      </c>
      <c r="M137" t="s">
        <v>338</v>
      </c>
      <c r="N137" t="s">
        <v>341</v>
      </c>
      <c r="O137" t="str">
        <f>IF(ISNUMBER(F137), "Number",  "Bool")</f>
        <v>Number</v>
      </c>
      <c r="P137" t="str">
        <f>_xlfn.IFNA(INDEX('Unit _Table'!B:B, MATCH(G137,'Unit _Table'!A:A)), "")</f>
        <v/>
      </c>
    </row>
    <row r="138" spans="1:16" x14ac:dyDescent="0.25">
      <c r="A138" s="1">
        <v>136</v>
      </c>
      <c r="B138" t="s">
        <v>43</v>
      </c>
      <c r="C138" t="s">
        <v>77</v>
      </c>
      <c r="D138" t="s">
        <v>180</v>
      </c>
      <c r="E138" t="s">
        <v>273</v>
      </c>
      <c r="F138">
        <v>58.93</v>
      </c>
      <c r="G138" t="s">
        <v>13</v>
      </c>
      <c r="H138">
        <v>1000</v>
      </c>
      <c r="I138" t="s">
        <v>14</v>
      </c>
      <c r="J138">
        <v>0</v>
      </c>
      <c r="K138">
        <v>4</v>
      </c>
      <c r="M138" t="s">
        <v>430</v>
      </c>
      <c r="N138" t="s">
        <v>341</v>
      </c>
      <c r="O138" t="str">
        <f>IF(ISNUMBER(F138), "Number",  "Bool")</f>
        <v>Number</v>
      </c>
      <c r="P138" t="str">
        <f>_xlfn.IFNA(INDEX('Unit _Table'!B:B, MATCH(G138,'Unit _Table'!A:A)), "")</f>
        <v>fahrenheit</v>
      </c>
    </row>
    <row r="139" spans="1:16" x14ac:dyDescent="0.25">
      <c r="A139" s="1">
        <v>137</v>
      </c>
      <c r="B139" t="s">
        <v>49</v>
      </c>
      <c r="C139" t="s">
        <v>77</v>
      </c>
      <c r="D139" t="s">
        <v>180</v>
      </c>
      <c r="E139" t="s">
        <v>273</v>
      </c>
      <c r="F139">
        <v>73.2</v>
      </c>
      <c r="G139" t="s">
        <v>13</v>
      </c>
      <c r="H139">
        <v>1000</v>
      </c>
      <c r="I139" t="s">
        <v>14</v>
      </c>
      <c r="J139">
        <v>0</v>
      </c>
      <c r="K139">
        <v>1</v>
      </c>
      <c r="M139" t="s">
        <v>431</v>
      </c>
      <c r="N139" t="s">
        <v>341</v>
      </c>
      <c r="O139" t="str">
        <f>IF(ISNUMBER(F139), "Number",  "Bool")</f>
        <v>Number</v>
      </c>
      <c r="P139" t="str">
        <f>_xlfn.IFNA(INDEX('Unit _Table'!B:B, MATCH(G139,'Unit _Table'!A:A)), "")</f>
        <v>fahrenheit</v>
      </c>
    </row>
    <row r="140" spans="1:16" x14ac:dyDescent="0.25">
      <c r="A140" s="1">
        <v>138</v>
      </c>
      <c r="B140" t="s">
        <v>51</v>
      </c>
      <c r="C140" t="s">
        <v>77</v>
      </c>
      <c r="D140" t="s">
        <v>180</v>
      </c>
      <c r="E140" t="s">
        <v>273</v>
      </c>
      <c r="F140">
        <v>71.900000000000006</v>
      </c>
      <c r="G140" t="s">
        <v>13</v>
      </c>
      <c r="H140">
        <v>1000</v>
      </c>
      <c r="I140" t="s">
        <v>14</v>
      </c>
      <c r="J140">
        <v>0</v>
      </c>
      <c r="K140">
        <v>3</v>
      </c>
      <c r="M140" t="s">
        <v>431</v>
      </c>
      <c r="N140" t="s">
        <v>341</v>
      </c>
      <c r="O140" t="str">
        <f>IF(ISNUMBER(F140), "Number",  "Bool")</f>
        <v>Number</v>
      </c>
      <c r="P140" t="str">
        <f>_xlfn.IFNA(INDEX('Unit _Table'!B:B, MATCH(G140,'Unit _Table'!A:A)), "")</f>
        <v>fahrenheit</v>
      </c>
    </row>
    <row r="141" spans="1:16" x14ac:dyDescent="0.25">
      <c r="A141" s="1">
        <v>139</v>
      </c>
      <c r="B141" t="s">
        <v>52</v>
      </c>
      <c r="C141" t="s">
        <v>77</v>
      </c>
      <c r="D141" t="s">
        <v>180</v>
      </c>
      <c r="E141" t="s">
        <v>273</v>
      </c>
      <c r="F141">
        <v>72.599999999999994</v>
      </c>
      <c r="G141" t="s">
        <v>13</v>
      </c>
      <c r="H141">
        <v>1000</v>
      </c>
      <c r="I141" t="s">
        <v>14</v>
      </c>
      <c r="J141">
        <v>0</v>
      </c>
      <c r="K141">
        <v>5</v>
      </c>
      <c r="M141" t="s">
        <v>431</v>
      </c>
      <c r="N141" t="s">
        <v>341</v>
      </c>
      <c r="O141" t="str">
        <f>IF(ISNUMBER(F141), "Number",  "Bool")</f>
        <v>Number</v>
      </c>
      <c r="P141" t="str">
        <f>_xlfn.IFNA(INDEX('Unit _Table'!B:B, MATCH(G141,'Unit _Table'!A:A)), "")</f>
        <v>fahrenheit</v>
      </c>
    </row>
    <row r="142" spans="1:16" x14ac:dyDescent="0.25">
      <c r="A142" s="1">
        <v>140</v>
      </c>
      <c r="B142" t="s">
        <v>45</v>
      </c>
      <c r="C142" t="s">
        <v>77</v>
      </c>
      <c r="D142" t="s">
        <v>180</v>
      </c>
      <c r="E142" t="s">
        <v>273</v>
      </c>
      <c r="F142">
        <v>0.1</v>
      </c>
      <c r="G142" t="s">
        <v>13</v>
      </c>
      <c r="H142">
        <v>1000</v>
      </c>
      <c r="I142" t="s">
        <v>14</v>
      </c>
      <c r="J142">
        <v>0</v>
      </c>
      <c r="K142">
        <v>2</v>
      </c>
      <c r="M142" t="s">
        <v>432</v>
      </c>
      <c r="N142" t="s">
        <v>341</v>
      </c>
      <c r="O142" t="str">
        <f>IF(ISNUMBER(F142), "Number",  "Bool")</f>
        <v>Number</v>
      </c>
      <c r="P142" t="str">
        <f>_xlfn.IFNA(INDEX('Unit _Table'!B:B, MATCH(G142,'Unit _Table'!A:A)), "")</f>
        <v>fahrenheit</v>
      </c>
    </row>
    <row r="143" spans="1:16" hidden="1" x14ac:dyDescent="0.25">
      <c r="A143" s="1">
        <v>141</v>
      </c>
      <c r="B143" t="s">
        <v>44</v>
      </c>
      <c r="C143" t="s">
        <v>78</v>
      </c>
      <c r="D143" t="s">
        <v>181</v>
      </c>
      <c r="E143" t="s">
        <v>274</v>
      </c>
      <c r="F143">
        <v>0.04</v>
      </c>
      <c r="H143">
        <v>1000</v>
      </c>
      <c r="I143" t="s">
        <v>14</v>
      </c>
      <c r="J143">
        <v>0</v>
      </c>
      <c r="K143">
        <v>7</v>
      </c>
      <c r="L143" t="s">
        <v>274</v>
      </c>
      <c r="M143" t="s">
        <v>338</v>
      </c>
      <c r="N143" t="s">
        <v>341</v>
      </c>
      <c r="O143" t="str">
        <f>IF(ISNUMBER(F143), "Number",  "Bool")</f>
        <v>Number</v>
      </c>
      <c r="P143" t="str">
        <f>_xlfn.IFNA(INDEX('Unit _Table'!B:B, MATCH(G143,'Unit _Table'!A:A)), "")</f>
        <v/>
      </c>
    </row>
    <row r="144" spans="1:16" x14ac:dyDescent="0.25">
      <c r="A144" s="1">
        <v>142</v>
      </c>
      <c r="B144" t="s">
        <v>43</v>
      </c>
      <c r="C144" t="s">
        <v>78</v>
      </c>
      <c r="D144" t="s">
        <v>181</v>
      </c>
      <c r="E144" t="s">
        <v>274</v>
      </c>
      <c r="F144">
        <v>73</v>
      </c>
      <c r="G144" t="s">
        <v>13</v>
      </c>
      <c r="H144">
        <v>1000</v>
      </c>
      <c r="I144" t="s">
        <v>14</v>
      </c>
      <c r="J144">
        <v>0</v>
      </c>
      <c r="K144">
        <v>4</v>
      </c>
      <c r="M144" t="s">
        <v>430</v>
      </c>
      <c r="N144" t="s">
        <v>341</v>
      </c>
      <c r="O144" t="str">
        <f>IF(ISNUMBER(F144), "Number",  "Bool")</f>
        <v>Number</v>
      </c>
      <c r="P144" t="str">
        <f>_xlfn.IFNA(INDEX('Unit _Table'!B:B, MATCH(G144,'Unit _Table'!A:A)), "")</f>
        <v>fahrenheit</v>
      </c>
    </row>
    <row r="145" spans="1:16" x14ac:dyDescent="0.25">
      <c r="A145" s="1">
        <v>143</v>
      </c>
      <c r="B145" t="s">
        <v>40</v>
      </c>
      <c r="C145" t="s">
        <v>78</v>
      </c>
      <c r="D145" t="s">
        <v>181</v>
      </c>
      <c r="E145" t="s">
        <v>274</v>
      </c>
      <c r="F145">
        <v>72.599999999999994</v>
      </c>
      <c r="G145" t="s">
        <v>13</v>
      </c>
      <c r="H145">
        <v>1000</v>
      </c>
      <c r="I145" t="s">
        <v>14</v>
      </c>
      <c r="J145">
        <v>0</v>
      </c>
      <c r="K145">
        <v>1</v>
      </c>
      <c r="M145" t="s">
        <v>431</v>
      </c>
      <c r="N145" t="s">
        <v>341</v>
      </c>
      <c r="O145" t="str">
        <f>IF(ISNUMBER(F145), "Number",  "Bool")</f>
        <v>Number</v>
      </c>
      <c r="P145" t="str">
        <f>_xlfn.IFNA(INDEX('Unit _Table'!B:B, MATCH(G145,'Unit _Table'!A:A)), "")</f>
        <v>fahrenheit</v>
      </c>
    </row>
    <row r="146" spans="1:16" x14ac:dyDescent="0.25">
      <c r="A146" s="1">
        <v>144</v>
      </c>
      <c r="B146" t="s">
        <v>45</v>
      </c>
      <c r="C146" t="s">
        <v>78</v>
      </c>
      <c r="D146" t="s">
        <v>181</v>
      </c>
      <c r="E146" t="s">
        <v>274</v>
      </c>
      <c r="F146">
        <v>-2</v>
      </c>
      <c r="G146" t="s">
        <v>13</v>
      </c>
      <c r="H146">
        <v>1000</v>
      </c>
      <c r="I146" t="s">
        <v>14</v>
      </c>
      <c r="J146">
        <v>0</v>
      </c>
      <c r="K146">
        <v>2</v>
      </c>
      <c r="M146" t="s">
        <v>432</v>
      </c>
      <c r="N146" t="s">
        <v>341</v>
      </c>
      <c r="O146" t="str">
        <f>IF(ISNUMBER(F146), "Number",  "Bool")</f>
        <v>Number</v>
      </c>
      <c r="P146" t="str">
        <f>_xlfn.IFNA(INDEX('Unit _Table'!B:B, MATCH(G146,'Unit _Table'!A:A)), "")</f>
        <v>fahrenheit</v>
      </c>
    </row>
    <row r="147" spans="1:16" x14ac:dyDescent="0.25">
      <c r="A147" s="1">
        <v>145</v>
      </c>
      <c r="B147" t="s">
        <v>49</v>
      </c>
      <c r="C147" t="s">
        <v>79</v>
      </c>
      <c r="D147" t="s">
        <v>182</v>
      </c>
      <c r="E147" t="s">
        <v>275</v>
      </c>
      <c r="F147">
        <v>72</v>
      </c>
      <c r="G147" t="s">
        <v>13</v>
      </c>
      <c r="H147">
        <v>1000</v>
      </c>
      <c r="I147" t="s">
        <v>14</v>
      </c>
      <c r="J147">
        <v>0</v>
      </c>
      <c r="K147">
        <v>1</v>
      </c>
      <c r="L147" t="s">
        <v>275</v>
      </c>
      <c r="M147" t="s">
        <v>431</v>
      </c>
      <c r="N147" t="s">
        <v>341</v>
      </c>
      <c r="O147" t="str">
        <f>IF(ISNUMBER(F147), "Number",  "Bool")</f>
        <v>Number</v>
      </c>
      <c r="P147" t="str">
        <f>_xlfn.IFNA(INDEX('Unit _Table'!B:B, MATCH(G147,'Unit _Table'!A:A)), "")</f>
        <v>fahrenheit</v>
      </c>
    </row>
    <row r="148" spans="1:16" x14ac:dyDescent="0.25">
      <c r="A148" s="1">
        <v>146</v>
      </c>
      <c r="B148" t="s">
        <v>43</v>
      </c>
      <c r="C148" t="s">
        <v>79</v>
      </c>
      <c r="D148" t="s">
        <v>182</v>
      </c>
      <c r="E148" t="s">
        <v>275</v>
      </c>
      <c r="F148">
        <v>58.1</v>
      </c>
      <c r="G148" t="s">
        <v>13</v>
      </c>
      <c r="H148">
        <v>1000</v>
      </c>
      <c r="I148" t="s">
        <v>14</v>
      </c>
      <c r="J148">
        <v>0</v>
      </c>
      <c r="K148">
        <v>4</v>
      </c>
      <c r="M148" t="s">
        <v>430</v>
      </c>
      <c r="N148" t="s">
        <v>341</v>
      </c>
      <c r="O148" t="str">
        <f>IF(ISNUMBER(F148), "Number",  "Bool")</f>
        <v>Number</v>
      </c>
      <c r="P148" t="str">
        <f>_xlfn.IFNA(INDEX('Unit _Table'!B:B, MATCH(G148,'Unit _Table'!A:A)), "")</f>
        <v>fahrenheit</v>
      </c>
    </row>
    <row r="149" spans="1:16" hidden="1" x14ac:dyDescent="0.25">
      <c r="A149" s="1">
        <v>147</v>
      </c>
      <c r="B149" t="s">
        <v>44</v>
      </c>
      <c r="C149" t="s">
        <v>79</v>
      </c>
      <c r="D149" t="s">
        <v>182</v>
      </c>
      <c r="E149" t="s">
        <v>275</v>
      </c>
      <c r="F149">
        <v>0.3</v>
      </c>
      <c r="H149">
        <v>1000</v>
      </c>
      <c r="I149" t="s">
        <v>14</v>
      </c>
      <c r="J149">
        <v>0</v>
      </c>
      <c r="K149">
        <v>7</v>
      </c>
      <c r="M149" t="s">
        <v>338</v>
      </c>
      <c r="N149" t="s">
        <v>341</v>
      </c>
      <c r="O149" t="str">
        <f>IF(ISNUMBER(F149), "Number",  "Bool")</f>
        <v>Number</v>
      </c>
      <c r="P149" t="str">
        <f>_xlfn.IFNA(INDEX('Unit _Table'!B:B, MATCH(G149,'Unit _Table'!A:A)), "")</f>
        <v/>
      </c>
    </row>
    <row r="150" spans="1:16" x14ac:dyDescent="0.25">
      <c r="A150" s="1">
        <v>148</v>
      </c>
      <c r="B150" t="s">
        <v>51</v>
      </c>
      <c r="C150" t="s">
        <v>79</v>
      </c>
      <c r="D150" t="s">
        <v>182</v>
      </c>
      <c r="E150" t="s">
        <v>275</v>
      </c>
      <c r="F150">
        <v>71.900000000000006</v>
      </c>
      <c r="G150" t="s">
        <v>13</v>
      </c>
      <c r="H150">
        <v>1000</v>
      </c>
      <c r="I150" t="s">
        <v>14</v>
      </c>
      <c r="J150">
        <v>0</v>
      </c>
      <c r="K150">
        <v>3</v>
      </c>
      <c r="M150" t="s">
        <v>431</v>
      </c>
      <c r="N150" t="s">
        <v>341</v>
      </c>
      <c r="O150" t="str">
        <f>IF(ISNUMBER(F150), "Number",  "Bool")</f>
        <v>Number</v>
      </c>
      <c r="P150" t="str">
        <f>_xlfn.IFNA(INDEX('Unit _Table'!B:B, MATCH(G150,'Unit _Table'!A:A)), "")</f>
        <v>fahrenheit</v>
      </c>
    </row>
    <row r="151" spans="1:16" x14ac:dyDescent="0.25">
      <c r="A151" s="1">
        <v>149</v>
      </c>
      <c r="B151" t="s">
        <v>45</v>
      </c>
      <c r="C151" t="s">
        <v>79</v>
      </c>
      <c r="D151" t="s">
        <v>182</v>
      </c>
      <c r="E151" t="s">
        <v>275</v>
      </c>
      <c r="F151">
        <v>-1.91</v>
      </c>
      <c r="G151" t="s">
        <v>13</v>
      </c>
      <c r="H151">
        <v>1000</v>
      </c>
      <c r="I151" t="s">
        <v>14</v>
      </c>
      <c r="J151">
        <v>0</v>
      </c>
      <c r="K151">
        <v>2</v>
      </c>
      <c r="M151" t="s">
        <v>432</v>
      </c>
      <c r="N151" t="s">
        <v>341</v>
      </c>
      <c r="O151" t="str">
        <f>IF(ISNUMBER(F151), "Number",  "Bool")</f>
        <v>Number</v>
      </c>
      <c r="P151" t="str">
        <f>_xlfn.IFNA(INDEX('Unit _Table'!B:B, MATCH(G151,'Unit _Table'!A:A)), "")</f>
        <v>fahrenheit</v>
      </c>
    </row>
    <row r="152" spans="1:16" x14ac:dyDescent="0.25">
      <c r="A152" s="1">
        <v>150</v>
      </c>
      <c r="B152" t="s">
        <v>49</v>
      </c>
      <c r="C152" t="s">
        <v>80</v>
      </c>
      <c r="D152" t="s">
        <v>183</v>
      </c>
      <c r="E152" t="s">
        <v>276</v>
      </c>
      <c r="F152">
        <v>72.900000000000006</v>
      </c>
      <c r="G152" t="s">
        <v>13</v>
      </c>
      <c r="H152">
        <v>1000</v>
      </c>
      <c r="I152" t="s">
        <v>14</v>
      </c>
      <c r="J152">
        <v>0</v>
      </c>
      <c r="K152">
        <v>1</v>
      </c>
      <c r="L152" t="s">
        <v>276</v>
      </c>
      <c r="M152" t="s">
        <v>431</v>
      </c>
      <c r="N152" t="s">
        <v>341</v>
      </c>
      <c r="O152" t="str">
        <f>IF(ISNUMBER(F152), "Number",  "Bool")</f>
        <v>Number</v>
      </c>
      <c r="P152" t="str">
        <f>_xlfn.IFNA(INDEX('Unit _Table'!B:B, MATCH(G152,'Unit _Table'!A:A)), "")</f>
        <v>fahrenheit</v>
      </c>
    </row>
    <row r="153" spans="1:16" x14ac:dyDescent="0.25">
      <c r="A153" s="1">
        <v>151</v>
      </c>
      <c r="B153" t="s">
        <v>43</v>
      </c>
      <c r="C153" t="s">
        <v>80</v>
      </c>
      <c r="D153" t="s">
        <v>183</v>
      </c>
      <c r="E153" t="s">
        <v>276</v>
      </c>
      <c r="F153">
        <v>58.1</v>
      </c>
      <c r="G153" t="s">
        <v>13</v>
      </c>
      <c r="H153">
        <v>1000</v>
      </c>
      <c r="I153" t="s">
        <v>14</v>
      </c>
      <c r="J153">
        <v>0</v>
      </c>
      <c r="K153">
        <v>4</v>
      </c>
      <c r="M153" t="s">
        <v>430</v>
      </c>
      <c r="N153" t="s">
        <v>341</v>
      </c>
      <c r="O153" t="str">
        <f>IF(ISNUMBER(F153), "Number",  "Bool")</f>
        <v>Number</v>
      </c>
      <c r="P153" t="str">
        <f>_xlfn.IFNA(INDEX('Unit _Table'!B:B, MATCH(G153,'Unit _Table'!A:A)), "")</f>
        <v>fahrenheit</v>
      </c>
    </row>
    <row r="154" spans="1:16" hidden="1" x14ac:dyDescent="0.25">
      <c r="A154" s="1">
        <v>152</v>
      </c>
      <c r="B154" t="s">
        <v>44</v>
      </c>
      <c r="C154" t="s">
        <v>80</v>
      </c>
      <c r="D154" t="s">
        <v>183</v>
      </c>
      <c r="E154" t="s">
        <v>276</v>
      </c>
      <c r="F154">
        <v>0.03</v>
      </c>
      <c r="H154">
        <v>1000</v>
      </c>
      <c r="I154" t="s">
        <v>14</v>
      </c>
      <c r="J154">
        <v>0</v>
      </c>
      <c r="K154">
        <v>7</v>
      </c>
      <c r="M154" t="s">
        <v>338</v>
      </c>
      <c r="N154" t="s">
        <v>341</v>
      </c>
      <c r="O154" t="str">
        <f>IF(ISNUMBER(F154), "Number",  "Bool")</f>
        <v>Number</v>
      </c>
      <c r="P154" t="str">
        <f>_xlfn.IFNA(INDEX('Unit _Table'!B:B, MATCH(G154,'Unit _Table'!A:A)), "")</f>
        <v/>
      </c>
    </row>
    <row r="155" spans="1:16" x14ac:dyDescent="0.25">
      <c r="A155" s="1">
        <v>153</v>
      </c>
      <c r="B155" t="s">
        <v>51</v>
      </c>
      <c r="C155" t="s">
        <v>80</v>
      </c>
      <c r="D155" t="s">
        <v>183</v>
      </c>
      <c r="E155" t="s">
        <v>276</v>
      </c>
      <c r="F155">
        <v>72.7</v>
      </c>
      <c r="G155" t="s">
        <v>13</v>
      </c>
      <c r="H155">
        <v>1000</v>
      </c>
      <c r="I155" t="s">
        <v>14</v>
      </c>
      <c r="J155">
        <v>0</v>
      </c>
      <c r="K155">
        <v>3</v>
      </c>
      <c r="M155" t="s">
        <v>431</v>
      </c>
      <c r="N155" t="s">
        <v>341</v>
      </c>
      <c r="O155" t="str">
        <f>IF(ISNUMBER(F155), "Number",  "Bool")</f>
        <v>Number</v>
      </c>
      <c r="P155" t="str">
        <f>_xlfn.IFNA(INDEX('Unit _Table'!B:B, MATCH(G155,'Unit _Table'!A:A)), "")</f>
        <v>fahrenheit</v>
      </c>
    </row>
    <row r="156" spans="1:16" x14ac:dyDescent="0.25">
      <c r="A156" s="1">
        <v>154</v>
      </c>
      <c r="B156" t="s">
        <v>45</v>
      </c>
      <c r="C156" t="s">
        <v>80</v>
      </c>
      <c r="D156" t="s">
        <v>183</v>
      </c>
      <c r="E156" t="s">
        <v>276</v>
      </c>
      <c r="F156">
        <v>2</v>
      </c>
      <c r="G156" t="s">
        <v>13</v>
      </c>
      <c r="H156">
        <v>1000</v>
      </c>
      <c r="I156" t="s">
        <v>14</v>
      </c>
      <c r="J156">
        <v>0</v>
      </c>
      <c r="K156">
        <v>2</v>
      </c>
      <c r="M156" t="s">
        <v>432</v>
      </c>
      <c r="N156" t="s">
        <v>341</v>
      </c>
      <c r="O156" t="str">
        <f>IF(ISNUMBER(F156), "Number",  "Bool")</f>
        <v>Number</v>
      </c>
      <c r="P156" t="str">
        <f>_xlfn.IFNA(INDEX('Unit _Table'!B:B, MATCH(G156,'Unit _Table'!A:A)), "")</f>
        <v>fahrenheit</v>
      </c>
    </row>
    <row r="157" spans="1:16" x14ac:dyDescent="0.25">
      <c r="A157" s="1">
        <v>155</v>
      </c>
      <c r="B157" t="s">
        <v>49</v>
      </c>
      <c r="C157" t="s">
        <v>81</v>
      </c>
      <c r="D157" t="s">
        <v>184</v>
      </c>
      <c r="E157" t="s">
        <v>277</v>
      </c>
      <c r="F157">
        <v>73.099999999999994</v>
      </c>
      <c r="G157" t="s">
        <v>13</v>
      </c>
      <c r="H157">
        <v>1000</v>
      </c>
      <c r="I157" t="s">
        <v>14</v>
      </c>
      <c r="J157">
        <v>0</v>
      </c>
      <c r="K157">
        <v>1</v>
      </c>
      <c r="L157" t="s">
        <v>277</v>
      </c>
      <c r="M157" t="s">
        <v>431</v>
      </c>
      <c r="N157" t="s">
        <v>341</v>
      </c>
      <c r="O157" t="str">
        <f>IF(ISNUMBER(F157), "Number",  "Bool")</f>
        <v>Number</v>
      </c>
      <c r="P157" t="str">
        <f>_xlfn.IFNA(INDEX('Unit _Table'!B:B, MATCH(G157,'Unit _Table'!A:A)), "")</f>
        <v>fahrenheit</v>
      </c>
    </row>
    <row r="158" spans="1:16" x14ac:dyDescent="0.25">
      <c r="A158" s="1">
        <v>156</v>
      </c>
      <c r="B158" t="s">
        <v>43</v>
      </c>
      <c r="C158" t="s">
        <v>81</v>
      </c>
      <c r="D158" t="s">
        <v>184</v>
      </c>
      <c r="E158" t="s">
        <v>277</v>
      </c>
      <c r="F158">
        <v>81.2</v>
      </c>
      <c r="G158" t="s">
        <v>13</v>
      </c>
      <c r="H158">
        <v>1000</v>
      </c>
      <c r="I158" t="s">
        <v>14</v>
      </c>
      <c r="J158">
        <v>0</v>
      </c>
      <c r="K158">
        <v>4</v>
      </c>
      <c r="M158" t="s">
        <v>430</v>
      </c>
      <c r="N158" t="s">
        <v>341</v>
      </c>
      <c r="O158" t="str">
        <f>IF(ISNUMBER(F158), "Number",  "Bool")</f>
        <v>Number</v>
      </c>
      <c r="P158" t="str">
        <f>_xlfn.IFNA(INDEX('Unit _Table'!B:B, MATCH(G158,'Unit _Table'!A:A)), "")</f>
        <v>fahrenheit</v>
      </c>
    </row>
    <row r="159" spans="1:16" hidden="1" x14ac:dyDescent="0.25">
      <c r="A159" s="1">
        <v>157</v>
      </c>
      <c r="B159" t="s">
        <v>44</v>
      </c>
      <c r="C159" t="s">
        <v>81</v>
      </c>
      <c r="D159" t="s">
        <v>184</v>
      </c>
      <c r="E159" t="s">
        <v>277</v>
      </c>
      <c r="F159">
        <v>0.06</v>
      </c>
      <c r="H159">
        <v>1000</v>
      </c>
      <c r="I159" t="s">
        <v>14</v>
      </c>
      <c r="J159">
        <v>0</v>
      </c>
      <c r="K159">
        <v>7</v>
      </c>
      <c r="M159" t="s">
        <v>338</v>
      </c>
      <c r="N159" t="s">
        <v>341</v>
      </c>
      <c r="O159" t="str">
        <f>IF(ISNUMBER(F159), "Number",  "Bool")</f>
        <v>Number</v>
      </c>
      <c r="P159" t="str">
        <f>_xlfn.IFNA(INDEX('Unit _Table'!B:B, MATCH(G159,'Unit _Table'!A:A)), "")</f>
        <v/>
      </c>
    </row>
    <row r="160" spans="1:16" x14ac:dyDescent="0.25">
      <c r="A160" s="1">
        <v>158</v>
      </c>
      <c r="B160" t="s">
        <v>51</v>
      </c>
      <c r="C160" t="s">
        <v>81</v>
      </c>
      <c r="D160" t="s">
        <v>184</v>
      </c>
      <c r="E160" t="s">
        <v>277</v>
      </c>
      <c r="F160">
        <v>73.900000000000006</v>
      </c>
      <c r="G160" t="s">
        <v>13</v>
      </c>
      <c r="H160">
        <v>1000</v>
      </c>
      <c r="I160" t="s">
        <v>14</v>
      </c>
      <c r="J160">
        <v>0</v>
      </c>
      <c r="K160">
        <v>3</v>
      </c>
      <c r="M160" t="s">
        <v>431</v>
      </c>
      <c r="N160" t="s">
        <v>341</v>
      </c>
      <c r="O160" t="str">
        <f>IF(ISNUMBER(F160), "Number",  "Bool")</f>
        <v>Number</v>
      </c>
      <c r="P160" t="str">
        <f>_xlfn.IFNA(INDEX('Unit _Table'!B:B, MATCH(G160,'Unit _Table'!A:A)), "")</f>
        <v>fahrenheit</v>
      </c>
    </row>
    <row r="161" spans="1:16" x14ac:dyDescent="0.25">
      <c r="A161" s="1">
        <v>159</v>
      </c>
      <c r="B161" t="s">
        <v>45</v>
      </c>
      <c r="C161" t="s">
        <v>81</v>
      </c>
      <c r="D161" t="s">
        <v>184</v>
      </c>
      <c r="E161" t="s">
        <v>277</v>
      </c>
      <c r="F161">
        <v>2</v>
      </c>
      <c r="G161" t="s">
        <v>13</v>
      </c>
      <c r="H161">
        <v>1000</v>
      </c>
      <c r="I161" t="s">
        <v>14</v>
      </c>
      <c r="J161">
        <v>0</v>
      </c>
      <c r="K161">
        <v>2</v>
      </c>
      <c r="M161" t="s">
        <v>432</v>
      </c>
      <c r="N161" t="s">
        <v>341</v>
      </c>
      <c r="O161" t="str">
        <f>IF(ISNUMBER(F161), "Number",  "Bool")</f>
        <v>Number</v>
      </c>
      <c r="P161" t="str">
        <f>_xlfn.IFNA(INDEX('Unit _Table'!B:B, MATCH(G161,'Unit _Table'!A:A)), "")</f>
        <v>fahrenheit</v>
      </c>
    </row>
    <row r="162" spans="1:16" x14ac:dyDescent="0.25">
      <c r="A162" s="1">
        <v>160</v>
      </c>
      <c r="B162" t="s">
        <v>49</v>
      </c>
      <c r="C162" t="s">
        <v>82</v>
      </c>
      <c r="D162" t="s">
        <v>185</v>
      </c>
      <c r="E162" t="s">
        <v>278</v>
      </c>
      <c r="F162">
        <v>74.099999999999994</v>
      </c>
      <c r="G162" t="s">
        <v>13</v>
      </c>
      <c r="H162">
        <v>1000</v>
      </c>
      <c r="I162" t="s">
        <v>14</v>
      </c>
      <c r="J162">
        <v>0</v>
      </c>
      <c r="K162">
        <v>1</v>
      </c>
      <c r="L162" t="s">
        <v>278</v>
      </c>
      <c r="M162" t="s">
        <v>431</v>
      </c>
      <c r="N162" t="s">
        <v>341</v>
      </c>
      <c r="O162" t="str">
        <f>IF(ISNUMBER(F162), "Number",  "Bool")</f>
        <v>Number</v>
      </c>
      <c r="P162" t="str">
        <f>_xlfn.IFNA(INDEX('Unit _Table'!B:B, MATCH(G162,'Unit _Table'!A:A)), "")</f>
        <v>fahrenheit</v>
      </c>
    </row>
    <row r="163" spans="1:16" x14ac:dyDescent="0.25">
      <c r="A163" s="1">
        <v>161</v>
      </c>
      <c r="B163" t="s">
        <v>43</v>
      </c>
      <c r="C163" t="s">
        <v>82</v>
      </c>
      <c r="D163" t="s">
        <v>185</v>
      </c>
      <c r="E163" t="s">
        <v>278</v>
      </c>
      <c r="F163">
        <v>67</v>
      </c>
      <c r="G163" t="s">
        <v>13</v>
      </c>
      <c r="H163">
        <v>1000</v>
      </c>
      <c r="I163" t="s">
        <v>14</v>
      </c>
      <c r="J163">
        <v>0</v>
      </c>
      <c r="K163">
        <v>4</v>
      </c>
      <c r="M163" t="s">
        <v>430</v>
      </c>
      <c r="N163" t="s">
        <v>341</v>
      </c>
      <c r="O163" t="str">
        <f>IF(ISNUMBER(F163), "Number",  "Bool")</f>
        <v>Number</v>
      </c>
      <c r="P163" t="str">
        <f>_xlfn.IFNA(INDEX('Unit _Table'!B:B, MATCH(G163,'Unit _Table'!A:A)), "")</f>
        <v>fahrenheit</v>
      </c>
    </row>
    <row r="164" spans="1:16" hidden="1" x14ac:dyDescent="0.25">
      <c r="A164" s="1">
        <v>162</v>
      </c>
      <c r="B164" t="s">
        <v>44</v>
      </c>
      <c r="C164" t="s">
        <v>82</v>
      </c>
      <c r="D164" t="s">
        <v>185</v>
      </c>
      <c r="E164" t="s">
        <v>278</v>
      </c>
      <c r="F164">
        <v>0.03</v>
      </c>
      <c r="H164">
        <v>1000</v>
      </c>
      <c r="I164" t="s">
        <v>14</v>
      </c>
      <c r="J164">
        <v>0</v>
      </c>
      <c r="K164">
        <v>7</v>
      </c>
      <c r="M164" t="s">
        <v>338</v>
      </c>
      <c r="N164" t="s">
        <v>341</v>
      </c>
      <c r="O164" t="str">
        <f>IF(ISNUMBER(F164), "Number",  "Bool")</f>
        <v>Number</v>
      </c>
      <c r="P164" t="str">
        <f>_xlfn.IFNA(INDEX('Unit _Table'!B:B, MATCH(G164,'Unit _Table'!A:A)), "")</f>
        <v/>
      </c>
    </row>
    <row r="165" spans="1:16" x14ac:dyDescent="0.25">
      <c r="A165" s="1">
        <v>163</v>
      </c>
      <c r="B165" t="s">
        <v>51</v>
      </c>
      <c r="C165" t="s">
        <v>82</v>
      </c>
      <c r="D165" t="s">
        <v>185</v>
      </c>
      <c r="E165" t="s">
        <v>278</v>
      </c>
      <c r="F165">
        <v>73.099999999999994</v>
      </c>
      <c r="G165" t="s">
        <v>13</v>
      </c>
      <c r="H165">
        <v>1000</v>
      </c>
      <c r="I165" t="s">
        <v>14</v>
      </c>
      <c r="J165">
        <v>0</v>
      </c>
      <c r="K165">
        <v>3</v>
      </c>
      <c r="M165" t="s">
        <v>431</v>
      </c>
      <c r="N165" t="s">
        <v>341</v>
      </c>
      <c r="O165" t="str">
        <f>IF(ISNUMBER(F165), "Number",  "Bool")</f>
        <v>Number</v>
      </c>
      <c r="P165" t="str">
        <f>_xlfn.IFNA(INDEX('Unit _Table'!B:B, MATCH(G165,'Unit _Table'!A:A)), "")</f>
        <v>fahrenheit</v>
      </c>
    </row>
    <row r="166" spans="1:16" x14ac:dyDescent="0.25">
      <c r="A166" s="1">
        <v>164</v>
      </c>
      <c r="B166" t="s">
        <v>45</v>
      </c>
      <c r="C166" t="s">
        <v>82</v>
      </c>
      <c r="D166" t="s">
        <v>185</v>
      </c>
      <c r="E166" t="s">
        <v>278</v>
      </c>
      <c r="F166">
        <v>-0.72</v>
      </c>
      <c r="G166" t="s">
        <v>13</v>
      </c>
      <c r="H166">
        <v>1000</v>
      </c>
      <c r="I166" t="s">
        <v>14</v>
      </c>
      <c r="J166">
        <v>0</v>
      </c>
      <c r="K166">
        <v>2</v>
      </c>
      <c r="M166" t="s">
        <v>432</v>
      </c>
      <c r="N166" t="s">
        <v>341</v>
      </c>
      <c r="O166" t="str">
        <f>IF(ISNUMBER(F166), "Number",  "Bool")</f>
        <v>Number</v>
      </c>
      <c r="P166" t="str">
        <f>_xlfn.IFNA(INDEX('Unit _Table'!B:B, MATCH(G166,'Unit _Table'!A:A)), "")</f>
        <v>fahrenheit</v>
      </c>
    </row>
    <row r="167" spans="1:16" x14ac:dyDescent="0.25">
      <c r="A167" s="1">
        <v>165</v>
      </c>
      <c r="B167" t="s">
        <v>45</v>
      </c>
      <c r="C167" t="s">
        <v>83</v>
      </c>
      <c r="D167" t="s">
        <v>186</v>
      </c>
      <c r="E167" t="s">
        <v>279</v>
      </c>
      <c r="F167">
        <v>2</v>
      </c>
      <c r="G167" t="s">
        <v>13</v>
      </c>
      <c r="H167">
        <v>1000</v>
      </c>
      <c r="I167" t="s">
        <v>14</v>
      </c>
      <c r="J167">
        <v>0</v>
      </c>
      <c r="K167">
        <v>2</v>
      </c>
      <c r="L167" t="s">
        <v>279</v>
      </c>
      <c r="M167" t="s">
        <v>432</v>
      </c>
      <c r="N167" t="s">
        <v>341</v>
      </c>
      <c r="O167" t="str">
        <f>IF(ISNUMBER(F167), "Number",  "Bool")</f>
        <v>Number</v>
      </c>
      <c r="P167" t="str">
        <f>_xlfn.IFNA(INDEX('Unit _Table'!B:B, MATCH(G167,'Unit _Table'!A:A)), "")</f>
        <v>fahrenheit</v>
      </c>
    </row>
    <row r="168" spans="1:16" x14ac:dyDescent="0.25">
      <c r="A168" s="1">
        <v>166</v>
      </c>
      <c r="B168" t="s">
        <v>49</v>
      </c>
      <c r="C168" t="s">
        <v>83</v>
      </c>
      <c r="D168" t="s">
        <v>186</v>
      </c>
      <c r="E168" t="s">
        <v>279</v>
      </c>
      <c r="F168">
        <v>73.099999999999994</v>
      </c>
      <c r="G168" t="s">
        <v>13</v>
      </c>
      <c r="H168">
        <v>1000</v>
      </c>
      <c r="I168" t="s">
        <v>14</v>
      </c>
      <c r="J168">
        <v>0</v>
      </c>
      <c r="K168">
        <v>1</v>
      </c>
      <c r="M168" t="s">
        <v>431</v>
      </c>
      <c r="N168" t="s">
        <v>341</v>
      </c>
      <c r="O168" t="str">
        <f>IF(ISNUMBER(F168), "Number",  "Bool")</f>
        <v>Number</v>
      </c>
      <c r="P168" t="str">
        <f>_xlfn.IFNA(INDEX('Unit _Table'!B:B, MATCH(G168,'Unit _Table'!A:A)), "")</f>
        <v>fahrenheit</v>
      </c>
    </row>
    <row r="169" spans="1:16" x14ac:dyDescent="0.25">
      <c r="A169" s="1">
        <v>167</v>
      </c>
      <c r="B169" t="s">
        <v>51</v>
      </c>
      <c r="C169" t="s">
        <v>83</v>
      </c>
      <c r="D169" t="s">
        <v>186</v>
      </c>
      <c r="E169" t="s">
        <v>279</v>
      </c>
      <c r="F169">
        <v>73.2</v>
      </c>
      <c r="G169" t="s">
        <v>13</v>
      </c>
      <c r="H169">
        <v>1000</v>
      </c>
      <c r="I169" t="s">
        <v>14</v>
      </c>
      <c r="J169">
        <v>0</v>
      </c>
      <c r="K169">
        <v>3</v>
      </c>
      <c r="M169" t="s">
        <v>431</v>
      </c>
      <c r="N169" t="s">
        <v>341</v>
      </c>
      <c r="O169" t="str">
        <f>IF(ISNUMBER(F169), "Number",  "Bool")</f>
        <v>Number</v>
      </c>
      <c r="P169" t="str">
        <f>_xlfn.IFNA(INDEX('Unit _Table'!B:B, MATCH(G169,'Unit _Table'!A:A)), "")</f>
        <v>fahrenheit</v>
      </c>
    </row>
    <row r="170" spans="1:16" x14ac:dyDescent="0.25">
      <c r="A170" s="1">
        <v>168</v>
      </c>
      <c r="B170" t="s">
        <v>43</v>
      </c>
      <c r="C170" t="s">
        <v>83</v>
      </c>
      <c r="D170" t="s">
        <v>186</v>
      </c>
      <c r="E170" t="s">
        <v>279</v>
      </c>
      <c r="F170">
        <v>59.1</v>
      </c>
      <c r="G170" t="s">
        <v>13</v>
      </c>
      <c r="H170">
        <v>1000</v>
      </c>
      <c r="I170" t="s">
        <v>14</v>
      </c>
      <c r="J170">
        <v>0</v>
      </c>
      <c r="K170">
        <v>4</v>
      </c>
      <c r="M170" t="s">
        <v>430</v>
      </c>
      <c r="N170" t="s">
        <v>341</v>
      </c>
      <c r="O170" t="str">
        <f>IF(ISNUMBER(F170), "Number",  "Bool")</f>
        <v>Number</v>
      </c>
      <c r="P170" t="str">
        <f>_xlfn.IFNA(INDEX('Unit _Table'!B:B, MATCH(G170,'Unit _Table'!A:A)), "")</f>
        <v>fahrenheit</v>
      </c>
    </row>
    <row r="171" spans="1:16" hidden="1" x14ac:dyDescent="0.25">
      <c r="A171" s="1">
        <v>169</v>
      </c>
      <c r="B171" t="s">
        <v>44</v>
      </c>
      <c r="C171" t="s">
        <v>83</v>
      </c>
      <c r="D171" t="s">
        <v>186</v>
      </c>
      <c r="E171" t="s">
        <v>279</v>
      </c>
      <c r="F171">
        <v>0.05</v>
      </c>
      <c r="H171">
        <v>1000</v>
      </c>
      <c r="I171" t="s">
        <v>14</v>
      </c>
      <c r="J171">
        <v>0</v>
      </c>
      <c r="K171">
        <v>7</v>
      </c>
      <c r="M171" t="s">
        <v>338</v>
      </c>
      <c r="N171" t="s">
        <v>341</v>
      </c>
      <c r="O171" t="str">
        <f>IF(ISNUMBER(F171), "Number",  "Bool")</f>
        <v>Number</v>
      </c>
      <c r="P171" t="str">
        <f>_xlfn.IFNA(INDEX('Unit _Table'!B:B, MATCH(G171,'Unit _Table'!A:A)), "")</f>
        <v/>
      </c>
    </row>
    <row r="172" spans="1:16" x14ac:dyDescent="0.25">
      <c r="A172" s="1">
        <v>170</v>
      </c>
      <c r="B172" t="s">
        <v>43</v>
      </c>
      <c r="C172" t="s">
        <v>84</v>
      </c>
      <c r="D172" t="s">
        <v>187</v>
      </c>
      <c r="E172" t="s">
        <v>280</v>
      </c>
      <c r="F172">
        <v>58.9</v>
      </c>
      <c r="G172" t="s">
        <v>13</v>
      </c>
      <c r="H172">
        <v>1000</v>
      </c>
      <c r="I172" t="s">
        <v>14</v>
      </c>
      <c r="J172">
        <v>0</v>
      </c>
      <c r="K172">
        <v>2</v>
      </c>
      <c r="L172" t="s">
        <v>280</v>
      </c>
      <c r="M172" t="s">
        <v>430</v>
      </c>
      <c r="N172" t="s">
        <v>341</v>
      </c>
      <c r="O172" t="str">
        <f>IF(ISNUMBER(F172), "Number",  "Bool")</f>
        <v>Number</v>
      </c>
      <c r="P172" t="str">
        <f>_xlfn.IFNA(INDEX('Unit _Table'!B:B, MATCH(G172,'Unit _Table'!A:A)), "")</f>
        <v>fahrenheit</v>
      </c>
    </row>
    <row r="173" spans="1:16" x14ac:dyDescent="0.25">
      <c r="A173" s="1">
        <v>171</v>
      </c>
      <c r="B173" t="s">
        <v>40</v>
      </c>
      <c r="C173" t="s">
        <v>84</v>
      </c>
      <c r="D173" t="s">
        <v>187</v>
      </c>
      <c r="E173" t="s">
        <v>280</v>
      </c>
      <c r="F173">
        <v>72.900000000000006</v>
      </c>
      <c r="G173" t="s">
        <v>13</v>
      </c>
      <c r="H173">
        <v>1000</v>
      </c>
      <c r="I173" t="s">
        <v>14</v>
      </c>
      <c r="J173">
        <v>0</v>
      </c>
      <c r="K173">
        <v>1</v>
      </c>
      <c r="M173" t="s">
        <v>431</v>
      </c>
      <c r="N173" t="s">
        <v>341</v>
      </c>
      <c r="O173" t="str">
        <f>IF(ISNUMBER(F173), "Number",  "Bool")</f>
        <v>Number</v>
      </c>
      <c r="P173" t="str">
        <f>_xlfn.IFNA(INDEX('Unit _Table'!B:B, MATCH(G173,'Unit _Table'!A:A)), "")</f>
        <v>fahrenheit</v>
      </c>
    </row>
    <row r="174" spans="1:16" hidden="1" x14ac:dyDescent="0.25">
      <c r="A174" s="1">
        <v>172</v>
      </c>
      <c r="B174" t="s">
        <v>44</v>
      </c>
      <c r="C174" t="s">
        <v>84</v>
      </c>
      <c r="D174" t="s">
        <v>187</v>
      </c>
      <c r="E174" t="s">
        <v>280</v>
      </c>
      <c r="F174">
        <v>0.02</v>
      </c>
      <c r="H174">
        <v>1000</v>
      </c>
      <c r="I174" t="s">
        <v>14</v>
      </c>
      <c r="J174">
        <v>0</v>
      </c>
      <c r="K174">
        <v>7</v>
      </c>
      <c r="M174" t="s">
        <v>338</v>
      </c>
      <c r="N174" t="s">
        <v>341</v>
      </c>
      <c r="O174" t="str">
        <f>IF(ISNUMBER(F174), "Number",  "Bool")</f>
        <v>Number</v>
      </c>
      <c r="P174" t="str">
        <f>_xlfn.IFNA(INDEX('Unit _Table'!B:B, MATCH(G174,'Unit _Table'!A:A)), "")</f>
        <v/>
      </c>
    </row>
    <row r="175" spans="1:16" x14ac:dyDescent="0.25">
      <c r="A175" s="1">
        <v>173</v>
      </c>
      <c r="B175" t="s">
        <v>45</v>
      </c>
      <c r="C175" t="s">
        <v>84</v>
      </c>
      <c r="D175" t="s">
        <v>187</v>
      </c>
      <c r="E175" t="s">
        <v>280</v>
      </c>
      <c r="F175">
        <v>-1.9</v>
      </c>
      <c r="G175" t="s">
        <v>13</v>
      </c>
      <c r="H175">
        <v>1000</v>
      </c>
      <c r="I175" t="s">
        <v>14</v>
      </c>
      <c r="J175">
        <v>0</v>
      </c>
      <c r="K175">
        <v>3</v>
      </c>
      <c r="M175" t="s">
        <v>432</v>
      </c>
      <c r="N175" t="s">
        <v>341</v>
      </c>
      <c r="O175" t="str">
        <f>IF(ISNUMBER(F175), "Number",  "Bool")</f>
        <v>Number</v>
      </c>
      <c r="P175" t="str">
        <f>_xlfn.IFNA(INDEX('Unit _Table'!B:B, MATCH(G175,'Unit _Table'!A:A)), "")</f>
        <v>fahrenheit</v>
      </c>
    </row>
    <row r="176" spans="1:16" x14ac:dyDescent="0.25">
      <c r="A176" s="1">
        <v>174</v>
      </c>
      <c r="B176" t="s">
        <v>49</v>
      </c>
      <c r="C176" t="s">
        <v>85</v>
      </c>
      <c r="D176" t="s">
        <v>188</v>
      </c>
      <c r="E176" t="s">
        <v>281</v>
      </c>
      <c r="F176">
        <v>72.7</v>
      </c>
      <c r="G176" t="s">
        <v>13</v>
      </c>
      <c r="H176">
        <v>1000</v>
      </c>
      <c r="I176" t="s">
        <v>14</v>
      </c>
      <c r="J176">
        <v>0</v>
      </c>
      <c r="K176">
        <v>1</v>
      </c>
      <c r="L176" t="s">
        <v>281</v>
      </c>
      <c r="M176" t="s">
        <v>431</v>
      </c>
      <c r="N176" t="s">
        <v>341</v>
      </c>
      <c r="O176" t="str">
        <f>IF(ISNUMBER(F176), "Number",  "Bool")</f>
        <v>Number</v>
      </c>
      <c r="P176" t="str">
        <f>_xlfn.IFNA(INDEX('Unit _Table'!B:B, MATCH(G176,'Unit _Table'!A:A)), "")</f>
        <v>fahrenheit</v>
      </c>
    </row>
    <row r="177" spans="1:16" x14ac:dyDescent="0.25">
      <c r="A177" s="1">
        <v>175</v>
      </c>
      <c r="B177" t="s">
        <v>43</v>
      </c>
      <c r="C177" t="s">
        <v>85</v>
      </c>
      <c r="D177" t="s">
        <v>188</v>
      </c>
      <c r="E177" t="s">
        <v>281</v>
      </c>
      <c r="F177">
        <v>59.1</v>
      </c>
      <c r="G177" t="s">
        <v>13</v>
      </c>
      <c r="H177">
        <v>1000</v>
      </c>
      <c r="I177" t="s">
        <v>14</v>
      </c>
      <c r="J177">
        <v>0</v>
      </c>
      <c r="K177">
        <v>4</v>
      </c>
      <c r="M177" t="s">
        <v>430</v>
      </c>
      <c r="N177" t="s">
        <v>341</v>
      </c>
      <c r="O177" t="str">
        <f>IF(ISNUMBER(F177), "Number",  "Bool")</f>
        <v>Number</v>
      </c>
      <c r="P177" t="str">
        <f>_xlfn.IFNA(INDEX('Unit _Table'!B:B, MATCH(G177,'Unit _Table'!A:A)), "")</f>
        <v>fahrenheit</v>
      </c>
    </row>
    <row r="178" spans="1:16" hidden="1" x14ac:dyDescent="0.25">
      <c r="A178" s="1">
        <v>176</v>
      </c>
      <c r="B178" t="s">
        <v>44</v>
      </c>
      <c r="C178" t="s">
        <v>85</v>
      </c>
      <c r="D178" t="s">
        <v>188</v>
      </c>
      <c r="E178" t="s">
        <v>281</v>
      </c>
      <c r="F178">
        <v>0.03</v>
      </c>
      <c r="H178">
        <v>1000</v>
      </c>
      <c r="I178" t="s">
        <v>14</v>
      </c>
      <c r="J178">
        <v>0</v>
      </c>
      <c r="K178">
        <v>7</v>
      </c>
      <c r="M178" t="s">
        <v>338</v>
      </c>
      <c r="N178" t="s">
        <v>341</v>
      </c>
      <c r="O178" t="str">
        <f>IF(ISNUMBER(F178), "Number",  "Bool")</f>
        <v>Number</v>
      </c>
      <c r="P178" t="str">
        <f>_xlfn.IFNA(INDEX('Unit _Table'!B:B, MATCH(G178,'Unit _Table'!A:A)), "")</f>
        <v/>
      </c>
    </row>
    <row r="179" spans="1:16" x14ac:dyDescent="0.25">
      <c r="A179" s="1">
        <v>177</v>
      </c>
      <c r="B179" t="s">
        <v>51</v>
      </c>
      <c r="C179" t="s">
        <v>85</v>
      </c>
      <c r="D179" t="s">
        <v>188</v>
      </c>
      <c r="E179" t="s">
        <v>281</v>
      </c>
      <c r="F179">
        <v>71.900000000000006</v>
      </c>
      <c r="G179" t="s">
        <v>13</v>
      </c>
      <c r="H179">
        <v>1000</v>
      </c>
      <c r="I179" t="s">
        <v>14</v>
      </c>
      <c r="J179">
        <v>0</v>
      </c>
      <c r="K179">
        <v>3</v>
      </c>
      <c r="M179" t="s">
        <v>431</v>
      </c>
      <c r="N179" t="s">
        <v>341</v>
      </c>
      <c r="O179" t="str">
        <f>IF(ISNUMBER(F179), "Number",  "Bool")</f>
        <v>Number</v>
      </c>
      <c r="P179" t="str">
        <f>_xlfn.IFNA(INDEX('Unit _Table'!B:B, MATCH(G179,'Unit _Table'!A:A)), "")</f>
        <v>fahrenheit</v>
      </c>
    </row>
    <row r="180" spans="1:16" x14ac:dyDescent="0.25">
      <c r="A180" s="1">
        <v>178</v>
      </c>
      <c r="B180" t="s">
        <v>45</v>
      </c>
      <c r="C180" t="s">
        <v>85</v>
      </c>
      <c r="D180" t="s">
        <v>188</v>
      </c>
      <c r="E180" t="s">
        <v>281</v>
      </c>
      <c r="F180">
        <v>1.24</v>
      </c>
      <c r="G180" t="s">
        <v>13</v>
      </c>
      <c r="H180">
        <v>1000</v>
      </c>
      <c r="I180" t="s">
        <v>14</v>
      </c>
      <c r="J180">
        <v>0</v>
      </c>
      <c r="K180">
        <v>2</v>
      </c>
      <c r="M180" t="s">
        <v>432</v>
      </c>
      <c r="N180" t="s">
        <v>341</v>
      </c>
      <c r="O180" t="str">
        <f>IF(ISNUMBER(F180), "Number",  "Bool")</f>
        <v>Number</v>
      </c>
      <c r="P180" t="str">
        <f>_xlfn.IFNA(INDEX('Unit _Table'!B:B, MATCH(G180,'Unit _Table'!A:A)), "")</f>
        <v>fahrenheit</v>
      </c>
    </row>
    <row r="181" spans="1:16" x14ac:dyDescent="0.25">
      <c r="A181" s="1">
        <v>179</v>
      </c>
      <c r="B181" t="s">
        <v>51</v>
      </c>
      <c r="C181" t="s">
        <v>86</v>
      </c>
      <c r="D181" t="s">
        <v>189</v>
      </c>
      <c r="E181" t="s">
        <v>282</v>
      </c>
      <c r="F181">
        <v>72.400000000000006</v>
      </c>
      <c r="G181" t="s">
        <v>13</v>
      </c>
      <c r="H181">
        <v>1000</v>
      </c>
      <c r="I181" t="s">
        <v>14</v>
      </c>
      <c r="J181">
        <v>0</v>
      </c>
      <c r="K181">
        <v>3</v>
      </c>
      <c r="L181" t="s">
        <v>282</v>
      </c>
      <c r="M181" t="s">
        <v>431</v>
      </c>
      <c r="N181" t="s">
        <v>341</v>
      </c>
      <c r="O181" t="str">
        <f>IF(ISNUMBER(F181), "Number",  "Bool")</f>
        <v>Number</v>
      </c>
      <c r="P181" t="str">
        <f>_xlfn.IFNA(INDEX('Unit _Table'!B:B, MATCH(G181,'Unit _Table'!A:A)), "")</f>
        <v>fahrenheit</v>
      </c>
    </row>
    <row r="182" spans="1:16" x14ac:dyDescent="0.25">
      <c r="A182" s="1">
        <v>180</v>
      </c>
      <c r="B182" t="s">
        <v>49</v>
      </c>
      <c r="C182" t="s">
        <v>86</v>
      </c>
      <c r="D182" t="s">
        <v>189</v>
      </c>
      <c r="E182" t="s">
        <v>282</v>
      </c>
      <c r="F182">
        <v>72.900000000000006</v>
      </c>
      <c r="G182" t="s">
        <v>13</v>
      </c>
      <c r="H182">
        <v>1000</v>
      </c>
      <c r="I182" t="s">
        <v>14</v>
      </c>
      <c r="J182">
        <v>0</v>
      </c>
      <c r="K182">
        <v>1</v>
      </c>
      <c r="M182" t="s">
        <v>431</v>
      </c>
      <c r="N182" t="s">
        <v>341</v>
      </c>
      <c r="O182" t="str">
        <f>IF(ISNUMBER(F182), "Number",  "Bool")</f>
        <v>Number</v>
      </c>
      <c r="P182" t="str">
        <f>_xlfn.IFNA(INDEX('Unit _Table'!B:B, MATCH(G182,'Unit _Table'!A:A)), "")</f>
        <v>fahrenheit</v>
      </c>
    </row>
    <row r="183" spans="1:16" x14ac:dyDescent="0.25">
      <c r="A183" s="1">
        <v>181</v>
      </c>
      <c r="B183" t="s">
        <v>43</v>
      </c>
      <c r="C183" t="s">
        <v>86</v>
      </c>
      <c r="D183" t="s">
        <v>189</v>
      </c>
      <c r="E183" t="s">
        <v>282</v>
      </c>
      <c r="F183">
        <v>58.1</v>
      </c>
      <c r="G183" t="s">
        <v>13</v>
      </c>
      <c r="H183">
        <v>1000</v>
      </c>
      <c r="I183" t="s">
        <v>14</v>
      </c>
      <c r="J183">
        <v>0</v>
      </c>
      <c r="K183">
        <v>4</v>
      </c>
      <c r="M183" t="s">
        <v>430</v>
      </c>
      <c r="N183" t="s">
        <v>341</v>
      </c>
      <c r="O183" t="str">
        <f>IF(ISNUMBER(F183), "Number",  "Bool")</f>
        <v>Number</v>
      </c>
      <c r="P183" t="str">
        <f>_xlfn.IFNA(INDEX('Unit _Table'!B:B, MATCH(G183,'Unit _Table'!A:A)), "")</f>
        <v>fahrenheit</v>
      </c>
    </row>
    <row r="184" spans="1:16" hidden="1" x14ac:dyDescent="0.25">
      <c r="A184" s="1">
        <v>182</v>
      </c>
      <c r="B184" t="s">
        <v>44</v>
      </c>
      <c r="C184" t="s">
        <v>86</v>
      </c>
      <c r="D184" t="s">
        <v>189</v>
      </c>
      <c r="E184" t="s">
        <v>282</v>
      </c>
      <c r="F184">
        <v>0.16</v>
      </c>
      <c r="H184">
        <v>1000</v>
      </c>
      <c r="I184" t="s">
        <v>14</v>
      </c>
      <c r="J184">
        <v>0</v>
      </c>
      <c r="K184">
        <v>7</v>
      </c>
      <c r="M184" t="s">
        <v>338</v>
      </c>
      <c r="N184" t="s">
        <v>341</v>
      </c>
      <c r="O184" t="str">
        <f>IF(ISNUMBER(F184), "Number",  "Bool")</f>
        <v>Number</v>
      </c>
      <c r="P184" t="str">
        <f>_xlfn.IFNA(INDEX('Unit _Table'!B:B, MATCH(G184,'Unit _Table'!A:A)), "")</f>
        <v/>
      </c>
    </row>
    <row r="185" spans="1:16" x14ac:dyDescent="0.25">
      <c r="A185" s="1">
        <v>183</v>
      </c>
      <c r="B185" t="s">
        <v>45</v>
      </c>
      <c r="C185" t="s">
        <v>86</v>
      </c>
      <c r="D185" t="s">
        <v>189</v>
      </c>
      <c r="E185" t="s">
        <v>282</v>
      </c>
      <c r="F185">
        <v>2</v>
      </c>
      <c r="G185" t="s">
        <v>13</v>
      </c>
      <c r="H185">
        <v>1000</v>
      </c>
      <c r="I185" t="s">
        <v>14</v>
      </c>
      <c r="J185">
        <v>0</v>
      </c>
      <c r="K185">
        <v>2</v>
      </c>
      <c r="M185" t="s">
        <v>432</v>
      </c>
      <c r="N185" t="s">
        <v>341</v>
      </c>
      <c r="O185" t="str">
        <f>IF(ISNUMBER(F185), "Number",  "Bool")</f>
        <v>Number</v>
      </c>
      <c r="P185" t="str">
        <f>_xlfn.IFNA(INDEX('Unit _Table'!B:B, MATCH(G185,'Unit _Table'!A:A)), "")</f>
        <v>fahrenheit</v>
      </c>
    </row>
    <row r="186" spans="1:16" hidden="1" x14ac:dyDescent="0.25">
      <c r="A186" s="1">
        <v>184</v>
      </c>
      <c r="B186" t="s">
        <v>47</v>
      </c>
      <c r="C186" t="s">
        <v>86</v>
      </c>
      <c r="D186" t="s">
        <v>189</v>
      </c>
      <c r="E186" t="s">
        <v>282</v>
      </c>
      <c r="F186" t="s">
        <v>18</v>
      </c>
      <c r="H186">
        <v>1</v>
      </c>
      <c r="I186" t="s">
        <v>14</v>
      </c>
      <c r="J186">
        <v>0</v>
      </c>
      <c r="K186">
        <v>5</v>
      </c>
      <c r="M186" t="s">
        <v>433</v>
      </c>
      <c r="N186" t="s">
        <v>341</v>
      </c>
      <c r="O186" t="str">
        <f>IF(ISNUMBER(F186), "Number",  "Bool")</f>
        <v>Bool</v>
      </c>
      <c r="P186" t="str">
        <f>_xlfn.IFNA(INDEX('Unit _Table'!B:B, MATCH(G186,'Unit _Table'!A:A)), "")</f>
        <v/>
      </c>
    </row>
    <row r="187" spans="1:16" x14ac:dyDescent="0.25">
      <c r="A187" s="1">
        <v>185</v>
      </c>
      <c r="B187" t="s">
        <v>43</v>
      </c>
      <c r="C187" t="s">
        <v>87</v>
      </c>
      <c r="D187" t="s">
        <v>190</v>
      </c>
      <c r="E187" t="s">
        <v>283</v>
      </c>
      <c r="F187">
        <v>73.5</v>
      </c>
      <c r="G187" t="s">
        <v>13</v>
      </c>
      <c r="H187">
        <v>1000</v>
      </c>
      <c r="I187" t="s">
        <v>14</v>
      </c>
      <c r="J187">
        <v>0</v>
      </c>
      <c r="K187">
        <v>4</v>
      </c>
      <c r="L187" t="s">
        <v>283</v>
      </c>
      <c r="M187" t="s">
        <v>430</v>
      </c>
      <c r="N187" t="s">
        <v>341</v>
      </c>
      <c r="O187" t="str">
        <f>IF(ISNUMBER(F187), "Number",  "Bool")</f>
        <v>Number</v>
      </c>
      <c r="P187" t="str">
        <f>_xlfn.IFNA(INDEX('Unit _Table'!B:B, MATCH(G187,'Unit _Table'!A:A)), "")</f>
        <v>fahrenheit</v>
      </c>
    </row>
    <row r="188" spans="1:16" x14ac:dyDescent="0.25">
      <c r="A188" s="1">
        <v>186</v>
      </c>
      <c r="B188" t="s">
        <v>40</v>
      </c>
      <c r="C188" t="s">
        <v>87</v>
      </c>
      <c r="D188" t="s">
        <v>190</v>
      </c>
      <c r="E188" t="s">
        <v>283</v>
      </c>
      <c r="F188">
        <v>72</v>
      </c>
      <c r="G188" t="s">
        <v>13</v>
      </c>
      <c r="H188">
        <v>1000</v>
      </c>
      <c r="I188" t="s">
        <v>14</v>
      </c>
      <c r="J188">
        <v>0</v>
      </c>
      <c r="K188">
        <v>1</v>
      </c>
      <c r="M188" t="s">
        <v>431</v>
      </c>
      <c r="N188" t="s">
        <v>341</v>
      </c>
      <c r="O188" t="str">
        <f>IF(ISNUMBER(F188), "Number",  "Bool")</f>
        <v>Number</v>
      </c>
      <c r="P188" t="str">
        <f>_xlfn.IFNA(INDEX('Unit _Table'!B:B, MATCH(G188,'Unit _Table'!A:A)), "")</f>
        <v>fahrenheit</v>
      </c>
    </row>
    <row r="189" spans="1:16" hidden="1" x14ac:dyDescent="0.25">
      <c r="A189" s="1">
        <v>187</v>
      </c>
      <c r="B189" t="s">
        <v>44</v>
      </c>
      <c r="C189" t="s">
        <v>87</v>
      </c>
      <c r="D189" t="s">
        <v>190</v>
      </c>
      <c r="E189" t="s">
        <v>283</v>
      </c>
      <c r="F189">
        <v>0</v>
      </c>
      <c r="H189">
        <v>1000</v>
      </c>
      <c r="I189" t="s">
        <v>14</v>
      </c>
      <c r="J189">
        <v>0</v>
      </c>
      <c r="K189">
        <v>7</v>
      </c>
      <c r="M189" t="s">
        <v>338</v>
      </c>
      <c r="N189" t="s">
        <v>341</v>
      </c>
      <c r="O189" t="str">
        <f>IF(ISNUMBER(F189), "Number",  "Bool")</f>
        <v>Number</v>
      </c>
      <c r="P189" t="str">
        <f>_xlfn.IFNA(INDEX('Unit _Table'!B:B, MATCH(G189,'Unit _Table'!A:A)), "")</f>
        <v/>
      </c>
    </row>
    <row r="190" spans="1:16" x14ac:dyDescent="0.25">
      <c r="A190" s="1">
        <v>188</v>
      </c>
      <c r="B190" t="s">
        <v>45</v>
      </c>
      <c r="C190" t="s">
        <v>87</v>
      </c>
      <c r="D190" t="s">
        <v>190</v>
      </c>
      <c r="E190" t="s">
        <v>283</v>
      </c>
      <c r="F190">
        <v>2</v>
      </c>
      <c r="G190" t="s">
        <v>13</v>
      </c>
      <c r="H190">
        <v>1000</v>
      </c>
      <c r="I190" t="s">
        <v>14</v>
      </c>
      <c r="J190">
        <v>0</v>
      </c>
      <c r="K190">
        <v>2</v>
      </c>
      <c r="M190" t="s">
        <v>432</v>
      </c>
      <c r="N190" t="s">
        <v>341</v>
      </c>
      <c r="O190" t="str">
        <f>IF(ISNUMBER(F190), "Number",  "Bool")</f>
        <v>Number</v>
      </c>
      <c r="P190" t="str">
        <f>_xlfn.IFNA(INDEX('Unit _Table'!B:B, MATCH(G190,'Unit _Table'!A:A)), "")</f>
        <v>fahrenheit</v>
      </c>
    </row>
    <row r="191" spans="1:16" x14ac:dyDescent="0.25">
      <c r="A191" s="1">
        <v>189</v>
      </c>
      <c r="B191" t="s">
        <v>49</v>
      </c>
      <c r="C191" t="s">
        <v>88</v>
      </c>
      <c r="D191" t="s">
        <v>191</v>
      </c>
      <c r="E191" t="s">
        <v>284</v>
      </c>
      <c r="F191">
        <v>73.400000000000006</v>
      </c>
      <c r="G191" t="s">
        <v>13</v>
      </c>
      <c r="H191">
        <v>1000</v>
      </c>
      <c r="I191" t="s">
        <v>14</v>
      </c>
      <c r="J191">
        <v>0</v>
      </c>
      <c r="K191">
        <v>1</v>
      </c>
      <c r="L191" t="s">
        <v>284</v>
      </c>
      <c r="M191" t="s">
        <v>431</v>
      </c>
      <c r="N191" t="s">
        <v>341</v>
      </c>
      <c r="O191" t="str">
        <f>IF(ISNUMBER(F191), "Number",  "Bool")</f>
        <v>Number</v>
      </c>
      <c r="P191" t="str">
        <f>_xlfn.IFNA(INDEX('Unit _Table'!B:B, MATCH(G191,'Unit _Table'!A:A)), "")</f>
        <v>fahrenheit</v>
      </c>
    </row>
    <row r="192" spans="1:16" x14ac:dyDescent="0.25">
      <c r="A192" s="1">
        <v>190</v>
      </c>
      <c r="B192" t="s">
        <v>43</v>
      </c>
      <c r="C192" t="s">
        <v>88</v>
      </c>
      <c r="D192" t="s">
        <v>191</v>
      </c>
      <c r="E192" t="s">
        <v>284</v>
      </c>
      <c r="F192">
        <v>56.7</v>
      </c>
      <c r="G192" t="s">
        <v>13</v>
      </c>
      <c r="H192">
        <v>1000</v>
      </c>
      <c r="I192" t="s">
        <v>14</v>
      </c>
      <c r="J192">
        <v>0</v>
      </c>
      <c r="K192">
        <v>4</v>
      </c>
      <c r="M192" t="s">
        <v>430</v>
      </c>
      <c r="N192" t="s">
        <v>341</v>
      </c>
      <c r="O192" t="str">
        <f>IF(ISNUMBER(F192), "Number",  "Bool")</f>
        <v>Number</v>
      </c>
      <c r="P192" t="str">
        <f>_xlfn.IFNA(INDEX('Unit _Table'!B:B, MATCH(G192,'Unit _Table'!A:A)), "")</f>
        <v>fahrenheit</v>
      </c>
    </row>
    <row r="193" spans="1:16" hidden="1" x14ac:dyDescent="0.25">
      <c r="A193" s="1">
        <v>191</v>
      </c>
      <c r="B193" t="s">
        <v>44</v>
      </c>
      <c r="C193" t="s">
        <v>88</v>
      </c>
      <c r="D193" t="s">
        <v>191</v>
      </c>
      <c r="E193" t="s">
        <v>284</v>
      </c>
      <c r="F193">
        <v>7.0000000000000007E-2</v>
      </c>
      <c r="H193">
        <v>1000</v>
      </c>
      <c r="I193" t="s">
        <v>14</v>
      </c>
      <c r="J193">
        <v>0</v>
      </c>
      <c r="K193">
        <v>7</v>
      </c>
      <c r="M193" t="s">
        <v>338</v>
      </c>
      <c r="N193" t="s">
        <v>341</v>
      </c>
      <c r="O193" t="str">
        <f>IF(ISNUMBER(F193), "Number",  "Bool")</f>
        <v>Number</v>
      </c>
      <c r="P193" t="str">
        <f>_xlfn.IFNA(INDEX('Unit _Table'!B:B, MATCH(G193,'Unit _Table'!A:A)), "")</f>
        <v/>
      </c>
    </row>
    <row r="194" spans="1:16" x14ac:dyDescent="0.25">
      <c r="A194" s="1">
        <v>192</v>
      </c>
      <c r="B194" t="s">
        <v>51</v>
      </c>
      <c r="C194" t="s">
        <v>88</v>
      </c>
      <c r="D194" t="s">
        <v>191</v>
      </c>
      <c r="E194" t="s">
        <v>284</v>
      </c>
      <c r="F194">
        <v>72.900000000000006</v>
      </c>
      <c r="G194" t="s">
        <v>13</v>
      </c>
      <c r="H194">
        <v>1000</v>
      </c>
      <c r="I194" t="s">
        <v>14</v>
      </c>
      <c r="J194">
        <v>0</v>
      </c>
      <c r="K194">
        <v>3</v>
      </c>
      <c r="M194" t="s">
        <v>431</v>
      </c>
      <c r="N194" t="s">
        <v>341</v>
      </c>
      <c r="O194" t="str">
        <f>IF(ISNUMBER(F194), "Number",  "Bool")</f>
        <v>Number</v>
      </c>
      <c r="P194" t="str">
        <f>_xlfn.IFNA(INDEX('Unit _Table'!B:B, MATCH(G194,'Unit _Table'!A:A)), "")</f>
        <v>fahrenheit</v>
      </c>
    </row>
    <row r="195" spans="1:16" x14ac:dyDescent="0.25">
      <c r="A195" s="1">
        <v>193</v>
      </c>
      <c r="B195" t="s">
        <v>52</v>
      </c>
      <c r="C195" t="s">
        <v>88</v>
      </c>
      <c r="D195" t="s">
        <v>191</v>
      </c>
      <c r="E195" t="s">
        <v>284</v>
      </c>
      <c r="F195">
        <v>73.900000000000006</v>
      </c>
      <c r="G195" t="s">
        <v>13</v>
      </c>
      <c r="H195">
        <v>1000</v>
      </c>
      <c r="I195" t="s">
        <v>14</v>
      </c>
      <c r="J195">
        <v>0</v>
      </c>
      <c r="K195">
        <v>5</v>
      </c>
      <c r="M195" t="s">
        <v>431</v>
      </c>
      <c r="N195" t="s">
        <v>341</v>
      </c>
      <c r="O195" t="str">
        <f>IF(ISNUMBER(F195), "Number",  "Bool")</f>
        <v>Number</v>
      </c>
      <c r="P195" t="str">
        <f>_xlfn.IFNA(INDEX('Unit _Table'!B:B, MATCH(G195,'Unit _Table'!A:A)), "")</f>
        <v>fahrenheit</v>
      </c>
    </row>
    <row r="196" spans="1:16" x14ac:dyDescent="0.25">
      <c r="A196" s="1">
        <v>194</v>
      </c>
      <c r="B196" t="s">
        <v>45</v>
      </c>
      <c r="C196" t="s">
        <v>88</v>
      </c>
      <c r="D196" t="s">
        <v>191</v>
      </c>
      <c r="E196" t="s">
        <v>284</v>
      </c>
      <c r="F196">
        <v>0.6</v>
      </c>
      <c r="G196" t="s">
        <v>13</v>
      </c>
      <c r="H196">
        <v>1000</v>
      </c>
      <c r="I196" t="s">
        <v>14</v>
      </c>
      <c r="J196">
        <v>0</v>
      </c>
      <c r="K196">
        <v>2</v>
      </c>
      <c r="M196" t="s">
        <v>432</v>
      </c>
      <c r="N196" t="s">
        <v>341</v>
      </c>
      <c r="O196" t="str">
        <f>IF(ISNUMBER(F196), "Number",  "Bool")</f>
        <v>Number</v>
      </c>
      <c r="P196" t="str">
        <f>_xlfn.IFNA(INDEX('Unit _Table'!B:B, MATCH(G196,'Unit _Table'!A:A)), "")</f>
        <v>fahrenheit</v>
      </c>
    </row>
    <row r="197" spans="1:16" hidden="1" x14ac:dyDescent="0.25">
      <c r="A197" s="1">
        <v>195</v>
      </c>
      <c r="B197" t="s">
        <v>44</v>
      </c>
      <c r="C197" t="s">
        <v>89</v>
      </c>
      <c r="D197" t="s">
        <v>192</v>
      </c>
      <c r="E197" t="s">
        <v>285</v>
      </c>
      <c r="F197">
        <v>0.08</v>
      </c>
      <c r="H197">
        <v>1000</v>
      </c>
      <c r="I197" t="s">
        <v>14</v>
      </c>
      <c r="J197">
        <v>0</v>
      </c>
      <c r="K197">
        <v>7</v>
      </c>
      <c r="L197" t="s">
        <v>285</v>
      </c>
      <c r="M197" t="s">
        <v>338</v>
      </c>
      <c r="N197" t="s">
        <v>341</v>
      </c>
      <c r="O197" t="str">
        <f>IF(ISNUMBER(F197), "Number",  "Bool")</f>
        <v>Number</v>
      </c>
      <c r="P197" t="str">
        <f>_xlfn.IFNA(INDEX('Unit _Table'!B:B, MATCH(G197,'Unit _Table'!A:A)), "")</f>
        <v/>
      </c>
    </row>
    <row r="198" spans="1:16" x14ac:dyDescent="0.25">
      <c r="A198" s="1">
        <v>196</v>
      </c>
      <c r="B198" t="s">
        <v>43</v>
      </c>
      <c r="C198" t="s">
        <v>89</v>
      </c>
      <c r="D198" t="s">
        <v>192</v>
      </c>
      <c r="E198" t="s">
        <v>285</v>
      </c>
      <c r="F198">
        <v>56.7</v>
      </c>
      <c r="G198" t="s">
        <v>13</v>
      </c>
      <c r="H198">
        <v>1000</v>
      </c>
      <c r="I198" t="s">
        <v>14</v>
      </c>
      <c r="J198">
        <v>0</v>
      </c>
      <c r="K198">
        <v>4</v>
      </c>
      <c r="M198" t="s">
        <v>430</v>
      </c>
      <c r="N198" t="s">
        <v>341</v>
      </c>
      <c r="O198" t="str">
        <f>IF(ISNUMBER(F198), "Number",  "Bool")</f>
        <v>Number</v>
      </c>
      <c r="P198" t="str">
        <f>_xlfn.IFNA(INDEX('Unit _Table'!B:B, MATCH(G198,'Unit _Table'!A:A)), "")</f>
        <v>fahrenheit</v>
      </c>
    </row>
    <row r="199" spans="1:16" x14ac:dyDescent="0.25">
      <c r="A199" s="1">
        <v>197</v>
      </c>
      <c r="B199" t="s">
        <v>49</v>
      </c>
      <c r="C199" t="s">
        <v>89</v>
      </c>
      <c r="D199" t="s">
        <v>192</v>
      </c>
      <c r="E199" t="s">
        <v>285</v>
      </c>
      <c r="F199">
        <v>73.099999999999994</v>
      </c>
      <c r="G199" t="s">
        <v>13</v>
      </c>
      <c r="H199">
        <v>1000</v>
      </c>
      <c r="I199" t="s">
        <v>14</v>
      </c>
      <c r="J199">
        <v>0</v>
      </c>
      <c r="K199">
        <v>1</v>
      </c>
      <c r="M199" t="s">
        <v>431</v>
      </c>
      <c r="N199" t="s">
        <v>341</v>
      </c>
      <c r="O199" t="str">
        <f>IF(ISNUMBER(F199), "Number",  "Bool")</f>
        <v>Number</v>
      </c>
      <c r="P199" t="str">
        <f>_xlfn.IFNA(INDEX('Unit _Table'!B:B, MATCH(G199,'Unit _Table'!A:A)), "")</f>
        <v>fahrenheit</v>
      </c>
    </row>
    <row r="200" spans="1:16" x14ac:dyDescent="0.25">
      <c r="A200" s="1">
        <v>198</v>
      </c>
      <c r="B200" t="s">
        <v>51</v>
      </c>
      <c r="C200" t="s">
        <v>89</v>
      </c>
      <c r="D200" t="s">
        <v>192</v>
      </c>
      <c r="E200" t="s">
        <v>285</v>
      </c>
      <c r="F200">
        <v>72.7</v>
      </c>
      <c r="G200" t="s">
        <v>13</v>
      </c>
      <c r="H200">
        <v>1000</v>
      </c>
      <c r="I200" t="s">
        <v>14</v>
      </c>
      <c r="J200">
        <v>0</v>
      </c>
      <c r="K200">
        <v>3</v>
      </c>
      <c r="M200" t="s">
        <v>431</v>
      </c>
      <c r="N200" t="s">
        <v>341</v>
      </c>
      <c r="O200" t="str">
        <f>IF(ISNUMBER(F200), "Number",  "Bool")</f>
        <v>Number</v>
      </c>
      <c r="P200" t="str">
        <f>_xlfn.IFNA(INDEX('Unit _Table'!B:B, MATCH(G200,'Unit _Table'!A:A)), "")</f>
        <v>fahrenheit</v>
      </c>
    </row>
    <row r="201" spans="1:16" x14ac:dyDescent="0.25">
      <c r="A201" s="1">
        <v>199</v>
      </c>
      <c r="B201" t="s">
        <v>52</v>
      </c>
      <c r="C201" t="s">
        <v>89</v>
      </c>
      <c r="D201" t="s">
        <v>192</v>
      </c>
      <c r="E201" t="s">
        <v>285</v>
      </c>
      <c r="F201">
        <v>73.099999999999994</v>
      </c>
      <c r="G201" t="s">
        <v>13</v>
      </c>
      <c r="H201">
        <v>1000</v>
      </c>
      <c r="I201" t="s">
        <v>14</v>
      </c>
      <c r="J201">
        <v>0</v>
      </c>
      <c r="K201">
        <v>5</v>
      </c>
      <c r="M201" t="s">
        <v>431</v>
      </c>
      <c r="N201" t="s">
        <v>341</v>
      </c>
      <c r="O201" t="str">
        <f>IF(ISNUMBER(F201), "Number",  "Bool")</f>
        <v>Number</v>
      </c>
      <c r="P201" t="str">
        <f>_xlfn.IFNA(INDEX('Unit _Table'!B:B, MATCH(G201,'Unit _Table'!A:A)), "")</f>
        <v>fahrenheit</v>
      </c>
    </row>
    <row r="202" spans="1:16" x14ac:dyDescent="0.25">
      <c r="A202" s="1">
        <v>200</v>
      </c>
      <c r="B202" t="s">
        <v>45</v>
      </c>
      <c r="C202" t="s">
        <v>89</v>
      </c>
      <c r="D202" t="s">
        <v>192</v>
      </c>
      <c r="E202" t="s">
        <v>285</v>
      </c>
      <c r="F202">
        <v>-1.76</v>
      </c>
      <c r="G202" t="s">
        <v>13</v>
      </c>
      <c r="H202">
        <v>1000</v>
      </c>
      <c r="I202" t="s">
        <v>14</v>
      </c>
      <c r="J202">
        <v>0</v>
      </c>
      <c r="K202">
        <v>2</v>
      </c>
      <c r="M202" t="s">
        <v>432</v>
      </c>
      <c r="N202" t="s">
        <v>341</v>
      </c>
      <c r="O202" t="str">
        <f>IF(ISNUMBER(F202), "Number",  "Bool")</f>
        <v>Number</v>
      </c>
      <c r="P202" t="str">
        <f>_xlfn.IFNA(INDEX('Unit _Table'!B:B, MATCH(G202,'Unit _Table'!A:A)), "")</f>
        <v>fahrenheit</v>
      </c>
    </row>
    <row r="203" spans="1:16" x14ac:dyDescent="0.25">
      <c r="A203" s="1">
        <v>201</v>
      </c>
      <c r="B203" t="s">
        <v>52</v>
      </c>
      <c r="C203" t="s">
        <v>90</v>
      </c>
      <c r="D203" t="s">
        <v>193</v>
      </c>
      <c r="E203" t="s">
        <v>286</v>
      </c>
      <c r="F203">
        <v>72.900000000000006</v>
      </c>
      <c r="G203" t="s">
        <v>13</v>
      </c>
      <c r="H203">
        <v>1000</v>
      </c>
      <c r="I203" t="s">
        <v>14</v>
      </c>
      <c r="J203">
        <v>0</v>
      </c>
      <c r="K203">
        <v>5</v>
      </c>
      <c r="L203" t="s">
        <v>286</v>
      </c>
      <c r="M203" t="s">
        <v>431</v>
      </c>
      <c r="N203" t="s">
        <v>341</v>
      </c>
      <c r="O203" t="str">
        <f>IF(ISNUMBER(F203), "Number",  "Bool")</f>
        <v>Number</v>
      </c>
      <c r="P203" t="str">
        <f>_xlfn.IFNA(INDEX('Unit _Table'!B:B, MATCH(G203,'Unit _Table'!A:A)), "")</f>
        <v>fahrenheit</v>
      </c>
    </row>
    <row r="204" spans="1:16" x14ac:dyDescent="0.25">
      <c r="A204" s="1">
        <v>202</v>
      </c>
      <c r="B204" t="s">
        <v>51</v>
      </c>
      <c r="C204" t="s">
        <v>90</v>
      </c>
      <c r="D204" t="s">
        <v>193</v>
      </c>
      <c r="E204" t="s">
        <v>286</v>
      </c>
      <c r="F204">
        <v>73.099999999999994</v>
      </c>
      <c r="G204" t="s">
        <v>13</v>
      </c>
      <c r="H204">
        <v>1000</v>
      </c>
      <c r="I204" t="s">
        <v>14</v>
      </c>
      <c r="J204">
        <v>0</v>
      </c>
      <c r="K204">
        <v>3</v>
      </c>
      <c r="M204" t="s">
        <v>431</v>
      </c>
      <c r="N204" t="s">
        <v>341</v>
      </c>
      <c r="O204" t="str">
        <f>IF(ISNUMBER(F204), "Number",  "Bool")</f>
        <v>Number</v>
      </c>
      <c r="P204" t="str">
        <f>_xlfn.IFNA(INDEX('Unit _Table'!B:B, MATCH(G204,'Unit _Table'!A:A)), "")</f>
        <v>fahrenheit</v>
      </c>
    </row>
    <row r="205" spans="1:16" hidden="1" x14ac:dyDescent="0.25">
      <c r="A205" s="1">
        <v>203</v>
      </c>
      <c r="B205" t="s">
        <v>44</v>
      </c>
      <c r="C205" t="s">
        <v>90</v>
      </c>
      <c r="D205" t="s">
        <v>193</v>
      </c>
      <c r="E205" t="s">
        <v>286</v>
      </c>
      <c r="F205">
        <v>0.09</v>
      </c>
      <c r="H205">
        <v>1000</v>
      </c>
      <c r="I205" t="s">
        <v>14</v>
      </c>
      <c r="J205">
        <v>0</v>
      </c>
      <c r="K205">
        <v>7</v>
      </c>
      <c r="M205" t="s">
        <v>338</v>
      </c>
      <c r="N205" t="s">
        <v>341</v>
      </c>
      <c r="O205" t="str">
        <f>IF(ISNUMBER(F205), "Number",  "Bool")</f>
        <v>Number</v>
      </c>
      <c r="P205" t="str">
        <f>_xlfn.IFNA(INDEX('Unit _Table'!B:B, MATCH(G205,'Unit _Table'!A:A)), "")</f>
        <v/>
      </c>
    </row>
    <row r="206" spans="1:16" x14ac:dyDescent="0.25">
      <c r="A206" s="1">
        <v>204</v>
      </c>
      <c r="B206" t="s">
        <v>43</v>
      </c>
      <c r="C206" t="s">
        <v>90</v>
      </c>
      <c r="D206" t="s">
        <v>193</v>
      </c>
      <c r="E206" t="s">
        <v>286</v>
      </c>
      <c r="F206">
        <v>74.599999999999994</v>
      </c>
      <c r="G206" t="s">
        <v>13</v>
      </c>
      <c r="H206">
        <v>1000</v>
      </c>
      <c r="I206" t="s">
        <v>14</v>
      </c>
      <c r="J206">
        <v>0</v>
      </c>
      <c r="K206">
        <v>4</v>
      </c>
      <c r="M206" t="s">
        <v>430</v>
      </c>
      <c r="N206" t="s">
        <v>341</v>
      </c>
      <c r="O206" t="str">
        <f>IF(ISNUMBER(F206), "Number",  "Bool")</f>
        <v>Number</v>
      </c>
      <c r="P206" t="str">
        <f>_xlfn.IFNA(INDEX('Unit _Table'!B:B, MATCH(G206,'Unit _Table'!A:A)), "")</f>
        <v>fahrenheit</v>
      </c>
    </row>
    <row r="207" spans="1:16" x14ac:dyDescent="0.25">
      <c r="A207" s="1">
        <v>205</v>
      </c>
      <c r="B207" t="s">
        <v>49</v>
      </c>
      <c r="C207" t="s">
        <v>90</v>
      </c>
      <c r="D207" t="s">
        <v>193</v>
      </c>
      <c r="E207" t="s">
        <v>286</v>
      </c>
      <c r="F207">
        <v>73.400000000000006</v>
      </c>
      <c r="G207" t="s">
        <v>13</v>
      </c>
      <c r="H207">
        <v>1000</v>
      </c>
      <c r="I207" t="s">
        <v>14</v>
      </c>
      <c r="J207">
        <v>0</v>
      </c>
      <c r="K207">
        <v>1</v>
      </c>
      <c r="M207" t="s">
        <v>431</v>
      </c>
      <c r="N207" t="s">
        <v>341</v>
      </c>
      <c r="O207" t="str">
        <f>IF(ISNUMBER(F207), "Number",  "Bool")</f>
        <v>Number</v>
      </c>
      <c r="P207" t="str">
        <f>_xlfn.IFNA(INDEX('Unit _Table'!B:B, MATCH(G207,'Unit _Table'!A:A)), "")</f>
        <v>fahrenheit</v>
      </c>
    </row>
    <row r="208" spans="1:16" x14ac:dyDescent="0.25">
      <c r="A208" s="1">
        <v>206</v>
      </c>
      <c r="B208" t="s">
        <v>45</v>
      </c>
      <c r="C208" t="s">
        <v>90</v>
      </c>
      <c r="D208" t="s">
        <v>193</v>
      </c>
      <c r="E208" t="s">
        <v>286</v>
      </c>
      <c r="F208">
        <v>2</v>
      </c>
      <c r="G208" t="s">
        <v>13</v>
      </c>
      <c r="H208">
        <v>1000</v>
      </c>
      <c r="I208" t="s">
        <v>14</v>
      </c>
      <c r="J208">
        <v>0</v>
      </c>
      <c r="K208">
        <v>2</v>
      </c>
      <c r="M208" t="s">
        <v>432</v>
      </c>
      <c r="N208" t="s">
        <v>341</v>
      </c>
      <c r="O208" t="str">
        <f>IF(ISNUMBER(F208), "Number",  "Bool")</f>
        <v>Number</v>
      </c>
      <c r="P208" t="str">
        <f>_xlfn.IFNA(INDEX('Unit _Table'!B:B, MATCH(G208,'Unit _Table'!A:A)), "")</f>
        <v>fahrenheit</v>
      </c>
    </row>
    <row r="209" spans="1:16" x14ac:dyDescent="0.25">
      <c r="A209" s="1">
        <v>207</v>
      </c>
      <c r="B209" t="s">
        <v>49</v>
      </c>
      <c r="C209" t="s">
        <v>91</v>
      </c>
      <c r="D209" t="s">
        <v>194</v>
      </c>
      <c r="E209" t="s">
        <v>287</v>
      </c>
      <c r="F209">
        <v>72.599999999999994</v>
      </c>
      <c r="G209" t="s">
        <v>13</v>
      </c>
      <c r="H209">
        <v>1000</v>
      </c>
      <c r="I209" t="s">
        <v>14</v>
      </c>
      <c r="J209">
        <v>0</v>
      </c>
      <c r="K209">
        <v>1</v>
      </c>
      <c r="L209" t="s">
        <v>287</v>
      </c>
      <c r="M209" t="s">
        <v>431</v>
      </c>
      <c r="N209" t="s">
        <v>341</v>
      </c>
      <c r="O209" t="str">
        <f>IF(ISNUMBER(F209), "Number",  "Bool")</f>
        <v>Number</v>
      </c>
      <c r="P209" t="str">
        <f>_xlfn.IFNA(INDEX('Unit _Table'!B:B, MATCH(G209,'Unit _Table'!A:A)), "")</f>
        <v>fahrenheit</v>
      </c>
    </row>
    <row r="210" spans="1:16" x14ac:dyDescent="0.25">
      <c r="A210" s="1">
        <v>208</v>
      </c>
      <c r="B210" t="s">
        <v>43</v>
      </c>
      <c r="C210" t="s">
        <v>91</v>
      </c>
      <c r="D210" t="s">
        <v>194</v>
      </c>
      <c r="E210" t="s">
        <v>287</v>
      </c>
      <c r="F210">
        <v>56.9</v>
      </c>
      <c r="G210" t="s">
        <v>13</v>
      </c>
      <c r="H210">
        <v>1000</v>
      </c>
      <c r="I210" t="s">
        <v>14</v>
      </c>
      <c r="J210">
        <v>0</v>
      </c>
      <c r="K210">
        <v>4</v>
      </c>
      <c r="M210" t="s">
        <v>430</v>
      </c>
      <c r="N210" t="s">
        <v>341</v>
      </c>
      <c r="O210" t="str">
        <f>IF(ISNUMBER(F210), "Number",  "Bool")</f>
        <v>Number</v>
      </c>
      <c r="P210" t="str">
        <f>_xlfn.IFNA(INDEX('Unit _Table'!B:B, MATCH(G210,'Unit _Table'!A:A)), "")</f>
        <v>fahrenheit</v>
      </c>
    </row>
    <row r="211" spans="1:16" hidden="1" x14ac:dyDescent="0.25">
      <c r="A211" s="1">
        <v>209</v>
      </c>
      <c r="B211" t="s">
        <v>44</v>
      </c>
      <c r="C211" t="s">
        <v>91</v>
      </c>
      <c r="D211" t="s">
        <v>194</v>
      </c>
      <c r="E211" t="s">
        <v>287</v>
      </c>
      <c r="F211">
        <v>0.03</v>
      </c>
      <c r="H211">
        <v>1000</v>
      </c>
      <c r="I211" t="s">
        <v>14</v>
      </c>
      <c r="J211">
        <v>0</v>
      </c>
      <c r="K211">
        <v>7</v>
      </c>
      <c r="M211" t="s">
        <v>338</v>
      </c>
      <c r="N211" t="s">
        <v>341</v>
      </c>
      <c r="O211" t="str">
        <f>IF(ISNUMBER(F211), "Number",  "Bool")</f>
        <v>Number</v>
      </c>
      <c r="P211" t="str">
        <f>_xlfn.IFNA(INDEX('Unit _Table'!B:B, MATCH(G211,'Unit _Table'!A:A)), "")</f>
        <v/>
      </c>
    </row>
    <row r="212" spans="1:16" x14ac:dyDescent="0.25">
      <c r="A212" s="1">
        <v>210</v>
      </c>
      <c r="B212" t="s">
        <v>51</v>
      </c>
      <c r="C212" t="s">
        <v>91</v>
      </c>
      <c r="D212" t="s">
        <v>194</v>
      </c>
      <c r="E212" t="s">
        <v>287</v>
      </c>
      <c r="F212">
        <v>73.099999999999994</v>
      </c>
      <c r="G212" t="s">
        <v>13</v>
      </c>
      <c r="H212">
        <v>1000</v>
      </c>
      <c r="I212" t="s">
        <v>14</v>
      </c>
      <c r="J212">
        <v>0</v>
      </c>
      <c r="K212">
        <v>3</v>
      </c>
      <c r="M212" t="s">
        <v>431</v>
      </c>
      <c r="N212" t="s">
        <v>341</v>
      </c>
      <c r="O212" t="str">
        <f>IF(ISNUMBER(F212), "Number",  "Bool")</f>
        <v>Number</v>
      </c>
      <c r="P212" t="str">
        <f>_xlfn.IFNA(INDEX('Unit _Table'!B:B, MATCH(G212,'Unit _Table'!A:A)), "")</f>
        <v>fahrenheit</v>
      </c>
    </row>
    <row r="213" spans="1:16" x14ac:dyDescent="0.25">
      <c r="A213" s="1">
        <v>211</v>
      </c>
      <c r="B213" t="s">
        <v>45</v>
      </c>
      <c r="C213" t="s">
        <v>91</v>
      </c>
      <c r="D213" t="s">
        <v>194</v>
      </c>
      <c r="E213" t="s">
        <v>287</v>
      </c>
      <c r="F213">
        <v>-1.76</v>
      </c>
      <c r="G213" t="s">
        <v>13</v>
      </c>
      <c r="H213">
        <v>1000</v>
      </c>
      <c r="I213" t="s">
        <v>14</v>
      </c>
      <c r="J213">
        <v>0</v>
      </c>
      <c r="K213">
        <v>2</v>
      </c>
      <c r="M213" t="s">
        <v>432</v>
      </c>
      <c r="N213" t="s">
        <v>341</v>
      </c>
      <c r="O213" t="str">
        <f>IF(ISNUMBER(F213), "Number",  "Bool")</f>
        <v>Number</v>
      </c>
      <c r="P213" t="str">
        <f>_xlfn.IFNA(INDEX('Unit _Table'!B:B, MATCH(G213,'Unit _Table'!A:A)), "")</f>
        <v>fahrenheit</v>
      </c>
    </row>
    <row r="214" spans="1:16" hidden="1" x14ac:dyDescent="0.25">
      <c r="A214" s="1">
        <v>212</v>
      </c>
      <c r="B214" t="s">
        <v>47</v>
      </c>
      <c r="C214" t="s">
        <v>91</v>
      </c>
      <c r="D214" t="s">
        <v>194</v>
      </c>
      <c r="E214" t="s">
        <v>287</v>
      </c>
      <c r="F214" t="s">
        <v>18</v>
      </c>
      <c r="H214">
        <v>1</v>
      </c>
      <c r="I214" t="s">
        <v>14</v>
      </c>
      <c r="J214">
        <v>0</v>
      </c>
      <c r="K214">
        <v>5</v>
      </c>
      <c r="M214" t="s">
        <v>433</v>
      </c>
      <c r="N214" t="s">
        <v>341</v>
      </c>
      <c r="O214" t="str">
        <f>IF(ISNUMBER(F214), "Number",  "Bool")</f>
        <v>Bool</v>
      </c>
      <c r="P214" t="str">
        <f>_xlfn.IFNA(INDEX('Unit _Table'!B:B, MATCH(G214,'Unit _Table'!A:A)), "")</f>
        <v/>
      </c>
    </row>
    <row r="215" spans="1:16" x14ac:dyDescent="0.25">
      <c r="A215" s="1">
        <v>213</v>
      </c>
      <c r="B215" t="s">
        <v>51</v>
      </c>
      <c r="C215" t="s">
        <v>92</v>
      </c>
      <c r="D215" t="s">
        <v>195</v>
      </c>
      <c r="E215" t="s">
        <v>288</v>
      </c>
      <c r="F215">
        <v>72.2</v>
      </c>
      <c r="G215" t="s">
        <v>13</v>
      </c>
      <c r="H215">
        <v>1000</v>
      </c>
      <c r="I215" t="s">
        <v>14</v>
      </c>
      <c r="J215">
        <v>0</v>
      </c>
      <c r="K215">
        <v>3</v>
      </c>
      <c r="L215" t="s">
        <v>288</v>
      </c>
      <c r="M215" t="s">
        <v>431</v>
      </c>
      <c r="N215" t="s">
        <v>341</v>
      </c>
      <c r="O215" t="str">
        <f>IF(ISNUMBER(F215), "Number",  "Bool")</f>
        <v>Number</v>
      </c>
      <c r="P215" t="str">
        <f>_xlfn.IFNA(INDEX('Unit _Table'!B:B, MATCH(G215,'Unit _Table'!A:A)), "")</f>
        <v>fahrenheit</v>
      </c>
    </row>
    <row r="216" spans="1:16" x14ac:dyDescent="0.25">
      <c r="A216" s="1">
        <v>214</v>
      </c>
      <c r="B216" t="s">
        <v>49</v>
      </c>
      <c r="C216" t="s">
        <v>92</v>
      </c>
      <c r="D216" t="s">
        <v>195</v>
      </c>
      <c r="E216" t="s">
        <v>288</v>
      </c>
      <c r="F216">
        <v>71.5</v>
      </c>
      <c r="G216" t="s">
        <v>13</v>
      </c>
      <c r="H216">
        <v>1000</v>
      </c>
      <c r="I216" t="s">
        <v>14</v>
      </c>
      <c r="J216">
        <v>0</v>
      </c>
      <c r="K216">
        <v>1</v>
      </c>
      <c r="M216" t="s">
        <v>431</v>
      </c>
      <c r="N216" t="s">
        <v>341</v>
      </c>
      <c r="O216" t="str">
        <f>IF(ISNUMBER(F216), "Number",  "Bool")</f>
        <v>Number</v>
      </c>
      <c r="P216" t="str">
        <f>_xlfn.IFNA(INDEX('Unit _Table'!B:B, MATCH(G216,'Unit _Table'!A:A)), "")</f>
        <v>fahrenheit</v>
      </c>
    </row>
    <row r="217" spans="1:16" x14ac:dyDescent="0.25">
      <c r="A217" s="1">
        <v>215</v>
      </c>
      <c r="B217" t="s">
        <v>43</v>
      </c>
      <c r="C217" t="s">
        <v>92</v>
      </c>
      <c r="D217" t="s">
        <v>195</v>
      </c>
      <c r="E217" t="s">
        <v>288</v>
      </c>
      <c r="F217">
        <v>56.7</v>
      </c>
      <c r="G217" t="s">
        <v>13</v>
      </c>
      <c r="H217">
        <v>1000</v>
      </c>
      <c r="I217" t="s">
        <v>14</v>
      </c>
      <c r="J217">
        <v>0</v>
      </c>
      <c r="K217">
        <v>4</v>
      </c>
      <c r="M217" t="s">
        <v>430</v>
      </c>
      <c r="N217" t="s">
        <v>341</v>
      </c>
      <c r="O217" t="str">
        <f>IF(ISNUMBER(F217), "Number",  "Bool")</f>
        <v>Number</v>
      </c>
      <c r="P217" t="str">
        <f>_xlfn.IFNA(INDEX('Unit _Table'!B:B, MATCH(G217,'Unit _Table'!A:A)), "")</f>
        <v>fahrenheit</v>
      </c>
    </row>
    <row r="218" spans="1:16" hidden="1" x14ac:dyDescent="0.25">
      <c r="A218" s="1">
        <v>216</v>
      </c>
      <c r="B218" t="s">
        <v>44</v>
      </c>
      <c r="C218" t="s">
        <v>92</v>
      </c>
      <c r="D218" t="s">
        <v>195</v>
      </c>
      <c r="E218" t="s">
        <v>288</v>
      </c>
      <c r="F218">
        <v>0.09</v>
      </c>
      <c r="H218">
        <v>1000</v>
      </c>
      <c r="I218" t="s">
        <v>14</v>
      </c>
      <c r="J218">
        <v>0</v>
      </c>
      <c r="K218">
        <v>7</v>
      </c>
      <c r="M218" t="s">
        <v>338</v>
      </c>
      <c r="N218" t="s">
        <v>341</v>
      </c>
      <c r="O218" t="str">
        <f>IF(ISNUMBER(F218), "Number",  "Bool")</f>
        <v>Number</v>
      </c>
      <c r="P218" t="str">
        <f>_xlfn.IFNA(INDEX('Unit _Table'!B:B, MATCH(G218,'Unit _Table'!A:A)), "")</f>
        <v/>
      </c>
    </row>
    <row r="219" spans="1:16" x14ac:dyDescent="0.25">
      <c r="A219" s="1">
        <v>217</v>
      </c>
      <c r="B219" t="s">
        <v>45</v>
      </c>
      <c r="C219" t="s">
        <v>92</v>
      </c>
      <c r="D219" t="s">
        <v>195</v>
      </c>
      <c r="E219" t="s">
        <v>288</v>
      </c>
      <c r="F219">
        <v>-2</v>
      </c>
      <c r="G219" t="s">
        <v>13</v>
      </c>
      <c r="H219">
        <v>1000</v>
      </c>
      <c r="I219" t="s">
        <v>14</v>
      </c>
      <c r="J219">
        <v>0</v>
      </c>
      <c r="K219">
        <v>2</v>
      </c>
      <c r="M219" t="s">
        <v>432</v>
      </c>
      <c r="N219" t="s">
        <v>341</v>
      </c>
      <c r="O219" t="str">
        <f>IF(ISNUMBER(F219), "Number",  "Bool")</f>
        <v>Number</v>
      </c>
      <c r="P219" t="str">
        <f>_xlfn.IFNA(INDEX('Unit _Table'!B:B, MATCH(G219,'Unit _Table'!A:A)), "")</f>
        <v>fahrenheit</v>
      </c>
    </row>
    <row r="220" spans="1:16" hidden="1" x14ac:dyDescent="0.25">
      <c r="A220" s="1">
        <v>218</v>
      </c>
      <c r="B220" t="s">
        <v>44</v>
      </c>
      <c r="C220" t="s">
        <v>93</v>
      </c>
      <c r="D220" t="s">
        <v>196</v>
      </c>
      <c r="E220" t="s">
        <v>289</v>
      </c>
      <c r="F220">
        <v>0.05</v>
      </c>
      <c r="H220">
        <v>1000</v>
      </c>
      <c r="I220" t="s">
        <v>14</v>
      </c>
      <c r="J220">
        <v>0</v>
      </c>
      <c r="K220">
        <v>7</v>
      </c>
      <c r="L220" t="s">
        <v>289</v>
      </c>
      <c r="M220" t="s">
        <v>338</v>
      </c>
      <c r="N220" t="s">
        <v>341</v>
      </c>
      <c r="O220" t="str">
        <f>IF(ISNUMBER(F220), "Number",  "Bool")</f>
        <v>Number</v>
      </c>
      <c r="P220" t="str">
        <f>_xlfn.IFNA(INDEX('Unit _Table'!B:B, MATCH(G220,'Unit _Table'!A:A)), "")</f>
        <v/>
      </c>
    </row>
    <row r="221" spans="1:16" x14ac:dyDescent="0.25">
      <c r="A221" s="1">
        <v>219</v>
      </c>
      <c r="B221" t="s">
        <v>43</v>
      </c>
      <c r="C221" t="s">
        <v>93</v>
      </c>
      <c r="D221" t="s">
        <v>196</v>
      </c>
      <c r="E221" t="s">
        <v>289</v>
      </c>
      <c r="F221">
        <v>56.7</v>
      </c>
      <c r="G221" t="s">
        <v>13</v>
      </c>
      <c r="H221">
        <v>1000</v>
      </c>
      <c r="I221" t="s">
        <v>14</v>
      </c>
      <c r="J221">
        <v>0</v>
      </c>
      <c r="K221">
        <v>4</v>
      </c>
      <c r="M221" t="s">
        <v>430</v>
      </c>
      <c r="N221" t="s">
        <v>341</v>
      </c>
      <c r="O221" t="str">
        <f>IF(ISNUMBER(F221), "Number",  "Bool")</f>
        <v>Number</v>
      </c>
      <c r="P221" t="str">
        <f>_xlfn.IFNA(INDEX('Unit _Table'!B:B, MATCH(G221,'Unit _Table'!A:A)), "")</f>
        <v>fahrenheit</v>
      </c>
    </row>
    <row r="222" spans="1:16" x14ac:dyDescent="0.25">
      <c r="A222" s="1">
        <v>220</v>
      </c>
      <c r="B222" t="s">
        <v>49</v>
      </c>
      <c r="C222" t="s">
        <v>93</v>
      </c>
      <c r="D222" t="s">
        <v>196</v>
      </c>
      <c r="E222" t="s">
        <v>289</v>
      </c>
      <c r="F222">
        <v>73.2</v>
      </c>
      <c r="G222" t="s">
        <v>13</v>
      </c>
      <c r="H222">
        <v>1000</v>
      </c>
      <c r="I222" t="s">
        <v>14</v>
      </c>
      <c r="J222">
        <v>0</v>
      </c>
      <c r="K222">
        <v>1</v>
      </c>
      <c r="M222" t="s">
        <v>431</v>
      </c>
      <c r="N222" t="s">
        <v>341</v>
      </c>
      <c r="O222" t="str">
        <f>IF(ISNUMBER(F222), "Number",  "Bool")</f>
        <v>Number</v>
      </c>
      <c r="P222" t="str">
        <f>_xlfn.IFNA(INDEX('Unit _Table'!B:B, MATCH(G222,'Unit _Table'!A:A)), "")</f>
        <v>fahrenheit</v>
      </c>
    </row>
    <row r="223" spans="1:16" x14ac:dyDescent="0.25">
      <c r="A223" s="1">
        <v>221</v>
      </c>
      <c r="B223" t="s">
        <v>51</v>
      </c>
      <c r="C223" t="s">
        <v>93</v>
      </c>
      <c r="D223" t="s">
        <v>196</v>
      </c>
      <c r="E223" t="s">
        <v>289</v>
      </c>
      <c r="F223">
        <v>73.099999999999994</v>
      </c>
      <c r="G223" t="s">
        <v>13</v>
      </c>
      <c r="H223">
        <v>1000</v>
      </c>
      <c r="I223" t="s">
        <v>14</v>
      </c>
      <c r="J223">
        <v>0</v>
      </c>
      <c r="K223">
        <v>3</v>
      </c>
      <c r="M223" t="s">
        <v>431</v>
      </c>
      <c r="N223" t="s">
        <v>341</v>
      </c>
      <c r="O223" t="str">
        <f>IF(ISNUMBER(F223), "Number",  "Bool")</f>
        <v>Number</v>
      </c>
      <c r="P223" t="str">
        <f>_xlfn.IFNA(INDEX('Unit _Table'!B:B, MATCH(G223,'Unit _Table'!A:A)), "")</f>
        <v>fahrenheit</v>
      </c>
    </row>
    <row r="224" spans="1:16" x14ac:dyDescent="0.25">
      <c r="A224" s="1">
        <v>222</v>
      </c>
      <c r="B224" t="s">
        <v>45</v>
      </c>
      <c r="C224" t="s">
        <v>93</v>
      </c>
      <c r="D224" t="s">
        <v>196</v>
      </c>
      <c r="E224" t="s">
        <v>289</v>
      </c>
      <c r="F224">
        <v>0.9</v>
      </c>
      <c r="G224" t="s">
        <v>13</v>
      </c>
      <c r="H224">
        <v>1000</v>
      </c>
      <c r="I224" t="s">
        <v>14</v>
      </c>
      <c r="J224">
        <v>0</v>
      </c>
      <c r="K224">
        <v>2</v>
      </c>
      <c r="M224" t="s">
        <v>432</v>
      </c>
      <c r="N224" t="s">
        <v>341</v>
      </c>
      <c r="O224" t="str">
        <f>IF(ISNUMBER(F224), "Number",  "Bool")</f>
        <v>Number</v>
      </c>
      <c r="P224" t="str">
        <f>_xlfn.IFNA(INDEX('Unit _Table'!B:B, MATCH(G224,'Unit _Table'!A:A)), "")</f>
        <v>fahrenheit</v>
      </c>
    </row>
    <row r="225" spans="1:16" x14ac:dyDescent="0.25">
      <c r="A225" s="1">
        <v>223</v>
      </c>
      <c r="B225" t="s">
        <v>45</v>
      </c>
      <c r="C225" t="s">
        <v>94</v>
      </c>
      <c r="D225" t="s">
        <v>197</v>
      </c>
      <c r="E225" t="s">
        <v>290</v>
      </c>
      <c r="F225">
        <v>-1.74</v>
      </c>
      <c r="G225" t="s">
        <v>13</v>
      </c>
      <c r="H225">
        <v>1000</v>
      </c>
      <c r="I225" t="s">
        <v>14</v>
      </c>
      <c r="J225">
        <v>0</v>
      </c>
      <c r="K225">
        <v>2</v>
      </c>
      <c r="L225" t="s">
        <v>290</v>
      </c>
      <c r="M225" t="s">
        <v>432</v>
      </c>
      <c r="N225" t="s">
        <v>341</v>
      </c>
      <c r="O225" t="str">
        <f>IF(ISNUMBER(F225), "Number",  "Bool")</f>
        <v>Number</v>
      </c>
      <c r="P225" t="str">
        <f>_xlfn.IFNA(INDEX('Unit _Table'!B:B, MATCH(G225,'Unit _Table'!A:A)), "")</f>
        <v>fahrenheit</v>
      </c>
    </row>
    <row r="226" spans="1:16" x14ac:dyDescent="0.25">
      <c r="A226" s="1">
        <v>224</v>
      </c>
      <c r="B226" t="s">
        <v>51</v>
      </c>
      <c r="C226" t="s">
        <v>94</v>
      </c>
      <c r="D226" t="s">
        <v>197</v>
      </c>
      <c r="E226" t="s">
        <v>290</v>
      </c>
      <c r="F226">
        <v>71</v>
      </c>
      <c r="G226" t="s">
        <v>13</v>
      </c>
      <c r="H226">
        <v>1000</v>
      </c>
      <c r="I226" t="s">
        <v>14</v>
      </c>
      <c r="J226">
        <v>0</v>
      </c>
      <c r="K226">
        <v>3</v>
      </c>
      <c r="M226" t="s">
        <v>431</v>
      </c>
      <c r="N226" t="s">
        <v>341</v>
      </c>
      <c r="O226" t="str">
        <f>IF(ISNUMBER(F226), "Number",  "Bool")</f>
        <v>Number</v>
      </c>
      <c r="P226" t="str">
        <f>_xlfn.IFNA(INDEX('Unit _Table'!B:B, MATCH(G226,'Unit _Table'!A:A)), "")</f>
        <v>fahrenheit</v>
      </c>
    </row>
    <row r="227" spans="1:16" x14ac:dyDescent="0.25">
      <c r="A227" s="1">
        <v>225</v>
      </c>
      <c r="B227" t="s">
        <v>49</v>
      </c>
      <c r="C227" t="s">
        <v>94</v>
      </c>
      <c r="D227" t="s">
        <v>197</v>
      </c>
      <c r="E227" t="s">
        <v>290</v>
      </c>
      <c r="F227">
        <v>71.2</v>
      </c>
      <c r="G227" t="s">
        <v>13</v>
      </c>
      <c r="H227">
        <v>1000</v>
      </c>
      <c r="I227" t="s">
        <v>14</v>
      </c>
      <c r="J227">
        <v>0</v>
      </c>
      <c r="K227">
        <v>1</v>
      </c>
      <c r="M227" t="s">
        <v>431</v>
      </c>
      <c r="N227" t="s">
        <v>341</v>
      </c>
      <c r="O227" t="str">
        <f>IF(ISNUMBER(F227), "Number",  "Bool")</f>
        <v>Number</v>
      </c>
      <c r="P227" t="str">
        <f>_xlfn.IFNA(INDEX('Unit _Table'!B:B, MATCH(G227,'Unit _Table'!A:A)), "")</f>
        <v>fahrenheit</v>
      </c>
    </row>
    <row r="228" spans="1:16" x14ac:dyDescent="0.25">
      <c r="A228" s="1">
        <v>226</v>
      </c>
      <c r="B228" t="s">
        <v>43</v>
      </c>
      <c r="C228" t="s">
        <v>94</v>
      </c>
      <c r="D228" t="s">
        <v>197</v>
      </c>
      <c r="E228" t="s">
        <v>290</v>
      </c>
      <c r="F228">
        <v>57.5</v>
      </c>
      <c r="G228" t="s">
        <v>13</v>
      </c>
      <c r="H228">
        <v>1000</v>
      </c>
      <c r="I228" t="s">
        <v>14</v>
      </c>
      <c r="J228">
        <v>0</v>
      </c>
      <c r="K228">
        <v>4</v>
      </c>
      <c r="M228" t="s">
        <v>430</v>
      </c>
      <c r="N228" t="s">
        <v>341</v>
      </c>
      <c r="O228" t="str">
        <f>IF(ISNUMBER(F228), "Number",  "Bool")</f>
        <v>Number</v>
      </c>
      <c r="P228" t="str">
        <f>_xlfn.IFNA(INDEX('Unit _Table'!B:B, MATCH(G228,'Unit _Table'!A:A)), "")</f>
        <v>fahrenheit</v>
      </c>
    </row>
    <row r="229" spans="1:16" hidden="1" x14ac:dyDescent="0.25">
      <c r="A229" s="1">
        <v>227</v>
      </c>
      <c r="B229" t="s">
        <v>44</v>
      </c>
      <c r="C229" t="s">
        <v>94</v>
      </c>
      <c r="D229" t="s">
        <v>197</v>
      </c>
      <c r="E229" t="s">
        <v>290</v>
      </c>
      <c r="F229">
        <v>0.05</v>
      </c>
      <c r="H229">
        <v>1000</v>
      </c>
      <c r="I229" t="s">
        <v>14</v>
      </c>
      <c r="J229">
        <v>0</v>
      </c>
      <c r="K229">
        <v>7</v>
      </c>
      <c r="M229" t="s">
        <v>338</v>
      </c>
      <c r="N229" t="s">
        <v>341</v>
      </c>
      <c r="O229" t="str">
        <f>IF(ISNUMBER(F229), "Number",  "Bool")</f>
        <v>Number</v>
      </c>
      <c r="P229" t="str">
        <f>_xlfn.IFNA(INDEX('Unit _Table'!B:B, MATCH(G229,'Unit _Table'!A:A)), "")</f>
        <v/>
      </c>
    </row>
    <row r="230" spans="1:16" x14ac:dyDescent="0.25">
      <c r="A230" s="1">
        <v>228</v>
      </c>
      <c r="B230" t="s">
        <v>49</v>
      </c>
      <c r="C230" t="s">
        <v>95</v>
      </c>
      <c r="D230" t="s">
        <v>198</v>
      </c>
      <c r="E230" t="s">
        <v>291</v>
      </c>
      <c r="F230">
        <v>72.400000000000006</v>
      </c>
      <c r="G230" t="s">
        <v>13</v>
      </c>
      <c r="H230">
        <v>1000</v>
      </c>
      <c r="I230" t="s">
        <v>14</v>
      </c>
      <c r="J230">
        <v>0</v>
      </c>
      <c r="K230">
        <v>1</v>
      </c>
      <c r="L230" t="s">
        <v>291</v>
      </c>
      <c r="M230" t="s">
        <v>431</v>
      </c>
      <c r="N230" t="s">
        <v>341</v>
      </c>
      <c r="O230" t="str">
        <f>IF(ISNUMBER(F230), "Number",  "Bool")</f>
        <v>Number</v>
      </c>
      <c r="P230" t="str">
        <f>_xlfn.IFNA(INDEX('Unit _Table'!B:B, MATCH(G230,'Unit _Table'!A:A)), "")</f>
        <v>fahrenheit</v>
      </c>
    </row>
    <row r="231" spans="1:16" x14ac:dyDescent="0.25">
      <c r="A231" s="1">
        <v>229</v>
      </c>
      <c r="B231" t="s">
        <v>43</v>
      </c>
      <c r="C231" t="s">
        <v>95</v>
      </c>
      <c r="D231" t="s">
        <v>198</v>
      </c>
      <c r="E231" t="s">
        <v>291</v>
      </c>
      <c r="F231">
        <v>65.8</v>
      </c>
      <c r="G231" t="s">
        <v>13</v>
      </c>
      <c r="H231">
        <v>1000</v>
      </c>
      <c r="I231" t="s">
        <v>14</v>
      </c>
      <c r="J231">
        <v>0</v>
      </c>
      <c r="K231">
        <v>4</v>
      </c>
      <c r="M231" t="s">
        <v>430</v>
      </c>
      <c r="N231" t="s">
        <v>341</v>
      </c>
      <c r="O231" t="str">
        <f>IF(ISNUMBER(F231), "Number",  "Bool")</f>
        <v>Number</v>
      </c>
      <c r="P231" t="str">
        <f>_xlfn.IFNA(INDEX('Unit _Table'!B:B, MATCH(G231,'Unit _Table'!A:A)), "")</f>
        <v>fahrenheit</v>
      </c>
    </row>
    <row r="232" spans="1:16" hidden="1" x14ac:dyDescent="0.25">
      <c r="A232" s="1">
        <v>230</v>
      </c>
      <c r="B232" t="s">
        <v>44</v>
      </c>
      <c r="C232" t="s">
        <v>95</v>
      </c>
      <c r="D232" t="s">
        <v>198</v>
      </c>
      <c r="E232" t="s">
        <v>291</v>
      </c>
      <c r="F232">
        <v>0.03</v>
      </c>
      <c r="H232">
        <v>1000</v>
      </c>
      <c r="I232" t="s">
        <v>14</v>
      </c>
      <c r="J232">
        <v>0</v>
      </c>
      <c r="K232">
        <v>7</v>
      </c>
      <c r="M232" t="s">
        <v>338</v>
      </c>
      <c r="N232" t="s">
        <v>341</v>
      </c>
      <c r="O232" t="str">
        <f>IF(ISNUMBER(F232), "Number",  "Bool")</f>
        <v>Number</v>
      </c>
      <c r="P232" t="str">
        <f>_xlfn.IFNA(INDEX('Unit _Table'!B:B, MATCH(G232,'Unit _Table'!A:A)), "")</f>
        <v/>
      </c>
    </row>
    <row r="233" spans="1:16" x14ac:dyDescent="0.25">
      <c r="A233" s="1">
        <v>231</v>
      </c>
      <c r="B233" t="s">
        <v>51</v>
      </c>
      <c r="C233" t="s">
        <v>95</v>
      </c>
      <c r="D233" t="s">
        <v>198</v>
      </c>
      <c r="E233" t="s">
        <v>291</v>
      </c>
      <c r="F233">
        <v>72.599999999999994</v>
      </c>
      <c r="G233" t="s">
        <v>13</v>
      </c>
      <c r="H233">
        <v>1000</v>
      </c>
      <c r="I233" t="s">
        <v>14</v>
      </c>
      <c r="J233">
        <v>0</v>
      </c>
      <c r="K233">
        <v>3</v>
      </c>
      <c r="M233" t="s">
        <v>431</v>
      </c>
      <c r="N233" t="s">
        <v>341</v>
      </c>
      <c r="O233" t="str">
        <f>IF(ISNUMBER(F233), "Number",  "Bool")</f>
        <v>Number</v>
      </c>
      <c r="P233" t="str">
        <f>_xlfn.IFNA(INDEX('Unit _Table'!B:B, MATCH(G233,'Unit _Table'!A:A)), "")</f>
        <v>fahrenheit</v>
      </c>
    </row>
    <row r="234" spans="1:16" x14ac:dyDescent="0.25">
      <c r="A234" s="1">
        <v>232</v>
      </c>
      <c r="B234" t="s">
        <v>45</v>
      </c>
      <c r="C234" t="s">
        <v>95</v>
      </c>
      <c r="D234" t="s">
        <v>198</v>
      </c>
      <c r="E234" t="s">
        <v>291</v>
      </c>
      <c r="F234">
        <v>1.91</v>
      </c>
      <c r="G234" t="s">
        <v>13</v>
      </c>
      <c r="H234">
        <v>1000</v>
      </c>
      <c r="I234" t="s">
        <v>14</v>
      </c>
      <c r="J234">
        <v>0</v>
      </c>
      <c r="K234">
        <v>2</v>
      </c>
      <c r="M234" t="s">
        <v>432</v>
      </c>
      <c r="N234" t="s">
        <v>341</v>
      </c>
      <c r="O234" t="str">
        <f>IF(ISNUMBER(F234), "Number",  "Bool")</f>
        <v>Number</v>
      </c>
      <c r="P234" t="str">
        <f>_xlfn.IFNA(INDEX('Unit _Table'!B:B, MATCH(G234,'Unit _Table'!A:A)), "")</f>
        <v>fahrenheit</v>
      </c>
    </row>
    <row r="235" spans="1:16" x14ac:dyDescent="0.25">
      <c r="A235" s="1">
        <v>233</v>
      </c>
      <c r="B235" t="s">
        <v>49</v>
      </c>
      <c r="C235" t="s">
        <v>96</v>
      </c>
      <c r="D235" t="s">
        <v>199</v>
      </c>
      <c r="E235" t="s">
        <v>292</v>
      </c>
      <c r="F235">
        <v>73.900000000000006</v>
      </c>
      <c r="G235" t="s">
        <v>13</v>
      </c>
      <c r="H235">
        <v>1000</v>
      </c>
      <c r="I235" t="s">
        <v>14</v>
      </c>
      <c r="J235">
        <v>0</v>
      </c>
      <c r="K235">
        <v>1</v>
      </c>
      <c r="L235" t="s">
        <v>292</v>
      </c>
      <c r="M235" t="s">
        <v>431</v>
      </c>
      <c r="N235" t="s">
        <v>341</v>
      </c>
      <c r="O235" t="str">
        <f>IF(ISNUMBER(F235), "Number",  "Bool")</f>
        <v>Number</v>
      </c>
      <c r="P235" t="str">
        <f>_xlfn.IFNA(INDEX('Unit _Table'!B:B, MATCH(G235,'Unit _Table'!A:A)), "")</f>
        <v>fahrenheit</v>
      </c>
    </row>
    <row r="236" spans="1:16" x14ac:dyDescent="0.25">
      <c r="A236" s="1">
        <v>234</v>
      </c>
      <c r="B236" t="s">
        <v>43</v>
      </c>
      <c r="C236" t="s">
        <v>96</v>
      </c>
      <c r="D236" t="s">
        <v>199</v>
      </c>
      <c r="E236" t="s">
        <v>292</v>
      </c>
      <c r="F236">
        <v>81.2</v>
      </c>
      <c r="G236" t="s">
        <v>13</v>
      </c>
      <c r="H236">
        <v>1000</v>
      </c>
      <c r="I236" t="s">
        <v>14</v>
      </c>
      <c r="J236">
        <v>0</v>
      </c>
      <c r="K236">
        <v>4</v>
      </c>
      <c r="M236" t="s">
        <v>430</v>
      </c>
      <c r="N236" t="s">
        <v>341</v>
      </c>
      <c r="O236" t="str">
        <f>IF(ISNUMBER(F236), "Number",  "Bool")</f>
        <v>Number</v>
      </c>
      <c r="P236" t="str">
        <f>_xlfn.IFNA(INDEX('Unit _Table'!B:B, MATCH(G236,'Unit _Table'!A:A)), "")</f>
        <v>fahrenheit</v>
      </c>
    </row>
    <row r="237" spans="1:16" hidden="1" x14ac:dyDescent="0.25">
      <c r="A237" s="1">
        <v>235</v>
      </c>
      <c r="B237" t="s">
        <v>44</v>
      </c>
      <c r="C237" t="s">
        <v>96</v>
      </c>
      <c r="D237" t="s">
        <v>199</v>
      </c>
      <c r="E237" t="s">
        <v>292</v>
      </c>
      <c r="F237">
        <v>0.02</v>
      </c>
      <c r="H237">
        <v>1000</v>
      </c>
      <c r="I237" t="s">
        <v>14</v>
      </c>
      <c r="J237">
        <v>0</v>
      </c>
      <c r="K237">
        <v>7</v>
      </c>
      <c r="M237" t="s">
        <v>338</v>
      </c>
      <c r="N237" t="s">
        <v>341</v>
      </c>
      <c r="O237" t="str">
        <f>IF(ISNUMBER(F237), "Number",  "Bool")</f>
        <v>Number</v>
      </c>
      <c r="P237" t="str">
        <f>_xlfn.IFNA(INDEX('Unit _Table'!B:B, MATCH(G237,'Unit _Table'!A:A)), "")</f>
        <v/>
      </c>
    </row>
    <row r="238" spans="1:16" x14ac:dyDescent="0.25">
      <c r="A238" s="1">
        <v>236</v>
      </c>
      <c r="B238" t="s">
        <v>51</v>
      </c>
      <c r="C238" t="s">
        <v>96</v>
      </c>
      <c r="D238" t="s">
        <v>199</v>
      </c>
      <c r="E238" t="s">
        <v>292</v>
      </c>
      <c r="F238">
        <v>73.900000000000006</v>
      </c>
      <c r="G238" t="s">
        <v>13</v>
      </c>
      <c r="H238">
        <v>1000</v>
      </c>
      <c r="I238" t="s">
        <v>14</v>
      </c>
      <c r="J238">
        <v>0</v>
      </c>
      <c r="K238">
        <v>3</v>
      </c>
      <c r="M238" t="s">
        <v>431</v>
      </c>
      <c r="N238" t="s">
        <v>341</v>
      </c>
      <c r="O238" t="str">
        <f>IF(ISNUMBER(F238), "Number",  "Bool")</f>
        <v>Number</v>
      </c>
      <c r="P238" t="str">
        <f>_xlfn.IFNA(INDEX('Unit _Table'!B:B, MATCH(G238,'Unit _Table'!A:A)), "")</f>
        <v>fahrenheit</v>
      </c>
    </row>
    <row r="239" spans="1:16" x14ac:dyDescent="0.25">
      <c r="A239" s="1">
        <v>237</v>
      </c>
      <c r="B239" t="s">
        <v>45</v>
      </c>
      <c r="C239" t="s">
        <v>96</v>
      </c>
      <c r="D239" t="s">
        <v>199</v>
      </c>
      <c r="E239" t="s">
        <v>292</v>
      </c>
      <c r="F239">
        <v>2</v>
      </c>
      <c r="G239" t="s">
        <v>13</v>
      </c>
      <c r="H239">
        <v>1000</v>
      </c>
      <c r="I239" t="s">
        <v>14</v>
      </c>
      <c r="J239">
        <v>0</v>
      </c>
      <c r="K239">
        <v>2</v>
      </c>
      <c r="M239" t="s">
        <v>432</v>
      </c>
      <c r="N239" t="s">
        <v>341</v>
      </c>
      <c r="O239" t="str">
        <f>IF(ISNUMBER(F239), "Number",  "Bool")</f>
        <v>Number</v>
      </c>
      <c r="P239" t="str">
        <f>_xlfn.IFNA(INDEX('Unit _Table'!B:B, MATCH(G239,'Unit _Table'!A:A)), "")</f>
        <v>fahrenheit</v>
      </c>
    </row>
    <row r="240" spans="1:16" x14ac:dyDescent="0.25">
      <c r="A240" s="1">
        <v>238</v>
      </c>
      <c r="B240" t="s">
        <v>49</v>
      </c>
      <c r="C240" t="s">
        <v>97</v>
      </c>
      <c r="D240" t="s">
        <v>200</v>
      </c>
      <c r="E240" t="s">
        <v>293</v>
      </c>
      <c r="F240">
        <v>70.7</v>
      </c>
      <c r="G240" t="s">
        <v>13</v>
      </c>
      <c r="H240">
        <v>1000</v>
      </c>
      <c r="I240" t="s">
        <v>14</v>
      </c>
      <c r="J240">
        <v>0</v>
      </c>
      <c r="K240">
        <v>1</v>
      </c>
      <c r="L240" t="s">
        <v>293</v>
      </c>
      <c r="M240" t="s">
        <v>431</v>
      </c>
      <c r="N240" t="s">
        <v>341</v>
      </c>
      <c r="O240" t="str">
        <f>IF(ISNUMBER(F240), "Number",  "Bool")</f>
        <v>Number</v>
      </c>
      <c r="P240" t="str">
        <f>_xlfn.IFNA(INDEX('Unit _Table'!B:B, MATCH(G240,'Unit _Table'!A:A)), "")</f>
        <v>fahrenheit</v>
      </c>
    </row>
    <row r="241" spans="1:16" x14ac:dyDescent="0.25">
      <c r="A241" s="1">
        <v>239</v>
      </c>
      <c r="B241" t="s">
        <v>43</v>
      </c>
      <c r="C241" t="s">
        <v>97</v>
      </c>
      <c r="D241" t="s">
        <v>200</v>
      </c>
      <c r="E241" t="s">
        <v>293</v>
      </c>
      <c r="F241">
        <v>56.5</v>
      </c>
      <c r="G241" t="s">
        <v>13</v>
      </c>
      <c r="H241">
        <v>1000</v>
      </c>
      <c r="I241" t="s">
        <v>14</v>
      </c>
      <c r="J241">
        <v>0</v>
      </c>
      <c r="K241">
        <v>4</v>
      </c>
      <c r="M241" t="s">
        <v>430</v>
      </c>
      <c r="N241" t="s">
        <v>341</v>
      </c>
      <c r="O241" t="str">
        <f>IF(ISNUMBER(F241), "Number",  "Bool")</f>
        <v>Number</v>
      </c>
      <c r="P241" t="str">
        <f>_xlfn.IFNA(INDEX('Unit _Table'!B:B, MATCH(G241,'Unit _Table'!A:A)), "")</f>
        <v>fahrenheit</v>
      </c>
    </row>
    <row r="242" spans="1:16" hidden="1" x14ac:dyDescent="0.25">
      <c r="A242" s="1">
        <v>240</v>
      </c>
      <c r="B242" t="s">
        <v>44</v>
      </c>
      <c r="C242" t="s">
        <v>97</v>
      </c>
      <c r="D242" t="s">
        <v>200</v>
      </c>
      <c r="E242" t="s">
        <v>293</v>
      </c>
      <c r="F242">
        <v>0.66</v>
      </c>
      <c r="H242">
        <v>1000</v>
      </c>
      <c r="I242" t="s">
        <v>14</v>
      </c>
      <c r="J242">
        <v>0</v>
      </c>
      <c r="K242">
        <v>7</v>
      </c>
      <c r="M242" t="s">
        <v>338</v>
      </c>
      <c r="N242" t="s">
        <v>341</v>
      </c>
      <c r="O242" t="str">
        <f>IF(ISNUMBER(F242), "Number",  "Bool")</f>
        <v>Number</v>
      </c>
      <c r="P242" t="str">
        <f>_xlfn.IFNA(INDEX('Unit _Table'!B:B, MATCH(G242,'Unit _Table'!A:A)), "")</f>
        <v/>
      </c>
    </row>
    <row r="243" spans="1:16" x14ac:dyDescent="0.25">
      <c r="A243" s="1">
        <v>241</v>
      </c>
      <c r="B243" t="s">
        <v>51</v>
      </c>
      <c r="C243" t="s">
        <v>97</v>
      </c>
      <c r="D243" t="s">
        <v>200</v>
      </c>
      <c r="E243" t="s">
        <v>293</v>
      </c>
      <c r="F243">
        <v>72.900000000000006</v>
      </c>
      <c r="G243" t="s">
        <v>13</v>
      </c>
      <c r="H243">
        <v>1000</v>
      </c>
      <c r="I243" t="s">
        <v>14</v>
      </c>
      <c r="J243">
        <v>0</v>
      </c>
      <c r="K243">
        <v>3</v>
      </c>
      <c r="M243" t="s">
        <v>431</v>
      </c>
      <c r="N243" t="s">
        <v>341</v>
      </c>
      <c r="O243" t="str">
        <f>IF(ISNUMBER(F243), "Number",  "Bool")</f>
        <v>Number</v>
      </c>
      <c r="P243" t="str">
        <f>_xlfn.IFNA(INDEX('Unit _Table'!B:B, MATCH(G243,'Unit _Table'!A:A)), "")</f>
        <v>fahrenheit</v>
      </c>
    </row>
    <row r="244" spans="1:16" x14ac:dyDescent="0.25">
      <c r="A244" s="1">
        <v>242</v>
      </c>
      <c r="B244" t="s">
        <v>45</v>
      </c>
      <c r="C244" t="s">
        <v>97</v>
      </c>
      <c r="D244" t="s">
        <v>200</v>
      </c>
      <c r="E244" t="s">
        <v>293</v>
      </c>
      <c r="F244">
        <v>-2</v>
      </c>
      <c r="G244" t="s">
        <v>13</v>
      </c>
      <c r="H244">
        <v>1000</v>
      </c>
      <c r="I244" t="s">
        <v>14</v>
      </c>
      <c r="J244">
        <v>0</v>
      </c>
      <c r="K244">
        <v>2</v>
      </c>
      <c r="M244" t="s">
        <v>432</v>
      </c>
      <c r="N244" t="s">
        <v>341</v>
      </c>
      <c r="O244" t="str">
        <f>IF(ISNUMBER(F244), "Number",  "Bool")</f>
        <v>Number</v>
      </c>
      <c r="P244" t="str">
        <f>_xlfn.IFNA(INDEX('Unit _Table'!B:B, MATCH(G244,'Unit _Table'!A:A)), "")</f>
        <v>fahrenheit</v>
      </c>
    </row>
    <row r="245" spans="1:16" hidden="1" x14ac:dyDescent="0.25">
      <c r="A245" s="1">
        <v>243</v>
      </c>
      <c r="B245" t="s">
        <v>44</v>
      </c>
      <c r="C245" t="s">
        <v>98</v>
      </c>
      <c r="D245" t="s">
        <v>201</v>
      </c>
      <c r="E245" t="s">
        <v>294</v>
      </c>
      <c r="F245">
        <v>0.05</v>
      </c>
      <c r="H245">
        <v>1000</v>
      </c>
      <c r="I245" t="s">
        <v>14</v>
      </c>
      <c r="J245">
        <v>0</v>
      </c>
      <c r="K245">
        <v>7</v>
      </c>
      <c r="L245" t="s">
        <v>294</v>
      </c>
      <c r="M245" t="s">
        <v>338</v>
      </c>
      <c r="N245" t="s">
        <v>341</v>
      </c>
      <c r="O245" t="str">
        <f>IF(ISNUMBER(F245), "Number",  "Bool")</f>
        <v>Number</v>
      </c>
      <c r="P245" t="str">
        <f>_xlfn.IFNA(INDEX('Unit _Table'!B:B, MATCH(G245,'Unit _Table'!A:A)), "")</f>
        <v/>
      </c>
    </row>
    <row r="246" spans="1:16" x14ac:dyDescent="0.25">
      <c r="A246" s="1">
        <v>244</v>
      </c>
      <c r="B246" t="s">
        <v>43</v>
      </c>
      <c r="C246" t="s">
        <v>98</v>
      </c>
      <c r="D246" t="s">
        <v>201</v>
      </c>
      <c r="E246" t="s">
        <v>294</v>
      </c>
      <c r="F246">
        <v>57.9</v>
      </c>
      <c r="G246" t="s">
        <v>13</v>
      </c>
      <c r="H246">
        <v>1000</v>
      </c>
      <c r="I246" t="s">
        <v>14</v>
      </c>
      <c r="J246">
        <v>0</v>
      </c>
      <c r="K246">
        <v>4</v>
      </c>
      <c r="M246" t="s">
        <v>430</v>
      </c>
      <c r="N246" t="s">
        <v>341</v>
      </c>
      <c r="O246" t="str">
        <f>IF(ISNUMBER(F246), "Number",  "Bool")</f>
        <v>Number</v>
      </c>
      <c r="P246" t="str">
        <f>_xlfn.IFNA(INDEX('Unit _Table'!B:B, MATCH(G246,'Unit _Table'!A:A)), "")</f>
        <v>fahrenheit</v>
      </c>
    </row>
    <row r="247" spans="1:16" x14ac:dyDescent="0.25">
      <c r="A247" s="1">
        <v>245</v>
      </c>
      <c r="B247" t="s">
        <v>40</v>
      </c>
      <c r="C247" t="s">
        <v>98</v>
      </c>
      <c r="D247" t="s">
        <v>201</v>
      </c>
      <c r="E247" t="s">
        <v>294</v>
      </c>
      <c r="F247">
        <v>72.7</v>
      </c>
      <c r="G247" t="s">
        <v>13</v>
      </c>
      <c r="H247">
        <v>1000</v>
      </c>
      <c r="I247" t="s">
        <v>14</v>
      </c>
      <c r="J247">
        <v>0</v>
      </c>
      <c r="K247">
        <v>1</v>
      </c>
      <c r="M247" t="s">
        <v>431</v>
      </c>
      <c r="N247" t="s">
        <v>341</v>
      </c>
      <c r="O247" t="str">
        <f>IF(ISNUMBER(F247), "Number",  "Bool")</f>
        <v>Number</v>
      </c>
      <c r="P247" t="str">
        <f>_xlfn.IFNA(INDEX('Unit _Table'!B:B, MATCH(G247,'Unit _Table'!A:A)), "")</f>
        <v>fahrenheit</v>
      </c>
    </row>
    <row r="248" spans="1:16" hidden="1" x14ac:dyDescent="0.25">
      <c r="A248" s="1">
        <v>246</v>
      </c>
      <c r="B248" t="s">
        <v>47</v>
      </c>
      <c r="C248" t="s">
        <v>98</v>
      </c>
      <c r="D248" t="s">
        <v>201</v>
      </c>
      <c r="E248" t="s">
        <v>294</v>
      </c>
      <c r="F248" t="s">
        <v>18</v>
      </c>
      <c r="H248">
        <v>1</v>
      </c>
      <c r="I248" t="s">
        <v>14</v>
      </c>
      <c r="J248">
        <v>0</v>
      </c>
      <c r="K248">
        <v>2</v>
      </c>
      <c r="M248" t="s">
        <v>433</v>
      </c>
      <c r="N248" t="s">
        <v>341</v>
      </c>
      <c r="O248" t="str">
        <f>IF(ISNUMBER(F248), "Number",  "Bool")</f>
        <v>Bool</v>
      </c>
      <c r="P248" t="str">
        <f>_xlfn.IFNA(INDEX('Unit _Table'!B:B, MATCH(G248,'Unit _Table'!A:A)), "")</f>
        <v/>
      </c>
    </row>
    <row r="249" spans="1:16" x14ac:dyDescent="0.25">
      <c r="A249" s="1">
        <v>247</v>
      </c>
      <c r="B249" t="s">
        <v>43</v>
      </c>
      <c r="C249" t="s">
        <v>99</v>
      </c>
      <c r="D249" t="s">
        <v>202</v>
      </c>
      <c r="E249" t="s">
        <v>295</v>
      </c>
      <c r="F249">
        <v>58.2</v>
      </c>
      <c r="G249" t="s">
        <v>13</v>
      </c>
      <c r="H249">
        <v>1000</v>
      </c>
      <c r="I249" t="s">
        <v>14</v>
      </c>
      <c r="J249">
        <v>0</v>
      </c>
      <c r="K249">
        <v>2</v>
      </c>
      <c r="L249" t="s">
        <v>295</v>
      </c>
      <c r="M249" t="s">
        <v>430</v>
      </c>
      <c r="N249" t="s">
        <v>341</v>
      </c>
      <c r="O249" t="str">
        <f>IF(ISNUMBER(F249), "Number",  "Bool")</f>
        <v>Number</v>
      </c>
      <c r="P249" t="str">
        <f>_xlfn.IFNA(INDEX('Unit _Table'!B:B, MATCH(G249,'Unit _Table'!A:A)), "")</f>
        <v>fahrenheit</v>
      </c>
    </row>
    <row r="250" spans="1:16" x14ac:dyDescent="0.25">
      <c r="A250" s="1">
        <v>248</v>
      </c>
      <c r="B250" t="s">
        <v>40</v>
      </c>
      <c r="C250" t="s">
        <v>99</v>
      </c>
      <c r="D250" t="s">
        <v>202</v>
      </c>
      <c r="E250" t="s">
        <v>295</v>
      </c>
      <c r="F250">
        <v>73.099999999999994</v>
      </c>
      <c r="G250" t="s">
        <v>13</v>
      </c>
      <c r="H250">
        <v>1000</v>
      </c>
      <c r="I250" t="s">
        <v>14</v>
      </c>
      <c r="J250">
        <v>0</v>
      </c>
      <c r="K250">
        <v>1</v>
      </c>
      <c r="M250" t="s">
        <v>431</v>
      </c>
      <c r="N250" t="s">
        <v>341</v>
      </c>
      <c r="O250" t="str">
        <f>IF(ISNUMBER(F250), "Number",  "Bool")</f>
        <v>Number</v>
      </c>
      <c r="P250" t="str">
        <f>_xlfn.IFNA(INDEX('Unit _Table'!B:B, MATCH(G250,'Unit _Table'!A:A)), "")</f>
        <v>fahrenheit</v>
      </c>
    </row>
    <row r="251" spans="1:16" hidden="1" x14ac:dyDescent="0.25">
      <c r="A251" s="1">
        <v>249</v>
      </c>
      <c r="B251" t="s">
        <v>44</v>
      </c>
      <c r="C251" t="s">
        <v>99</v>
      </c>
      <c r="D251" t="s">
        <v>202</v>
      </c>
      <c r="E251" t="s">
        <v>295</v>
      </c>
      <c r="F251">
        <v>0.01</v>
      </c>
      <c r="H251">
        <v>1000</v>
      </c>
      <c r="I251" t="s">
        <v>14</v>
      </c>
      <c r="J251">
        <v>0</v>
      </c>
      <c r="K251">
        <v>7</v>
      </c>
      <c r="M251" t="s">
        <v>338</v>
      </c>
      <c r="N251" t="s">
        <v>341</v>
      </c>
      <c r="O251" t="str">
        <f>IF(ISNUMBER(F251), "Number",  "Bool")</f>
        <v>Number</v>
      </c>
      <c r="P251" t="str">
        <f>_xlfn.IFNA(INDEX('Unit _Table'!B:B, MATCH(G251,'Unit _Table'!A:A)), "")</f>
        <v/>
      </c>
    </row>
    <row r="252" spans="1:16" x14ac:dyDescent="0.25">
      <c r="A252" s="1">
        <v>250</v>
      </c>
      <c r="B252" t="s">
        <v>52</v>
      </c>
      <c r="C252" t="s">
        <v>100</v>
      </c>
      <c r="D252" t="s">
        <v>203</v>
      </c>
      <c r="E252" t="s">
        <v>296</v>
      </c>
      <c r="F252">
        <v>73.099999999999994</v>
      </c>
      <c r="G252" t="s">
        <v>13</v>
      </c>
      <c r="H252">
        <v>1000</v>
      </c>
      <c r="I252" t="s">
        <v>14</v>
      </c>
      <c r="J252">
        <v>0</v>
      </c>
      <c r="K252">
        <v>5</v>
      </c>
      <c r="L252" t="s">
        <v>296</v>
      </c>
      <c r="M252" t="s">
        <v>431</v>
      </c>
      <c r="N252" t="s">
        <v>341</v>
      </c>
      <c r="O252" t="str">
        <f>IF(ISNUMBER(F252), "Number",  "Bool")</f>
        <v>Number</v>
      </c>
      <c r="P252" t="str">
        <f>_xlfn.IFNA(INDEX('Unit _Table'!B:B, MATCH(G252,'Unit _Table'!A:A)), "")</f>
        <v>fahrenheit</v>
      </c>
    </row>
    <row r="253" spans="1:16" x14ac:dyDescent="0.25">
      <c r="A253" s="1">
        <v>251</v>
      </c>
      <c r="B253" t="s">
        <v>51</v>
      </c>
      <c r="C253" t="s">
        <v>100</v>
      </c>
      <c r="D253" t="s">
        <v>203</v>
      </c>
      <c r="E253" t="s">
        <v>296</v>
      </c>
      <c r="F253">
        <v>72</v>
      </c>
      <c r="G253" t="s">
        <v>13</v>
      </c>
      <c r="H253">
        <v>1000</v>
      </c>
      <c r="I253" t="s">
        <v>14</v>
      </c>
      <c r="J253">
        <v>0</v>
      </c>
      <c r="K253">
        <v>3</v>
      </c>
      <c r="M253" t="s">
        <v>431</v>
      </c>
      <c r="N253" t="s">
        <v>341</v>
      </c>
      <c r="O253" t="str">
        <f>IF(ISNUMBER(F253), "Number",  "Bool")</f>
        <v>Number</v>
      </c>
      <c r="P253" t="str">
        <f>_xlfn.IFNA(INDEX('Unit _Table'!B:B, MATCH(G253,'Unit _Table'!A:A)), "")</f>
        <v>fahrenheit</v>
      </c>
    </row>
    <row r="254" spans="1:16" hidden="1" x14ac:dyDescent="0.25">
      <c r="A254" s="1">
        <v>252</v>
      </c>
      <c r="B254" t="s">
        <v>44</v>
      </c>
      <c r="C254" t="s">
        <v>100</v>
      </c>
      <c r="D254" t="s">
        <v>203</v>
      </c>
      <c r="E254" t="s">
        <v>296</v>
      </c>
      <c r="F254">
        <v>0</v>
      </c>
      <c r="H254">
        <v>1000</v>
      </c>
      <c r="I254" t="s">
        <v>14</v>
      </c>
      <c r="J254">
        <v>0</v>
      </c>
      <c r="K254">
        <v>7</v>
      </c>
      <c r="M254" t="s">
        <v>338</v>
      </c>
      <c r="N254" t="s">
        <v>341</v>
      </c>
      <c r="O254" t="str">
        <f>IF(ISNUMBER(F254), "Number",  "Bool")</f>
        <v>Number</v>
      </c>
      <c r="P254" t="str">
        <f>_xlfn.IFNA(INDEX('Unit _Table'!B:B, MATCH(G254,'Unit _Table'!A:A)), "")</f>
        <v/>
      </c>
    </row>
    <row r="255" spans="1:16" x14ac:dyDescent="0.25">
      <c r="A255" s="1">
        <v>253</v>
      </c>
      <c r="B255" t="s">
        <v>43</v>
      </c>
      <c r="C255" t="s">
        <v>100</v>
      </c>
      <c r="D255" t="s">
        <v>203</v>
      </c>
      <c r="E255" t="s">
        <v>296</v>
      </c>
      <c r="F255">
        <v>56.3</v>
      </c>
      <c r="G255" t="s">
        <v>13</v>
      </c>
      <c r="H255">
        <v>1000</v>
      </c>
      <c r="I255" t="s">
        <v>14</v>
      </c>
      <c r="J255">
        <v>0</v>
      </c>
      <c r="K255">
        <v>4</v>
      </c>
      <c r="M255" t="s">
        <v>430</v>
      </c>
      <c r="N255" t="s">
        <v>341</v>
      </c>
      <c r="O255" t="str">
        <f>IF(ISNUMBER(F255), "Number",  "Bool")</f>
        <v>Number</v>
      </c>
      <c r="P255" t="str">
        <f>_xlfn.IFNA(INDEX('Unit _Table'!B:B, MATCH(G255,'Unit _Table'!A:A)), "")</f>
        <v>fahrenheit</v>
      </c>
    </row>
    <row r="256" spans="1:16" x14ac:dyDescent="0.25">
      <c r="A256" s="1">
        <v>254</v>
      </c>
      <c r="B256" t="s">
        <v>49</v>
      </c>
      <c r="C256" t="s">
        <v>100</v>
      </c>
      <c r="D256" t="s">
        <v>203</v>
      </c>
      <c r="E256" t="s">
        <v>296</v>
      </c>
      <c r="F256">
        <v>72.900000000000006</v>
      </c>
      <c r="G256" t="s">
        <v>13</v>
      </c>
      <c r="H256">
        <v>1000</v>
      </c>
      <c r="I256" t="s">
        <v>14</v>
      </c>
      <c r="J256">
        <v>0</v>
      </c>
      <c r="K256">
        <v>1</v>
      </c>
      <c r="M256" t="s">
        <v>431</v>
      </c>
      <c r="N256" t="s">
        <v>341</v>
      </c>
      <c r="O256" t="str">
        <f>IF(ISNUMBER(F256), "Number",  "Bool")</f>
        <v>Number</v>
      </c>
      <c r="P256" t="str">
        <f>_xlfn.IFNA(INDEX('Unit _Table'!B:B, MATCH(G256,'Unit _Table'!A:A)), "")</f>
        <v>fahrenheit</v>
      </c>
    </row>
    <row r="257" spans="1:16" x14ac:dyDescent="0.25">
      <c r="A257" s="1">
        <v>255</v>
      </c>
      <c r="B257" t="s">
        <v>45</v>
      </c>
      <c r="C257" t="s">
        <v>100</v>
      </c>
      <c r="D257" t="s">
        <v>203</v>
      </c>
      <c r="E257" t="s">
        <v>296</v>
      </c>
      <c r="F257">
        <v>-1.92</v>
      </c>
      <c r="G257" t="s">
        <v>13</v>
      </c>
      <c r="H257">
        <v>1000</v>
      </c>
      <c r="I257" t="s">
        <v>14</v>
      </c>
      <c r="J257">
        <v>0</v>
      </c>
      <c r="K257">
        <v>2</v>
      </c>
      <c r="M257" t="s">
        <v>432</v>
      </c>
      <c r="N257" t="s">
        <v>341</v>
      </c>
      <c r="O257" t="str">
        <f>IF(ISNUMBER(F257), "Number",  "Bool")</f>
        <v>Number</v>
      </c>
      <c r="P257" t="str">
        <f>_xlfn.IFNA(INDEX('Unit _Table'!B:B, MATCH(G257,'Unit _Table'!A:A)), "")</f>
        <v>fahrenheit</v>
      </c>
    </row>
    <row r="258" spans="1:16" x14ac:dyDescent="0.25">
      <c r="A258" s="1">
        <v>256</v>
      </c>
      <c r="B258" t="s">
        <v>49</v>
      </c>
      <c r="C258" t="s">
        <v>101</v>
      </c>
      <c r="D258" t="s">
        <v>204</v>
      </c>
      <c r="E258" t="s">
        <v>297</v>
      </c>
      <c r="F258">
        <v>73.099999999999994</v>
      </c>
      <c r="G258" t="s">
        <v>13</v>
      </c>
      <c r="H258">
        <v>1000</v>
      </c>
      <c r="I258" t="s">
        <v>14</v>
      </c>
      <c r="J258">
        <v>0</v>
      </c>
      <c r="K258">
        <v>1</v>
      </c>
      <c r="L258" t="s">
        <v>297</v>
      </c>
      <c r="M258" t="s">
        <v>431</v>
      </c>
      <c r="N258" t="s">
        <v>341</v>
      </c>
      <c r="O258" t="str">
        <f>IF(ISNUMBER(F258), "Number",  "Bool")</f>
        <v>Number</v>
      </c>
      <c r="P258" t="str">
        <f>_xlfn.IFNA(INDEX('Unit _Table'!B:B, MATCH(G258,'Unit _Table'!A:A)), "")</f>
        <v>fahrenheit</v>
      </c>
    </row>
    <row r="259" spans="1:16" x14ac:dyDescent="0.25">
      <c r="A259" s="1">
        <v>257</v>
      </c>
      <c r="B259" t="s">
        <v>51</v>
      </c>
      <c r="C259" t="s">
        <v>101</v>
      </c>
      <c r="D259" t="s">
        <v>204</v>
      </c>
      <c r="E259" t="s">
        <v>297</v>
      </c>
      <c r="F259">
        <v>71.2</v>
      </c>
      <c r="G259" t="s">
        <v>13</v>
      </c>
      <c r="H259">
        <v>1000</v>
      </c>
      <c r="I259" t="s">
        <v>14</v>
      </c>
      <c r="J259">
        <v>0</v>
      </c>
      <c r="K259">
        <v>3</v>
      </c>
      <c r="M259" t="s">
        <v>431</v>
      </c>
      <c r="N259" t="s">
        <v>341</v>
      </c>
      <c r="O259" t="str">
        <f>IF(ISNUMBER(F259), "Number",  "Bool")</f>
        <v>Number</v>
      </c>
      <c r="P259" t="str">
        <f>_xlfn.IFNA(INDEX('Unit _Table'!B:B, MATCH(G259,'Unit _Table'!A:A)), "")</f>
        <v>fahrenheit</v>
      </c>
    </row>
    <row r="260" spans="1:16" x14ac:dyDescent="0.25">
      <c r="A260" s="1">
        <v>258</v>
      </c>
      <c r="B260" t="s">
        <v>52</v>
      </c>
      <c r="C260" t="s">
        <v>101</v>
      </c>
      <c r="D260" t="s">
        <v>204</v>
      </c>
      <c r="E260" t="s">
        <v>297</v>
      </c>
      <c r="F260">
        <v>73.900000000000006</v>
      </c>
      <c r="G260" t="s">
        <v>13</v>
      </c>
      <c r="H260">
        <v>1000</v>
      </c>
      <c r="I260" t="s">
        <v>14</v>
      </c>
      <c r="J260">
        <v>0</v>
      </c>
      <c r="K260">
        <v>5</v>
      </c>
      <c r="M260" t="s">
        <v>431</v>
      </c>
      <c r="N260" t="s">
        <v>341</v>
      </c>
      <c r="O260" t="str">
        <f>IF(ISNUMBER(F260), "Number",  "Bool")</f>
        <v>Number</v>
      </c>
      <c r="P260" t="str">
        <f>_xlfn.IFNA(INDEX('Unit _Table'!B:B, MATCH(G260,'Unit _Table'!A:A)), "")</f>
        <v>fahrenheit</v>
      </c>
    </row>
    <row r="261" spans="1:16" x14ac:dyDescent="0.25">
      <c r="A261" s="1">
        <v>259</v>
      </c>
      <c r="B261" t="s">
        <v>43</v>
      </c>
      <c r="C261" t="s">
        <v>101</v>
      </c>
      <c r="D261" t="s">
        <v>204</v>
      </c>
      <c r="E261" t="s">
        <v>297</v>
      </c>
      <c r="F261">
        <v>56.3</v>
      </c>
      <c r="G261" t="s">
        <v>13</v>
      </c>
      <c r="H261">
        <v>1000</v>
      </c>
      <c r="I261" t="s">
        <v>14</v>
      </c>
      <c r="J261">
        <v>0</v>
      </c>
      <c r="K261">
        <v>4</v>
      </c>
      <c r="M261" t="s">
        <v>430</v>
      </c>
      <c r="N261" t="s">
        <v>341</v>
      </c>
      <c r="O261" t="str">
        <f>IF(ISNUMBER(F261), "Number",  "Bool")</f>
        <v>Number</v>
      </c>
      <c r="P261" t="str">
        <f>_xlfn.IFNA(INDEX('Unit _Table'!B:B, MATCH(G261,'Unit _Table'!A:A)), "")</f>
        <v>fahrenheit</v>
      </c>
    </row>
    <row r="262" spans="1:16" hidden="1" x14ac:dyDescent="0.25">
      <c r="A262" s="1">
        <v>260</v>
      </c>
      <c r="B262" t="s">
        <v>44</v>
      </c>
      <c r="C262" t="s">
        <v>101</v>
      </c>
      <c r="D262" t="s">
        <v>204</v>
      </c>
      <c r="E262" t="s">
        <v>297</v>
      </c>
      <c r="F262">
        <v>0.49</v>
      </c>
      <c r="H262">
        <v>1000</v>
      </c>
      <c r="I262" t="s">
        <v>14</v>
      </c>
      <c r="J262">
        <v>0</v>
      </c>
      <c r="K262">
        <v>7</v>
      </c>
      <c r="M262" t="s">
        <v>338</v>
      </c>
      <c r="N262" t="s">
        <v>341</v>
      </c>
      <c r="O262" t="str">
        <f>IF(ISNUMBER(F262), "Number",  "Bool")</f>
        <v>Number</v>
      </c>
      <c r="P262" t="str">
        <f>_xlfn.IFNA(INDEX('Unit _Table'!B:B, MATCH(G262,'Unit _Table'!A:A)), "")</f>
        <v/>
      </c>
    </row>
    <row r="263" spans="1:16" x14ac:dyDescent="0.25">
      <c r="A263" s="1">
        <v>261</v>
      </c>
      <c r="B263" t="s">
        <v>45</v>
      </c>
      <c r="C263" t="s">
        <v>101</v>
      </c>
      <c r="D263" t="s">
        <v>204</v>
      </c>
      <c r="E263" t="s">
        <v>297</v>
      </c>
      <c r="F263">
        <v>-0.16</v>
      </c>
      <c r="G263" t="s">
        <v>13</v>
      </c>
      <c r="H263">
        <v>1000</v>
      </c>
      <c r="I263" t="s">
        <v>14</v>
      </c>
      <c r="J263">
        <v>0</v>
      </c>
      <c r="K263">
        <v>2</v>
      </c>
      <c r="M263" t="s">
        <v>432</v>
      </c>
      <c r="N263" t="s">
        <v>341</v>
      </c>
      <c r="O263" t="str">
        <f>IF(ISNUMBER(F263), "Number",  "Bool")</f>
        <v>Number</v>
      </c>
      <c r="P263" t="str">
        <f>_xlfn.IFNA(INDEX('Unit _Table'!B:B, MATCH(G263,'Unit _Table'!A:A)), "")</f>
        <v>fahrenheit</v>
      </c>
    </row>
    <row r="264" spans="1:16" x14ac:dyDescent="0.25">
      <c r="A264" s="1">
        <v>262</v>
      </c>
      <c r="B264" t="s">
        <v>52</v>
      </c>
      <c r="C264" t="s">
        <v>102</v>
      </c>
      <c r="D264" t="s">
        <v>205</v>
      </c>
      <c r="E264" t="s">
        <v>298</v>
      </c>
      <c r="F264">
        <v>70.5</v>
      </c>
      <c r="G264" t="s">
        <v>13</v>
      </c>
      <c r="H264">
        <v>1000</v>
      </c>
      <c r="I264" t="s">
        <v>14</v>
      </c>
      <c r="J264">
        <v>0</v>
      </c>
      <c r="K264">
        <v>5</v>
      </c>
      <c r="L264" t="s">
        <v>298</v>
      </c>
      <c r="M264" t="s">
        <v>431</v>
      </c>
      <c r="N264" t="s">
        <v>341</v>
      </c>
      <c r="O264" t="str">
        <f>IF(ISNUMBER(F264), "Number",  "Bool")</f>
        <v>Number</v>
      </c>
      <c r="P264" t="str">
        <f>_xlfn.IFNA(INDEX('Unit _Table'!B:B, MATCH(G264,'Unit _Table'!A:A)), "")</f>
        <v>fahrenheit</v>
      </c>
    </row>
    <row r="265" spans="1:16" x14ac:dyDescent="0.25">
      <c r="A265" s="1">
        <v>263</v>
      </c>
      <c r="B265" t="s">
        <v>51</v>
      </c>
      <c r="C265" t="s">
        <v>102</v>
      </c>
      <c r="D265" t="s">
        <v>205</v>
      </c>
      <c r="E265" t="s">
        <v>298</v>
      </c>
      <c r="F265">
        <v>70</v>
      </c>
      <c r="G265" t="s">
        <v>13</v>
      </c>
      <c r="H265">
        <v>1000</v>
      </c>
      <c r="I265" t="s">
        <v>14</v>
      </c>
      <c r="J265">
        <v>0</v>
      </c>
      <c r="K265">
        <v>3</v>
      </c>
      <c r="M265" t="s">
        <v>431</v>
      </c>
      <c r="N265" t="s">
        <v>341</v>
      </c>
      <c r="O265" t="str">
        <f>IF(ISNUMBER(F265), "Number",  "Bool")</f>
        <v>Number</v>
      </c>
      <c r="P265" t="str">
        <f>_xlfn.IFNA(INDEX('Unit _Table'!B:B, MATCH(G265,'Unit _Table'!A:A)), "")</f>
        <v>fahrenheit</v>
      </c>
    </row>
    <row r="266" spans="1:16" hidden="1" x14ac:dyDescent="0.25">
      <c r="A266" s="1">
        <v>264</v>
      </c>
      <c r="B266" t="s">
        <v>44</v>
      </c>
      <c r="C266" t="s">
        <v>102</v>
      </c>
      <c r="D266" t="s">
        <v>205</v>
      </c>
      <c r="E266" t="s">
        <v>298</v>
      </c>
      <c r="F266">
        <v>0.09</v>
      </c>
      <c r="H266">
        <v>1000</v>
      </c>
      <c r="I266" t="s">
        <v>14</v>
      </c>
      <c r="J266">
        <v>0</v>
      </c>
      <c r="K266">
        <v>7</v>
      </c>
      <c r="M266" t="s">
        <v>338</v>
      </c>
      <c r="N266" t="s">
        <v>341</v>
      </c>
      <c r="O266" t="str">
        <f>IF(ISNUMBER(F266), "Number",  "Bool")</f>
        <v>Number</v>
      </c>
      <c r="P266" t="str">
        <f>_xlfn.IFNA(INDEX('Unit _Table'!B:B, MATCH(G266,'Unit _Table'!A:A)), "")</f>
        <v/>
      </c>
    </row>
    <row r="267" spans="1:16" x14ac:dyDescent="0.25">
      <c r="A267" s="1">
        <v>265</v>
      </c>
      <c r="B267" t="s">
        <v>43</v>
      </c>
      <c r="C267" t="s">
        <v>102</v>
      </c>
      <c r="D267" t="s">
        <v>205</v>
      </c>
      <c r="E267" t="s">
        <v>298</v>
      </c>
      <c r="F267">
        <v>57.5</v>
      </c>
      <c r="G267" t="s">
        <v>13</v>
      </c>
      <c r="H267">
        <v>1000</v>
      </c>
      <c r="I267" t="s">
        <v>14</v>
      </c>
      <c r="J267">
        <v>0</v>
      </c>
      <c r="K267">
        <v>4</v>
      </c>
      <c r="M267" t="s">
        <v>430</v>
      </c>
      <c r="N267" t="s">
        <v>341</v>
      </c>
      <c r="O267" t="str">
        <f>IF(ISNUMBER(F267), "Number",  "Bool")</f>
        <v>Number</v>
      </c>
      <c r="P267" t="str">
        <f>_xlfn.IFNA(INDEX('Unit _Table'!B:B, MATCH(G267,'Unit _Table'!A:A)), "")</f>
        <v>fahrenheit</v>
      </c>
    </row>
    <row r="268" spans="1:16" x14ac:dyDescent="0.25">
      <c r="A268" s="1">
        <v>266</v>
      </c>
      <c r="B268" t="s">
        <v>49</v>
      </c>
      <c r="C268" t="s">
        <v>102</v>
      </c>
      <c r="D268" t="s">
        <v>205</v>
      </c>
      <c r="E268" t="s">
        <v>298</v>
      </c>
      <c r="F268">
        <v>72.900000000000006</v>
      </c>
      <c r="G268" t="s">
        <v>13</v>
      </c>
      <c r="H268">
        <v>1000</v>
      </c>
      <c r="I268" t="s">
        <v>14</v>
      </c>
      <c r="J268">
        <v>0</v>
      </c>
      <c r="K268">
        <v>1</v>
      </c>
      <c r="M268" t="s">
        <v>431</v>
      </c>
      <c r="N268" t="s">
        <v>341</v>
      </c>
      <c r="O268" t="str">
        <f>IF(ISNUMBER(F268), "Number",  "Bool")</f>
        <v>Number</v>
      </c>
      <c r="P268" t="str">
        <f>_xlfn.IFNA(INDEX('Unit _Table'!B:B, MATCH(G268,'Unit _Table'!A:A)), "")</f>
        <v>fahrenheit</v>
      </c>
    </row>
    <row r="269" spans="1:16" x14ac:dyDescent="0.25">
      <c r="A269" s="1">
        <v>267</v>
      </c>
      <c r="B269" t="s">
        <v>45</v>
      </c>
      <c r="C269" t="s">
        <v>102</v>
      </c>
      <c r="D269" t="s">
        <v>205</v>
      </c>
      <c r="E269" t="s">
        <v>298</v>
      </c>
      <c r="F269">
        <v>-2</v>
      </c>
      <c r="G269" t="s">
        <v>13</v>
      </c>
      <c r="H269">
        <v>1000</v>
      </c>
      <c r="I269" t="s">
        <v>14</v>
      </c>
      <c r="J269">
        <v>0</v>
      </c>
      <c r="K269">
        <v>2</v>
      </c>
      <c r="M269" t="s">
        <v>432</v>
      </c>
      <c r="N269" t="s">
        <v>341</v>
      </c>
      <c r="O269" t="str">
        <f>IF(ISNUMBER(F269), "Number",  "Bool")</f>
        <v>Number</v>
      </c>
      <c r="P269" t="str">
        <f>_xlfn.IFNA(INDEX('Unit _Table'!B:B, MATCH(G269,'Unit _Table'!A:A)), "")</f>
        <v>fahrenheit</v>
      </c>
    </row>
    <row r="270" spans="1:16" x14ac:dyDescent="0.25">
      <c r="A270" s="1">
        <v>268</v>
      </c>
      <c r="B270" t="s">
        <v>49</v>
      </c>
      <c r="C270" t="s">
        <v>103</v>
      </c>
      <c r="D270" t="s">
        <v>206</v>
      </c>
      <c r="E270" t="s">
        <v>299</v>
      </c>
      <c r="F270">
        <v>73.2</v>
      </c>
      <c r="G270" t="s">
        <v>13</v>
      </c>
      <c r="H270">
        <v>1000</v>
      </c>
      <c r="I270" t="s">
        <v>14</v>
      </c>
      <c r="J270">
        <v>0</v>
      </c>
      <c r="K270">
        <v>1</v>
      </c>
      <c r="L270" t="s">
        <v>299</v>
      </c>
      <c r="M270" t="s">
        <v>431</v>
      </c>
      <c r="N270" t="s">
        <v>341</v>
      </c>
      <c r="O270" t="str">
        <f>IF(ISNUMBER(F270), "Number",  "Bool")</f>
        <v>Number</v>
      </c>
      <c r="P270" t="str">
        <f>_xlfn.IFNA(INDEX('Unit _Table'!B:B, MATCH(G270,'Unit _Table'!A:A)), "")</f>
        <v>fahrenheit</v>
      </c>
    </row>
    <row r="271" spans="1:16" x14ac:dyDescent="0.25">
      <c r="A271" s="1">
        <v>269</v>
      </c>
      <c r="B271" t="s">
        <v>43</v>
      </c>
      <c r="C271" t="s">
        <v>103</v>
      </c>
      <c r="D271" t="s">
        <v>206</v>
      </c>
      <c r="E271" t="s">
        <v>299</v>
      </c>
      <c r="F271">
        <v>56.3</v>
      </c>
      <c r="G271" t="s">
        <v>13</v>
      </c>
      <c r="H271">
        <v>1000</v>
      </c>
      <c r="I271" t="s">
        <v>14</v>
      </c>
      <c r="J271">
        <v>0</v>
      </c>
      <c r="K271">
        <v>4</v>
      </c>
      <c r="M271" t="s">
        <v>430</v>
      </c>
      <c r="N271" t="s">
        <v>341</v>
      </c>
      <c r="O271" t="str">
        <f>IF(ISNUMBER(F271), "Number",  "Bool")</f>
        <v>Number</v>
      </c>
      <c r="P271" t="str">
        <f>_xlfn.IFNA(INDEX('Unit _Table'!B:B, MATCH(G271,'Unit _Table'!A:A)), "")</f>
        <v>fahrenheit</v>
      </c>
    </row>
    <row r="272" spans="1:16" hidden="1" x14ac:dyDescent="0.25">
      <c r="A272" s="1">
        <v>270</v>
      </c>
      <c r="B272" t="s">
        <v>44</v>
      </c>
      <c r="C272" t="s">
        <v>103</v>
      </c>
      <c r="D272" t="s">
        <v>206</v>
      </c>
      <c r="E272" t="s">
        <v>299</v>
      </c>
      <c r="F272">
        <v>0.14000000000000001</v>
      </c>
      <c r="H272">
        <v>1000</v>
      </c>
      <c r="I272" t="s">
        <v>14</v>
      </c>
      <c r="J272">
        <v>0</v>
      </c>
      <c r="K272">
        <v>7</v>
      </c>
      <c r="M272" t="s">
        <v>338</v>
      </c>
      <c r="N272" t="s">
        <v>341</v>
      </c>
      <c r="O272" t="str">
        <f>IF(ISNUMBER(F272), "Number",  "Bool")</f>
        <v>Number</v>
      </c>
      <c r="P272" t="str">
        <f>_xlfn.IFNA(INDEX('Unit _Table'!B:B, MATCH(G272,'Unit _Table'!A:A)), "")</f>
        <v/>
      </c>
    </row>
    <row r="273" spans="1:16" x14ac:dyDescent="0.25">
      <c r="A273" s="1">
        <v>271</v>
      </c>
      <c r="B273" t="s">
        <v>51</v>
      </c>
      <c r="C273" t="s">
        <v>103</v>
      </c>
      <c r="D273" t="s">
        <v>206</v>
      </c>
      <c r="E273" t="s">
        <v>299</v>
      </c>
      <c r="F273">
        <v>71</v>
      </c>
      <c r="G273" t="s">
        <v>13</v>
      </c>
      <c r="H273">
        <v>1000</v>
      </c>
      <c r="I273" t="s">
        <v>14</v>
      </c>
      <c r="J273">
        <v>0</v>
      </c>
      <c r="K273">
        <v>3</v>
      </c>
      <c r="M273" t="s">
        <v>431</v>
      </c>
      <c r="N273" t="s">
        <v>341</v>
      </c>
      <c r="O273" t="str">
        <f>IF(ISNUMBER(F273), "Number",  "Bool")</f>
        <v>Number</v>
      </c>
      <c r="P273" t="str">
        <f>_xlfn.IFNA(INDEX('Unit _Table'!B:B, MATCH(G273,'Unit _Table'!A:A)), "")</f>
        <v>fahrenheit</v>
      </c>
    </row>
    <row r="274" spans="1:16" x14ac:dyDescent="0.25">
      <c r="A274" s="1">
        <v>272</v>
      </c>
      <c r="B274" t="s">
        <v>45</v>
      </c>
      <c r="C274" t="s">
        <v>103</v>
      </c>
      <c r="D274" t="s">
        <v>206</v>
      </c>
      <c r="E274" t="s">
        <v>299</v>
      </c>
      <c r="F274">
        <v>-1.73</v>
      </c>
      <c r="G274" t="s">
        <v>13</v>
      </c>
      <c r="H274">
        <v>1000</v>
      </c>
      <c r="I274" t="s">
        <v>14</v>
      </c>
      <c r="J274">
        <v>0</v>
      </c>
      <c r="K274">
        <v>2</v>
      </c>
      <c r="M274" t="s">
        <v>432</v>
      </c>
      <c r="N274" t="s">
        <v>341</v>
      </c>
      <c r="O274" t="str">
        <f>IF(ISNUMBER(F274), "Number",  "Bool")</f>
        <v>Number</v>
      </c>
      <c r="P274" t="str">
        <f>_xlfn.IFNA(INDEX('Unit _Table'!B:B, MATCH(G274,'Unit _Table'!A:A)), "")</f>
        <v>fahrenheit</v>
      </c>
    </row>
    <row r="275" spans="1:16" hidden="1" x14ac:dyDescent="0.25">
      <c r="A275" s="1">
        <v>273</v>
      </c>
      <c r="B275" t="s">
        <v>47</v>
      </c>
      <c r="C275" t="s">
        <v>103</v>
      </c>
      <c r="D275" t="s">
        <v>206</v>
      </c>
      <c r="E275" t="s">
        <v>299</v>
      </c>
      <c r="F275" t="s">
        <v>18</v>
      </c>
      <c r="H275">
        <v>1</v>
      </c>
      <c r="I275" t="s">
        <v>14</v>
      </c>
      <c r="J275">
        <v>0</v>
      </c>
      <c r="K275">
        <v>5</v>
      </c>
      <c r="M275" t="s">
        <v>433</v>
      </c>
      <c r="N275" t="s">
        <v>341</v>
      </c>
      <c r="O275" t="str">
        <f>IF(ISNUMBER(F275), "Number",  "Bool")</f>
        <v>Bool</v>
      </c>
      <c r="P275" t="str">
        <f>_xlfn.IFNA(INDEX('Unit _Table'!B:B, MATCH(G275,'Unit _Table'!A:A)), "")</f>
        <v/>
      </c>
    </row>
    <row r="276" spans="1:16" x14ac:dyDescent="0.25">
      <c r="A276" s="1">
        <v>274</v>
      </c>
      <c r="B276" t="s">
        <v>51</v>
      </c>
      <c r="C276" t="s">
        <v>104</v>
      </c>
      <c r="D276" t="s">
        <v>207</v>
      </c>
      <c r="E276" t="s">
        <v>300</v>
      </c>
      <c r="F276">
        <v>71.7</v>
      </c>
      <c r="G276" t="s">
        <v>13</v>
      </c>
      <c r="H276">
        <v>1000</v>
      </c>
      <c r="I276" t="s">
        <v>14</v>
      </c>
      <c r="J276">
        <v>0</v>
      </c>
      <c r="K276">
        <v>3</v>
      </c>
      <c r="L276" t="s">
        <v>300</v>
      </c>
      <c r="M276" t="s">
        <v>431</v>
      </c>
      <c r="N276" t="s">
        <v>341</v>
      </c>
      <c r="O276" t="str">
        <f>IF(ISNUMBER(F276), "Number",  "Bool")</f>
        <v>Number</v>
      </c>
      <c r="P276" t="str">
        <f>_xlfn.IFNA(INDEX('Unit _Table'!B:B, MATCH(G276,'Unit _Table'!A:A)), "")</f>
        <v>fahrenheit</v>
      </c>
    </row>
    <row r="277" spans="1:16" x14ac:dyDescent="0.25">
      <c r="A277" s="1">
        <v>275</v>
      </c>
      <c r="B277" t="s">
        <v>49</v>
      </c>
      <c r="C277" t="s">
        <v>104</v>
      </c>
      <c r="D277" t="s">
        <v>207</v>
      </c>
      <c r="E277" t="s">
        <v>300</v>
      </c>
      <c r="F277">
        <v>72.599999999999994</v>
      </c>
      <c r="G277" t="s">
        <v>13</v>
      </c>
      <c r="H277">
        <v>1000</v>
      </c>
      <c r="I277" t="s">
        <v>14</v>
      </c>
      <c r="J277">
        <v>0</v>
      </c>
      <c r="K277">
        <v>1</v>
      </c>
      <c r="M277" t="s">
        <v>431</v>
      </c>
      <c r="N277" t="s">
        <v>341</v>
      </c>
      <c r="O277" t="str">
        <f>IF(ISNUMBER(F277), "Number",  "Bool")</f>
        <v>Number</v>
      </c>
      <c r="P277" t="str">
        <f>_xlfn.IFNA(INDEX('Unit _Table'!B:B, MATCH(G277,'Unit _Table'!A:A)), "")</f>
        <v>fahrenheit</v>
      </c>
    </row>
    <row r="278" spans="1:16" x14ac:dyDescent="0.25">
      <c r="A278" s="1">
        <v>276</v>
      </c>
      <c r="B278" t="s">
        <v>43</v>
      </c>
      <c r="C278" t="s">
        <v>104</v>
      </c>
      <c r="D278" t="s">
        <v>207</v>
      </c>
      <c r="E278" t="s">
        <v>300</v>
      </c>
      <c r="F278">
        <v>56.3</v>
      </c>
      <c r="G278" t="s">
        <v>13</v>
      </c>
      <c r="H278">
        <v>1000</v>
      </c>
      <c r="I278" t="s">
        <v>14</v>
      </c>
      <c r="J278">
        <v>0</v>
      </c>
      <c r="K278">
        <v>4</v>
      </c>
      <c r="M278" t="s">
        <v>430</v>
      </c>
      <c r="N278" t="s">
        <v>341</v>
      </c>
      <c r="O278" t="str">
        <f>IF(ISNUMBER(F278), "Number",  "Bool")</f>
        <v>Number</v>
      </c>
      <c r="P278" t="str">
        <f>_xlfn.IFNA(INDEX('Unit _Table'!B:B, MATCH(G278,'Unit _Table'!A:A)), "")</f>
        <v>fahrenheit</v>
      </c>
    </row>
    <row r="279" spans="1:16" hidden="1" x14ac:dyDescent="0.25">
      <c r="A279" s="1">
        <v>277</v>
      </c>
      <c r="B279" t="s">
        <v>44</v>
      </c>
      <c r="C279" t="s">
        <v>104</v>
      </c>
      <c r="D279" t="s">
        <v>207</v>
      </c>
      <c r="E279" t="s">
        <v>300</v>
      </c>
      <c r="F279">
        <v>0.03</v>
      </c>
      <c r="H279">
        <v>1000</v>
      </c>
      <c r="I279" t="s">
        <v>14</v>
      </c>
      <c r="J279">
        <v>0</v>
      </c>
      <c r="K279">
        <v>7</v>
      </c>
      <c r="M279" t="s">
        <v>338</v>
      </c>
      <c r="N279" t="s">
        <v>341</v>
      </c>
      <c r="O279" t="str">
        <f>IF(ISNUMBER(F279), "Number",  "Bool")</f>
        <v>Number</v>
      </c>
      <c r="P279" t="str">
        <f>_xlfn.IFNA(INDEX('Unit _Table'!B:B, MATCH(G279,'Unit _Table'!A:A)), "")</f>
        <v/>
      </c>
    </row>
    <row r="280" spans="1:16" x14ac:dyDescent="0.25">
      <c r="A280" s="1">
        <v>278</v>
      </c>
      <c r="B280" t="s">
        <v>45</v>
      </c>
      <c r="C280" t="s">
        <v>104</v>
      </c>
      <c r="D280" t="s">
        <v>207</v>
      </c>
      <c r="E280" t="s">
        <v>300</v>
      </c>
      <c r="F280">
        <v>-1.88</v>
      </c>
      <c r="G280" t="s">
        <v>13</v>
      </c>
      <c r="H280">
        <v>1000</v>
      </c>
      <c r="I280" t="s">
        <v>14</v>
      </c>
      <c r="J280">
        <v>0</v>
      </c>
      <c r="K280">
        <v>2</v>
      </c>
      <c r="M280" t="s">
        <v>432</v>
      </c>
      <c r="N280" t="s">
        <v>341</v>
      </c>
      <c r="O280" t="str">
        <f>IF(ISNUMBER(F280), "Number",  "Bool")</f>
        <v>Number</v>
      </c>
      <c r="P280" t="str">
        <f>_xlfn.IFNA(INDEX('Unit _Table'!B:B, MATCH(G280,'Unit _Table'!A:A)), "")</f>
        <v>fahrenheit</v>
      </c>
    </row>
    <row r="281" spans="1:16" hidden="1" x14ac:dyDescent="0.25">
      <c r="A281" s="1">
        <v>279</v>
      </c>
      <c r="B281" t="s">
        <v>393</v>
      </c>
      <c r="C281" t="s">
        <v>12</v>
      </c>
      <c r="D281" t="s">
        <v>153</v>
      </c>
      <c r="E281" t="s">
        <v>246</v>
      </c>
      <c r="H281">
        <v>1</v>
      </c>
      <c r="M281" t="s">
        <v>448</v>
      </c>
      <c r="N281" t="s">
        <v>341</v>
      </c>
      <c r="O281" t="s">
        <v>403</v>
      </c>
    </row>
    <row r="282" spans="1:16" hidden="1" x14ac:dyDescent="0.25">
      <c r="A282" s="1">
        <v>280</v>
      </c>
      <c r="B282" t="s">
        <v>394</v>
      </c>
      <c r="C282" t="s">
        <v>12</v>
      </c>
      <c r="D282" t="s">
        <v>153</v>
      </c>
      <c r="E282" t="s">
        <v>246</v>
      </c>
      <c r="H282">
        <v>1</v>
      </c>
      <c r="M282" t="s">
        <v>448</v>
      </c>
      <c r="N282" t="s">
        <v>341</v>
      </c>
      <c r="O282" t="s">
        <v>403</v>
      </c>
    </row>
    <row r="283" spans="1:16" hidden="1" x14ac:dyDescent="0.25">
      <c r="A283" s="1">
        <v>281</v>
      </c>
      <c r="B283" t="s">
        <v>395</v>
      </c>
      <c r="C283" t="s">
        <v>12</v>
      </c>
      <c r="D283" t="s">
        <v>153</v>
      </c>
      <c r="E283" t="s">
        <v>246</v>
      </c>
      <c r="H283">
        <v>1</v>
      </c>
      <c r="M283" t="s">
        <v>441</v>
      </c>
      <c r="N283" t="s">
        <v>341</v>
      </c>
      <c r="O283" t="s">
        <v>403</v>
      </c>
    </row>
    <row r="284" spans="1:16" hidden="1" x14ac:dyDescent="0.25">
      <c r="A284" s="1">
        <v>282</v>
      </c>
      <c r="B284" t="s">
        <v>396</v>
      </c>
      <c r="C284" t="s">
        <v>12</v>
      </c>
      <c r="D284" t="s">
        <v>153</v>
      </c>
      <c r="E284" t="s">
        <v>246</v>
      </c>
      <c r="H284">
        <v>1</v>
      </c>
      <c r="M284" t="s">
        <v>444</v>
      </c>
      <c r="N284" t="s">
        <v>341</v>
      </c>
      <c r="O284" t="s">
        <v>403</v>
      </c>
    </row>
    <row r="285" spans="1:16" hidden="1" x14ac:dyDescent="0.25">
      <c r="A285" s="1">
        <v>283</v>
      </c>
      <c r="B285" t="s">
        <v>397</v>
      </c>
      <c r="C285" t="s">
        <v>12</v>
      </c>
      <c r="D285" t="s">
        <v>153</v>
      </c>
      <c r="E285" t="s">
        <v>246</v>
      </c>
      <c r="H285">
        <v>1</v>
      </c>
      <c r="M285" t="s">
        <v>444</v>
      </c>
      <c r="N285" t="s">
        <v>341</v>
      </c>
      <c r="O285" t="s">
        <v>403</v>
      </c>
    </row>
    <row r="286" spans="1:16" hidden="1" x14ac:dyDescent="0.25">
      <c r="A286" s="1">
        <v>284</v>
      </c>
      <c r="B286" t="s">
        <v>398</v>
      </c>
      <c r="C286" t="s">
        <v>12</v>
      </c>
      <c r="D286" t="s">
        <v>153</v>
      </c>
      <c r="E286" t="s">
        <v>246</v>
      </c>
      <c r="H286">
        <v>1</v>
      </c>
      <c r="M286" t="s">
        <v>443</v>
      </c>
      <c r="N286" t="s">
        <v>341</v>
      </c>
      <c r="O286" t="s">
        <v>403</v>
      </c>
    </row>
    <row r="287" spans="1:16" hidden="1" x14ac:dyDescent="0.25">
      <c r="A287" s="1">
        <v>285</v>
      </c>
      <c r="B287" t="s">
        <v>399</v>
      </c>
      <c r="C287" t="s">
        <v>12</v>
      </c>
      <c r="D287" t="s">
        <v>153</v>
      </c>
      <c r="E287" t="s">
        <v>246</v>
      </c>
      <c r="H287">
        <v>1</v>
      </c>
      <c r="M287" t="s">
        <v>443</v>
      </c>
      <c r="N287" t="s">
        <v>341</v>
      </c>
      <c r="O287" t="s">
        <v>403</v>
      </c>
    </row>
    <row r="288" spans="1:16" hidden="1" x14ac:dyDescent="0.25">
      <c r="A288" s="1">
        <v>286</v>
      </c>
      <c r="B288" t="s">
        <v>400</v>
      </c>
      <c r="C288" t="s">
        <v>12</v>
      </c>
      <c r="D288" t="s">
        <v>153</v>
      </c>
      <c r="E288" t="s">
        <v>246</v>
      </c>
      <c r="H288">
        <v>1</v>
      </c>
      <c r="M288" t="s">
        <v>442</v>
      </c>
      <c r="N288" t="s">
        <v>341</v>
      </c>
      <c r="O288" t="s">
        <v>403</v>
      </c>
    </row>
    <row r="289" spans="1:16" hidden="1" x14ac:dyDescent="0.25">
      <c r="A289" s="1">
        <v>287</v>
      </c>
      <c r="B289" t="s">
        <v>401</v>
      </c>
      <c r="C289" t="s">
        <v>12</v>
      </c>
      <c r="D289" t="s">
        <v>153</v>
      </c>
      <c r="E289" t="s">
        <v>246</v>
      </c>
      <c r="H289">
        <v>1</v>
      </c>
      <c r="M289" t="s">
        <v>442</v>
      </c>
      <c r="N289" t="s">
        <v>341</v>
      </c>
      <c r="O289" t="s">
        <v>403</v>
      </c>
    </row>
    <row r="290" spans="1:16" hidden="1" x14ac:dyDescent="0.25">
      <c r="A290" s="1">
        <v>288</v>
      </c>
      <c r="B290" t="s">
        <v>105</v>
      </c>
      <c r="C290" t="s">
        <v>106</v>
      </c>
      <c r="D290" t="s">
        <v>208</v>
      </c>
      <c r="E290" t="s">
        <v>301</v>
      </c>
      <c r="F290" t="s">
        <v>18</v>
      </c>
      <c r="H290">
        <v>1</v>
      </c>
      <c r="I290" t="s">
        <v>14</v>
      </c>
      <c r="J290">
        <v>0</v>
      </c>
      <c r="K290">
        <v>1</v>
      </c>
      <c r="L290" t="s">
        <v>301</v>
      </c>
      <c r="M290" t="s">
        <v>449</v>
      </c>
      <c r="N290" t="s">
        <v>341</v>
      </c>
      <c r="O290" t="str">
        <f>IF(ISNUMBER(F290), "Number",  "Bool")</f>
        <v>Bool</v>
      </c>
      <c r="P290" t="str">
        <f>_xlfn.IFNA(INDEX('Unit _Table'!B:B, MATCH(G290,'Unit _Table'!A:A)), "")</f>
        <v/>
      </c>
    </row>
    <row r="291" spans="1:16" hidden="1" x14ac:dyDescent="0.25">
      <c r="A291" s="1">
        <v>289</v>
      </c>
      <c r="B291" t="s">
        <v>107</v>
      </c>
      <c r="C291" t="s">
        <v>106</v>
      </c>
      <c r="D291" t="s">
        <v>208</v>
      </c>
      <c r="E291" t="s">
        <v>301</v>
      </c>
      <c r="F291" t="s">
        <v>20</v>
      </c>
      <c r="H291">
        <v>1</v>
      </c>
      <c r="I291" t="s">
        <v>14</v>
      </c>
      <c r="J291">
        <v>0</v>
      </c>
      <c r="K291">
        <v>2</v>
      </c>
      <c r="M291" t="s">
        <v>449</v>
      </c>
      <c r="N291" t="s">
        <v>341</v>
      </c>
      <c r="O291" t="str">
        <f>IF(ISNUMBER(F291), "Number",  "Bool")</f>
        <v>Bool</v>
      </c>
      <c r="P291" t="str">
        <f>_xlfn.IFNA(INDEX('Unit _Table'!B:B, MATCH(G291,'Unit _Table'!A:A)), "")</f>
        <v/>
      </c>
    </row>
    <row r="292" spans="1:16" x14ac:dyDescent="0.25">
      <c r="A292" s="1">
        <v>290</v>
      </c>
      <c r="B292" t="s">
        <v>45</v>
      </c>
      <c r="C292" t="s">
        <v>114</v>
      </c>
      <c r="D292" t="s">
        <v>211</v>
      </c>
      <c r="E292" t="s">
        <v>304</v>
      </c>
      <c r="F292">
        <v>-1.93</v>
      </c>
      <c r="G292" t="s">
        <v>13</v>
      </c>
      <c r="H292">
        <v>1000</v>
      </c>
      <c r="I292" t="s">
        <v>14</v>
      </c>
      <c r="J292">
        <v>0</v>
      </c>
      <c r="K292">
        <v>2</v>
      </c>
      <c r="L292" t="s">
        <v>304</v>
      </c>
      <c r="M292" t="s">
        <v>432</v>
      </c>
      <c r="N292" t="s">
        <v>341</v>
      </c>
      <c r="O292" t="str">
        <f>IF(ISNUMBER(F292), "Number",  "Bool")</f>
        <v>Number</v>
      </c>
      <c r="P292" t="str">
        <f>_xlfn.IFNA(INDEX('Unit _Table'!B:B, MATCH(G292,'Unit _Table'!A:A)), "")</f>
        <v>fahrenheit</v>
      </c>
    </row>
    <row r="293" spans="1:16" x14ac:dyDescent="0.25">
      <c r="A293" s="1">
        <v>291</v>
      </c>
      <c r="B293" t="s">
        <v>43</v>
      </c>
      <c r="C293" t="s">
        <v>114</v>
      </c>
      <c r="D293" t="s">
        <v>211</v>
      </c>
      <c r="E293" t="s">
        <v>304</v>
      </c>
      <c r="F293">
        <v>58.6</v>
      </c>
      <c r="G293" t="s">
        <v>13</v>
      </c>
      <c r="H293">
        <v>1000</v>
      </c>
      <c r="I293" t="s">
        <v>14</v>
      </c>
      <c r="J293">
        <v>0</v>
      </c>
      <c r="K293">
        <v>4</v>
      </c>
      <c r="M293" t="s">
        <v>430</v>
      </c>
      <c r="N293" t="s">
        <v>341</v>
      </c>
      <c r="O293" t="str">
        <f>IF(ISNUMBER(F293), "Number",  "Bool")</f>
        <v>Number</v>
      </c>
      <c r="P293" t="str">
        <f>_xlfn.IFNA(INDEX('Unit _Table'!B:B, MATCH(G293,'Unit _Table'!A:A)), "")</f>
        <v>fahrenheit</v>
      </c>
    </row>
    <row r="294" spans="1:16" x14ac:dyDescent="0.25">
      <c r="A294" s="1">
        <v>292</v>
      </c>
      <c r="B294" t="s">
        <v>40</v>
      </c>
      <c r="C294" t="s">
        <v>114</v>
      </c>
      <c r="D294" t="s">
        <v>211</v>
      </c>
      <c r="E294" t="s">
        <v>304</v>
      </c>
      <c r="F294">
        <v>71.2</v>
      </c>
      <c r="G294" t="s">
        <v>13</v>
      </c>
      <c r="H294">
        <v>1000</v>
      </c>
      <c r="I294" t="s">
        <v>14</v>
      </c>
      <c r="J294">
        <v>0</v>
      </c>
      <c r="K294">
        <v>1</v>
      </c>
      <c r="M294" t="s">
        <v>431</v>
      </c>
      <c r="N294" t="s">
        <v>341</v>
      </c>
      <c r="O294" t="str">
        <f>IF(ISNUMBER(F294), "Number",  "Bool")</f>
        <v>Number</v>
      </c>
      <c r="P294" t="str">
        <f>_xlfn.IFNA(INDEX('Unit _Table'!B:B, MATCH(G294,'Unit _Table'!A:A)), "")</f>
        <v>fahrenheit</v>
      </c>
    </row>
    <row r="295" spans="1:16" hidden="1" x14ac:dyDescent="0.25">
      <c r="A295" s="1">
        <v>293</v>
      </c>
      <c r="B295" t="s">
        <v>44</v>
      </c>
      <c r="C295" t="s">
        <v>114</v>
      </c>
      <c r="D295" t="s">
        <v>211</v>
      </c>
      <c r="E295" t="s">
        <v>304</v>
      </c>
      <c r="F295">
        <v>0.04</v>
      </c>
      <c r="H295">
        <v>1000</v>
      </c>
      <c r="I295" t="s">
        <v>14</v>
      </c>
      <c r="J295">
        <v>0</v>
      </c>
      <c r="K295">
        <v>7</v>
      </c>
      <c r="M295" t="s">
        <v>338</v>
      </c>
      <c r="N295" t="s">
        <v>341</v>
      </c>
      <c r="O295" t="str">
        <f>IF(ISNUMBER(F295), "Number",  "Bool")</f>
        <v>Number</v>
      </c>
      <c r="P295" t="str">
        <f>_xlfn.IFNA(INDEX('Unit _Table'!B:B, MATCH(G295,'Unit _Table'!A:A)), "")</f>
        <v/>
      </c>
    </row>
    <row r="296" spans="1:16" x14ac:dyDescent="0.25">
      <c r="A296" s="1">
        <v>294</v>
      </c>
      <c r="B296" t="s">
        <v>45</v>
      </c>
      <c r="C296" t="s">
        <v>115</v>
      </c>
      <c r="D296" t="s">
        <v>212</v>
      </c>
      <c r="E296" t="s">
        <v>305</v>
      </c>
      <c r="F296">
        <v>-1.94</v>
      </c>
      <c r="G296" t="s">
        <v>13</v>
      </c>
      <c r="H296">
        <v>1000</v>
      </c>
      <c r="I296" t="s">
        <v>14</v>
      </c>
      <c r="J296">
        <v>0</v>
      </c>
      <c r="K296">
        <v>2</v>
      </c>
      <c r="L296" t="s">
        <v>305</v>
      </c>
      <c r="M296" t="s">
        <v>432</v>
      </c>
      <c r="N296" t="s">
        <v>341</v>
      </c>
      <c r="O296" t="str">
        <f>IF(ISNUMBER(F296), "Number",  "Bool")</f>
        <v>Number</v>
      </c>
      <c r="P296" t="str">
        <f>_xlfn.IFNA(INDEX('Unit _Table'!B:B, MATCH(G296,'Unit _Table'!A:A)), "")</f>
        <v>fahrenheit</v>
      </c>
    </row>
    <row r="297" spans="1:16" x14ac:dyDescent="0.25">
      <c r="A297" s="1">
        <v>295</v>
      </c>
      <c r="B297" t="s">
        <v>43</v>
      </c>
      <c r="C297" t="s">
        <v>115</v>
      </c>
      <c r="D297" t="s">
        <v>212</v>
      </c>
      <c r="E297" t="s">
        <v>305</v>
      </c>
      <c r="F297">
        <v>62.7</v>
      </c>
      <c r="G297" t="s">
        <v>13</v>
      </c>
      <c r="H297">
        <v>1000</v>
      </c>
      <c r="I297" t="s">
        <v>14</v>
      </c>
      <c r="J297">
        <v>0</v>
      </c>
      <c r="K297">
        <v>4</v>
      </c>
      <c r="M297" t="s">
        <v>430</v>
      </c>
      <c r="N297" t="s">
        <v>341</v>
      </c>
      <c r="O297" t="str">
        <f>IF(ISNUMBER(F297), "Number",  "Bool")</f>
        <v>Number</v>
      </c>
      <c r="P297" t="str">
        <f>_xlfn.IFNA(INDEX('Unit _Table'!B:B, MATCH(G297,'Unit _Table'!A:A)), "")</f>
        <v>fahrenheit</v>
      </c>
    </row>
    <row r="298" spans="1:16" x14ac:dyDescent="0.25">
      <c r="A298" s="1">
        <v>296</v>
      </c>
      <c r="B298" t="s">
        <v>49</v>
      </c>
      <c r="C298" t="s">
        <v>115</v>
      </c>
      <c r="D298" t="s">
        <v>212</v>
      </c>
      <c r="E298" t="s">
        <v>305</v>
      </c>
      <c r="F298">
        <v>70.5</v>
      </c>
      <c r="G298" t="s">
        <v>13</v>
      </c>
      <c r="H298">
        <v>1000</v>
      </c>
      <c r="I298" t="s">
        <v>14</v>
      </c>
      <c r="J298">
        <v>0</v>
      </c>
      <c r="K298">
        <v>1</v>
      </c>
      <c r="M298" t="s">
        <v>431</v>
      </c>
      <c r="N298" t="s">
        <v>341</v>
      </c>
      <c r="O298" t="str">
        <f>IF(ISNUMBER(F298), "Number",  "Bool")</f>
        <v>Number</v>
      </c>
      <c r="P298" t="str">
        <f>_xlfn.IFNA(INDEX('Unit _Table'!B:B, MATCH(G298,'Unit _Table'!A:A)), "")</f>
        <v>fahrenheit</v>
      </c>
    </row>
    <row r="299" spans="1:16" x14ac:dyDescent="0.25">
      <c r="A299" s="1">
        <v>297</v>
      </c>
      <c r="B299" t="s">
        <v>51</v>
      </c>
      <c r="C299" t="s">
        <v>115</v>
      </c>
      <c r="D299" t="s">
        <v>212</v>
      </c>
      <c r="E299" t="s">
        <v>305</v>
      </c>
      <c r="F299">
        <v>70.7</v>
      </c>
      <c r="G299" t="s">
        <v>13</v>
      </c>
      <c r="H299">
        <v>1000</v>
      </c>
      <c r="I299" t="s">
        <v>14</v>
      </c>
      <c r="J299">
        <v>0</v>
      </c>
      <c r="K299">
        <v>5</v>
      </c>
      <c r="M299" t="s">
        <v>431</v>
      </c>
      <c r="N299" t="s">
        <v>341</v>
      </c>
      <c r="O299" t="str">
        <f>IF(ISNUMBER(F299), "Number",  "Bool")</f>
        <v>Number</v>
      </c>
      <c r="P299" t="str">
        <f>_xlfn.IFNA(INDEX('Unit _Table'!B:B, MATCH(G299,'Unit _Table'!A:A)), "")</f>
        <v>fahrenheit</v>
      </c>
    </row>
    <row r="300" spans="1:16" hidden="1" x14ac:dyDescent="0.25">
      <c r="A300" s="1">
        <v>298</v>
      </c>
      <c r="B300" t="s">
        <v>44</v>
      </c>
      <c r="C300" t="s">
        <v>115</v>
      </c>
      <c r="D300" t="s">
        <v>212</v>
      </c>
      <c r="E300" t="s">
        <v>305</v>
      </c>
      <c r="F300">
        <v>0.05</v>
      </c>
      <c r="H300">
        <v>1000</v>
      </c>
      <c r="I300" t="s">
        <v>14</v>
      </c>
      <c r="J300">
        <v>0</v>
      </c>
      <c r="K300">
        <v>7</v>
      </c>
      <c r="M300" t="s">
        <v>338</v>
      </c>
      <c r="N300" t="s">
        <v>341</v>
      </c>
      <c r="O300" t="str">
        <f>IF(ISNUMBER(F300), "Number",  "Bool")</f>
        <v>Number</v>
      </c>
      <c r="P300" t="str">
        <f>_xlfn.IFNA(INDEX('Unit _Table'!B:B, MATCH(G300,'Unit _Table'!A:A)), "")</f>
        <v/>
      </c>
    </row>
    <row r="301" spans="1:16" x14ac:dyDescent="0.25">
      <c r="A301" s="1">
        <v>299</v>
      </c>
      <c r="B301" t="s">
        <v>45</v>
      </c>
      <c r="C301" t="s">
        <v>116</v>
      </c>
      <c r="D301" t="s">
        <v>213</v>
      </c>
      <c r="E301" t="s">
        <v>306</v>
      </c>
      <c r="F301">
        <v>0.8</v>
      </c>
      <c r="G301" t="s">
        <v>13</v>
      </c>
      <c r="H301">
        <v>1000</v>
      </c>
      <c r="I301" t="s">
        <v>14</v>
      </c>
      <c r="J301">
        <v>0</v>
      </c>
      <c r="K301">
        <v>2</v>
      </c>
      <c r="L301" t="s">
        <v>306</v>
      </c>
      <c r="M301" t="s">
        <v>432</v>
      </c>
      <c r="N301" t="s">
        <v>341</v>
      </c>
      <c r="O301" t="str">
        <f>IF(ISNUMBER(F301), "Number",  "Bool")</f>
        <v>Number</v>
      </c>
      <c r="P301" t="str">
        <f>_xlfn.IFNA(INDEX('Unit _Table'!B:B, MATCH(G301,'Unit _Table'!A:A)), "")</f>
        <v>fahrenheit</v>
      </c>
    </row>
    <row r="302" spans="1:16" x14ac:dyDescent="0.25">
      <c r="A302" s="1">
        <v>300</v>
      </c>
      <c r="B302" t="s">
        <v>43</v>
      </c>
      <c r="C302" t="s">
        <v>116</v>
      </c>
      <c r="D302" t="s">
        <v>213</v>
      </c>
      <c r="E302" t="s">
        <v>306</v>
      </c>
      <c r="F302">
        <v>65.099999999999994</v>
      </c>
      <c r="G302" t="s">
        <v>13</v>
      </c>
      <c r="H302">
        <v>1000</v>
      </c>
      <c r="I302" t="s">
        <v>14</v>
      </c>
      <c r="J302">
        <v>0</v>
      </c>
      <c r="K302">
        <v>4</v>
      </c>
      <c r="M302" t="s">
        <v>430</v>
      </c>
      <c r="N302" t="s">
        <v>341</v>
      </c>
      <c r="O302" t="str">
        <f>IF(ISNUMBER(F302), "Number",  "Bool")</f>
        <v>Number</v>
      </c>
      <c r="P302" t="str">
        <f>_xlfn.IFNA(INDEX('Unit _Table'!B:B, MATCH(G302,'Unit _Table'!A:A)), "")</f>
        <v>fahrenheit</v>
      </c>
    </row>
    <row r="303" spans="1:16" x14ac:dyDescent="0.25">
      <c r="A303" s="1">
        <v>301</v>
      </c>
      <c r="B303" t="s">
        <v>40</v>
      </c>
      <c r="C303" t="s">
        <v>116</v>
      </c>
      <c r="D303" t="s">
        <v>213</v>
      </c>
      <c r="E303" t="s">
        <v>306</v>
      </c>
      <c r="F303">
        <v>71.3</v>
      </c>
      <c r="G303" t="s">
        <v>13</v>
      </c>
      <c r="H303">
        <v>1000</v>
      </c>
      <c r="I303" t="s">
        <v>14</v>
      </c>
      <c r="J303">
        <v>0</v>
      </c>
      <c r="K303">
        <v>1</v>
      </c>
      <c r="M303" t="s">
        <v>431</v>
      </c>
      <c r="N303" t="s">
        <v>341</v>
      </c>
      <c r="O303" t="str">
        <f>IF(ISNUMBER(F303), "Number",  "Bool")</f>
        <v>Number</v>
      </c>
      <c r="P303" t="str">
        <f>_xlfn.IFNA(INDEX('Unit _Table'!B:B, MATCH(G303,'Unit _Table'!A:A)), "")</f>
        <v>fahrenheit</v>
      </c>
    </row>
    <row r="304" spans="1:16" hidden="1" x14ac:dyDescent="0.25">
      <c r="A304" s="1">
        <v>302</v>
      </c>
      <c r="B304" t="s">
        <v>44</v>
      </c>
      <c r="C304" t="s">
        <v>116</v>
      </c>
      <c r="D304" t="s">
        <v>213</v>
      </c>
      <c r="E304" t="s">
        <v>306</v>
      </c>
      <c r="F304">
        <v>0.02</v>
      </c>
      <c r="H304">
        <v>1000</v>
      </c>
      <c r="I304" t="s">
        <v>14</v>
      </c>
      <c r="J304">
        <v>0</v>
      </c>
      <c r="K304">
        <v>7</v>
      </c>
      <c r="M304" t="s">
        <v>338</v>
      </c>
      <c r="N304" t="s">
        <v>341</v>
      </c>
      <c r="O304" t="str">
        <f>IF(ISNUMBER(F304), "Number",  "Bool")</f>
        <v>Number</v>
      </c>
      <c r="P304" t="str">
        <f>_xlfn.IFNA(INDEX('Unit _Table'!B:B, MATCH(G304,'Unit _Table'!A:A)), "")</f>
        <v/>
      </c>
    </row>
    <row r="305" spans="1:16" x14ac:dyDescent="0.25">
      <c r="A305" s="1">
        <v>303</v>
      </c>
      <c r="B305" t="s">
        <v>45</v>
      </c>
      <c r="C305" t="s">
        <v>117</v>
      </c>
      <c r="D305" t="s">
        <v>214</v>
      </c>
      <c r="E305" t="s">
        <v>307</v>
      </c>
      <c r="F305">
        <v>0.05</v>
      </c>
      <c r="G305" t="s">
        <v>13</v>
      </c>
      <c r="H305">
        <v>1000</v>
      </c>
      <c r="I305" t="s">
        <v>14</v>
      </c>
      <c r="J305">
        <v>0</v>
      </c>
      <c r="K305">
        <v>2</v>
      </c>
      <c r="L305" t="s">
        <v>307</v>
      </c>
      <c r="M305" t="s">
        <v>432</v>
      </c>
      <c r="N305" t="s">
        <v>341</v>
      </c>
      <c r="O305" t="str">
        <f>IF(ISNUMBER(F305), "Number",  "Bool")</f>
        <v>Number</v>
      </c>
      <c r="P305" t="str">
        <f>_xlfn.IFNA(INDEX('Unit _Table'!B:B, MATCH(G305,'Unit _Table'!A:A)), "")</f>
        <v>fahrenheit</v>
      </c>
    </row>
    <row r="306" spans="1:16" x14ac:dyDescent="0.25">
      <c r="A306" s="1">
        <v>304</v>
      </c>
      <c r="B306" t="s">
        <v>43</v>
      </c>
      <c r="C306" t="s">
        <v>117</v>
      </c>
      <c r="D306" t="s">
        <v>214</v>
      </c>
      <c r="E306" t="s">
        <v>307</v>
      </c>
      <c r="F306">
        <v>69.2</v>
      </c>
      <c r="G306" t="s">
        <v>13</v>
      </c>
      <c r="H306">
        <v>1000</v>
      </c>
      <c r="I306" t="s">
        <v>14</v>
      </c>
      <c r="J306">
        <v>0</v>
      </c>
      <c r="K306">
        <v>4</v>
      </c>
      <c r="M306" t="s">
        <v>430</v>
      </c>
      <c r="N306" t="s">
        <v>341</v>
      </c>
      <c r="O306" t="str">
        <f>IF(ISNUMBER(F306), "Number",  "Bool")</f>
        <v>Number</v>
      </c>
      <c r="P306" t="str">
        <f>_xlfn.IFNA(INDEX('Unit _Table'!B:B, MATCH(G306,'Unit _Table'!A:A)), "")</f>
        <v>fahrenheit</v>
      </c>
    </row>
    <row r="307" spans="1:16" hidden="1" x14ac:dyDescent="0.25">
      <c r="A307" s="1">
        <v>305</v>
      </c>
      <c r="B307" t="s">
        <v>118</v>
      </c>
      <c r="C307" t="s">
        <v>117</v>
      </c>
      <c r="D307" t="s">
        <v>214</v>
      </c>
      <c r="E307" t="s">
        <v>307</v>
      </c>
      <c r="F307" t="s">
        <v>18</v>
      </c>
      <c r="H307">
        <v>1</v>
      </c>
      <c r="I307" t="s">
        <v>14</v>
      </c>
      <c r="J307">
        <v>0</v>
      </c>
      <c r="K307">
        <v>3</v>
      </c>
      <c r="M307" t="s">
        <v>433</v>
      </c>
      <c r="N307" t="s">
        <v>341</v>
      </c>
      <c r="O307" t="str">
        <f>IF(ISNUMBER(F307), "Number",  "Bool")</f>
        <v>Bool</v>
      </c>
      <c r="P307" t="str">
        <f>_xlfn.IFNA(INDEX('Unit _Table'!B:B, MATCH(G307,'Unit _Table'!A:A)), "")</f>
        <v/>
      </c>
    </row>
    <row r="308" spans="1:16" hidden="1" x14ac:dyDescent="0.25">
      <c r="A308" s="1">
        <v>306</v>
      </c>
      <c r="B308" t="s">
        <v>119</v>
      </c>
      <c r="C308" t="s">
        <v>117</v>
      </c>
      <c r="D308" t="s">
        <v>214</v>
      </c>
      <c r="E308" t="s">
        <v>307</v>
      </c>
      <c r="F308" t="s">
        <v>18</v>
      </c>
      <c r="H308">
        <v>1</v>
      </c>
      <c r="I308" t="s">
        <v>14</v>
      </c>
      <c r="J308">
        <v>0</v>
      </c>
      <c r="K308">
        <v>5</v>
      </c>
      <c r="M308" t="s">
        <v>433</v>
      </c>
      <c r="N308" t="s">
        <v>341</v>
      </c>
      <c r="O308" t="str">
        <f>IF(ISNUMBER(F308), "Number",  "Bool")</f>
        <v>Bool</v>
      </c>
      <c r="P308" t="str">
        <f>_xlfn.IFNA(INDEX('Unit _Table'!B:B, MATCH(G308,'Unit _Table'!A:A)), "")</f>
        <v/>
      </c>
    </row>
    <row r="309" spans="1:16" x14ac:dyDescent="0.25">
      <c r="A309" s="1">
        <v>307</v>
      </c>
      <c r="B309" t="s">
        <v>40</v>
      </c>
      <c r="C309" t="s">
        <v>117</v>
      </c>
      <c r="D309" t="s">
        <v>214</v>
      </c>
      <c r="E309" t="s">
        <v>307</v>
      </c>
      <c r="F309">
        <v>71.2</v>
      </c>
      <c r="G309" t="s">
        <v>13</v>
      </c>
      <c r="H309">
        <v>1000</v>
      </c>
      <c r="I309" t="s">
        <v>14</v>
      </c>
      <c r="J309">
        <v>0</v>
      </c>
      <c r="K309">
        <v>1</v>
      </c>
      <c r="M309" t="s">
        <v>431</v>
      </c>
      <c r="N309" t="s">
        <v>341</v>
      </c>
      <c r="O309" t="str">
        <f>IF(ISNUMBER(F309), "Number",  "Bool")</f>
        <v>Number</v>
      </c>
      <c r="P309" t="str">
        <f>_xlfn.IFNA(INDEX('Unit _Table'!B:B, MATCH(G309,'Unit _Table'!A:A)), "")</f>
        <v>fahrenheit</v>
      </c>
    </row>
    <row r="310" spans="1:16" hidden="1" x14ac:dyDescent="0.25">
      <c r="A310" s="1">
        <v>308</v>
      </c>
      <c r="B310" t="s">
        <v>44</v>
      </c>
      <c r="C310" t="s">
        <v>117</v>
      </c>
      <c r="D310" t="s">
        <v>214</v>
      </c>
      <c r="E310" t="s">
        <v>307</v>
      </c>
      <c r="F310">
        <v>0.1</v>
      </c>
      <c r="H310">
        <v>1000</v>
      </c>
      <c r="I310" t="s">
        <v>14</v>
      </c>
      <c r="J310">
        <v>0</v>
      </c>
      <c r="K310">
        <v>7</v>
      </c>
      <c r="M310" t="s">
        <v>338</v>
      </c>
      <c r="N310" t="s">
        <v>341</v>
      </c>
      <c r="O310" t="str">
        <f>IF(ISNUMBER(F310), "Number",  "Bool")</f>
        <v>Number</v>
      </c>
      <c r="P310" t="str">
        <f>_xlfn.IFNA(INDEX('Unit _Table'!B:B, MATCH(G310,'Unit _Table'!A:A)), "")</f>
        <v/>
      </c>
    </row>
    <row r="311" spans="1:16" x14ac:dyDescent="0.25">
      <c r="A311" s="1">
        <v>309</v>
      </c>
      <c r="B311" t="s">
        <v>45</v>
      </c>
      <c r="C311" t="s">
        <v>120</v>
      </c>
      <c r="D311" t="s">
        <v>215</v>
      </c>
      <c r="E311" t="s">
        <v>308</v>
      </c>
      <c r="F311">
        <v>-1.69</v>
      </c>
      <c r="G311" t="s">
        <v>13</v>
      </c>
      <c r="H311">
        <v>1000</v>
      </c>
      <c r="I311" t="s">
        <v>14</v>
      </c>
      <c r="J311">
        <v>0</v>
      </c>
      <c r="K311">
        <v>2</v>
      </c>
      <c r="L311" t="s">
        <v>308</v>
      </c>
      <c r="M311" t="s">
        <v>432</v>
      </c>
      <c r="N311" t="s">
        <v>341</v>
      </c>
      <c r="O311" t="str">
        <f>IF(ISNUMBER(F311), "Number",  "Bool")</f>
        <v>Number</v>
      </c>
      <c r="P311" t="str">
        <f>_xlfn.IFNA(INDEX('Unit _Table'!B:B, MATCH(G311,'Unit _Table'!A:A)), "")</f>
        <v>fahrenheit</v>
      </c>
    </row>
    <row r="312" spans="1:16" x14ac:dyDescent="0.25">
      <c r="A312" s="1">
        <v>310</v>
      </c>
      <c r="B312" t="s">
        <v>43</v>
      </c>
      <c r="C312" t="s">
        <v>120</v>
      </c>
      <c r="D312" t="s">
        <v>215</v>
      </c>
      <c r="E312" t="s">
        <v>308</v>
      </c>
      <c r="F312">
        <v>69.7</v>
      </c>
      <c r="G312" t="s">
        <v>13</v>
      </c>
      <c r="H312">
        <v>1000</v>
      </c>
      <c r="I312" t="s">
        <v>14</v>
      </c>
      <c r="J312">
        <v>0</v>
      </c>
      <c r="K312">
        <v>3</v>
      </c>
      <c r="M312" t="s">
        <v>430</v>
      </c>
      <c r="N312" t="s">
        <v>341</v>
      </c>
      <c r="O312" t="str">
        <f>IF(ISNUMBER(F312), "Number",  "Bool")</f>
        <v>Number</v>
      </c>
      <c r="P312" t="str">
        <f>_xlfn.IFNA(INDEX('Unit _Table'!B:B, MATCH(G312,'Unit _Table'!A:A)), "")</f>
        <v>fahrenheit</v>
      </c>
    </row>
    <row r="313" spans="1:16" x14ac:dyDescent="0.25">
      <c r="A313" s="1">
        <v>311</v>
      </c>
      <c r="B313" t="s">
        <v>40</v>
      </c>
      <c r="C313" t="s">
        <v>120</v>
      </c>
      <c r="D313" t="s">
        <v>215</v>
      </c>
      <c r="E313" t="s">
        <v>308</v>
      </c>
      <c r="F313">
        <v>70.8</v>
      </c>
      <c r="G313" t="s">
        <v>13</v>
      </c>
      <c r="H313">
        <v>1000</v>
      </c>
      <c r="I313" t="s">
        <v>14</v>
      </c>
      <c r="J313">
        <v>0</v>
      </c>
      <c r="K313">
        <v>1</v>
      </c>
      <c r="M313" t="s">
        <v>431</v>
      </c>
      <c r="N313" t="s">
        <v>341</v>
      </c>
      <c r="O313" t="str">
        <f>IF(ISNUMBER(F313), "Number",  "Bool")</f>
        <v>Number</v>
      </c>
      <c r="P313" t="str">
        <f>_xlfn.IFNA(INDEX('Unit _Table'!B:B, MATCH(G313,'Unit _Table'!A:A)), "")</f>
        <v>fahrenheit</v>
      </c>
    </row>
    <row r="314" spans="1:16" hidden="1" x14ac:dyDescent="0.25">
      <c r="A314" s="1">
        <v>312</v>
      </c>
      <c r="B314" t="s">
        <v>44</v>
      </c>
      <c r="C314" t="s">
        <v>120</v>
      </c>
      <c r="D314" t="s">
        <v>215</v>
      </c>
      <c r="E314" t="s">
        <v>308</v>
      </c>
      <c r="F314">
        <v>0.08</v>
      </c>
      <c r="H314">
        <v>1000</v>
      </c>
      <c r="I314" t="s">
        <v>14</v>
      </c>
      <c r="J314">
        <v>0</v>
      </c>
      <c r="K314">
        <v>7</v>
      </c>
      <c r="M314" t="s">
        <v>338</v>
      </c>
      <c r="N314" t="s">
        <v>341</v>
      </c>
      <c r="O314" t="str">
        <f>IF(ISNUMBER(F314), "Number",  "Bool")</f>
        <v>Number</v>
      </c>
      <c r="P314" t="str">
        <f>_xlfn.IFNA(INDEX('Unit _Table'!B:B, MATCH(G314,'Unit _Table'!A:A)), "")</f>
        <v/>
      </c>
    </row>
    <row r="315" spans="1:16" x14ac:dyDescent="0.25">
      <c r="A315" s="1">
        <v>313</v>
      </c>
      <c r="B315" t="s">
        <v>45</v>
      </c>
      <c r="C315" t="s">
        <v>121</v>
      </c>
      <c r="D315" t="s">
        <v>216</v>
      </c>
      <c r="E315" t="s">
        <v>309</v>
      </c>
      <c r="F315">
        <v>1.32</v>
      </c>
      <c r="G315" t="s">
        <v>13</v>
      </c>
      <c r="H315">
        <v>1000</v>
      </c>
      <c r="I315" t="s">
        <v>14</v>
      </c>
      <c r="J315">
        <v>0</v>
      </c>
      <c r="K315">
        <v>2</v>
      </c>
      <c r="L315" t="s">
        <v>309</v>
      </c>
      <c r="M315" t="s">
        <v>432</v>
      </c>
      <c r="N315" t="s">
        <v>341</v>
      </c>
      <c r="O315" t="str">
        <f>IF(ISNUMBER(F315), "Number",  "Bool")</f>
        <v>Number</v>
      </c>
      <c r="P315" t="str">
        <f>_xlfn.IFNA(INDEX('Unit _Table'!B:B, MATCH(G315,'Unit _Table'!A:A)), "")</f>
        <v>fahrenheit</v>
      </c>
    </row>
    <row r="316" spans="1:16" x14ac:dyDescent="0.25">
      <c r="A316" s="1">
        <v>314</v>
      </c>
      <c r="B316" t="s">
        <v>43</v>
      </c>
      <c r="C316" t="s">
        <v>121</v>
      </c>
      <c r="D316" t="s">
        <v>216</v>
      </c>
      <c r="E316" t="s">
        <v>309</v>
      </c>
      <c r="F316">
        <v>66.5</v>
      </c>
      <c r="G316" t="s">
        <v>13</v>
      </c>
      <c r="H316">
        <v>1000</v>
      </c>
      <c r="I316" t="s">
        <v>14</v>
      </c>
      <c r="J316">
        <v>0</v>
      </c>
      <c r="K316">
        <v>4</v>
      </c>
      <c r="M316" t="s">
        <v>430</v>
      </c>
      <c r="N316" t="s">
        <v>341</v>
      </c>
      <c r="O316" t="str">
        <f>IF(ISNUMBER(F316), "Number",  "Bool")</f>
        <v>Number</v>
      </c>
      <c r="P316" t="str">
        <f>_xlfn.IFNA(INDEX('Unit _Table'!B:B, MATCH(G316,'Unit _Table'!A:A)), "")</f>
        <v>fahrenheit</v>
      </c>
    </row>
    <row r="317" spans="1:16" x14ac:dyDescent="0.25">
      <c r="A317" s="1">
        <v>315</v>
      </c>
      <c r="B317" t="s">
        <v>40</v>
      </c>
      <c r="C317" t="s">
        <v>121</v>
      </c>
      <c r="D317" t="s">
        <v>216</v>
      </c>
      <c r="E317" t="s">
        <v>309</v>
      </c>
      <c r="F317">
        <v>72.400000000000006</v>
      </c>
      <c r="G317" t="s">
        <v>13</v>
      </c>
      <c r="H317">
        <v>1000</v>
      </c>
      <c r="I317" t="s">
        <v>14</v>
      </c>
      <c r="J317">
        <v>0</v>
      </c>
      <c r="K317">
        <v>1</v>
      </c>
      <c r="M317" t="s">
        <v>431</v>
      </c>
      <c r="N317" t="s">
        <v>341</v>
      </c>
      <c r="O317" t="str">
        <f>IF(ISNUMBER(F317), "Number",  "Bool")</f>
        <v>Number</v>
      </c>
      <c r="P317" t="str">
        <f>_xlfn.IFNA(INDEX('Unit _Table'!B:B, MATCH(G317,'Unit _Table'!A:A)), "")</f>
        <v>fahrenheit</v>
      </c>
    </row>
    <row r="318" spans="1:16" hidden="1" x14ac:dyDescent="0.25">
      <c r="A318" s="1">
        <v>316</v>
      </c>
      <c r="B318" t="s">
        <v>44</v>
      </c>
      <c r="C318" t="s">
        <v>121</v>
      </c>
      <c r="D318" t="s">
        <v>216</v>
      </c>
      <c r="E318" t="s">
        <v>309</v>
      </c>
      <c r="F318">
        <v>0.09</v>
      </c>
      <c r="H318">
        <v>1000</v>
      </c>
      <c r="I318" t="s">
        <v>14</v>
      </c>
      <c r="J318">
        <v>0</v>
      </c>
      <c r="K318">
        <v>7</v>
      </c>
      <c r="M318" t="s">
        <v>338</v>
      </c>
      <c r="N318" t="s">
        <v>341</v>
      </c>
      <c r="O318" t="str">
        <f>IF(ISNUMBER(F318), "Number",  "Bool")</f>
        <v>Number</v>
      </c>
      <c r="P318" t="str">
        <f>_xlfn.IFNA(INDEX('Unit _Table'!B:B, MATCH(G318,'Unit _Table'!A:A)), "")</f>
        <v/>
      </c>
    </row>
    <row r="319" spans="1:16" hidden="1" x14ac:dyDescent="0.25">
      <c r="A319" s="1">
        <v>317</v>
      </c>
      <c r="B319" t="s">
        <v>47</v>
      </c>
      <c r="C319" t="s">
        <v>121</v>
      </c>
      <c r="D319" t="s">
        <v>216</v>
      </c>
      <c r="E319" t="s">
        <v>309</v>
      </c>
      <c r="F319" t="s">
        <v>18</v>
      </c>
      <c r="H319">
        <v>1</v>
      </c>
      <c r="I319" t="s">
        <v>14</v>
      </c>
      <c r="J319">
        <v>0</v>
      </c>
      <c r="K319">
        <v>3</v>
      </c>
      <c r="M319" t="s">
        <v>433</v>
      </c>
      <c r="N319" t="s">
        <v>341</v>
      </c>
      <c r="O319" t="str">
        <f>IF(ISNUMBER(F319), "Number",  "Bool")</f>
        <v>Bool</v>
      </c>
      <c r="P319" t="str">
        <f>_xlfn.IFNA(INDEX('Unit _Table'!B:B, MATCH(G319,'Unit _Table'!A:A)), "")</f>
        <v/>
      </c>
    </row>
    <row r="320" spans="1:16" x14ac:dyDescent="0.25">
      <c r="A320" s="1">
        <v>318</v>
      </c>
      <c r="B320" t="s">
        <v>45</v>
      </c>
      <c r="C320" t="s">
        <v>122</v>
      </c>
      <c r="D320" t="s">
        <v>217</v>
      </c>
      <c r="E320" t="s">
        <v>310</v>
      </c>
      <c r="F320">
        <v>2</v>
      </c>
      <c r="G320" t="s">
        <v>13</v>
      </c>
      <c r="H320">
        <v>1000</v>
      </c>
      <c r="I320" t="s">
        <v>14</v>
      </c>
      <c r="J320">
        <v>0</v>
      </c>
      <c r="K320">
        <v>2</v>
      </c>
      <c r="L320" t="s">
        <v>310</v>
      </c>
      <c r="M320" t="s">
        <v>432</v>
      </c>
      <c r="N320" t="s">
        <v>341</v>
      </c>
      <c r="O320" t="str">
        <f>IF(ISNUMBER(F320), "Number",  "Bool")</f>
        <v>Number</v>
      </c>
      <c r="P320" t="str">
        <f>_xlfn.IFNA(INDEX('Unit _Table'!B:B, MATCH(G320,'Unit _Table'!A:A)), "")</f>
        <v>fahrenheit</v>
      </c>
    </row>
    <row r="321" spans="1:16" x14ac:dyDescent="0.25">
      <c r="A321" s="1">
        <v>319</v>
      </c>
      <c r="B321" t="s">
        <v>43</v>
      </c>
      <c r="C321" t="s">
        <v>122</v>
      </c>
      <c r="D321" t="s">
        <v>217</v>
      </c>
      <c r="E321" t="s">
        <v>310</v>
      </c>
      <c r="F321">
        <v>56.5</v>
      </c>
      <c r="G321" t="s">
        <v>13</v>
      </c>
      <c r="H321">
        <v>1000</v>
      </c>
      <c r="I321" t="s">
        <v>14</v>
      </c>
      <c r="J321">
        <v>0</v>
      </c>
      <c r="K321">
        <v>4</v>
      </c>
      <c r="M321" t="s">
        <v>430</v>
      </c>
      <c r="N321" t="s">
        <v>341</v>
      </c>
      <c r="O321" t="str">
        <f>IF(ISNUMBER(F321), "Number",  "Bool")</f>
        <v>Number</v>
      </c>
      <c r="P321" t="str">
        <f>_xlfn.IFNA(INDEX('Unit _Table'!B:B, MATCH(G321,'Unit _Table'!A:A)), "")</f>
        <v>fahrenheit</v>
      </c>
    </row>
    <row r="322" spans="1:16" hidden="1" x14ac:dyDescent="0.25">
      <c r="A322" s="1">
        <v>320</v>
      </c>
      <c r="B322" t="s">
        <v>47</v>
      </c>
      <c r="C322" t="s">
        <v>122</v>
      </c>
      <c r="D322" t="s">
        <v>217</v>
      </c>
      <c r="E322" t="s">
        <v>310</v>
      </c>
      <c r="F322" t="s">
        <v>18</v>
      </c>
      <c r="H322">
        <v>1</v>
      </c>
      <c r="I322" t="s">
        <v>14</v>
      </c>
      <c r="J322">
        <v>0</v>
      </c>
      <c r="K322">
        <v>3</v>
      </c>
      <c r="M322" t="s">
        <v>433</v>
      </c>
      <c r="N322" t="s">
        <v>341</v>
      </c>
      <c r="O322" t="str">
        <f>IF(ISNUMBER(F322), "Number",  "Bool")</f>
        <v>Bool</v>
      </c>
      <c r="P322" t="str">
        <f>_xlfn.IFNA(INDEX('Unit _Table'!B:B, MATCH(G322,'Unit _Table'!A:A)), "")</f>
        <v/>
      </c>
    </row>
    <row r="323" spans="1:16" x14ac:dyDescent="0.25">
      <c r="A323" s="1">
        <v>321</v>
      </c>
      <c r="B323" t="s">
        <v>40</v>
      </c>
      <c r="C323" t="s">
        <v>122</v>
      </c>
      <c r="D323" t="s">
        <v>217</v>
      </c>
      <c r="E323" t="s">
        <v>310</v>
      </c>
      <c r="F323">
        <v>75.2</v>
      </c>
      <c r="G323" t="s">
        <v>13</v>
      </c>
      <c r="H323">
        <v>1000</v>
      </c>
      <c r="I323" t="s">
        <v>14</v>
      </c>
      <c r="J323">
        <v>0</v>
      </c>
      <c r="K323">
        <v>1</v>
      </c>
      <c r="M323" t="s">
        <v>431</v>
      </c>
      <c r="N323" t="s">
        <v>341</v>
      </c>
      <c r="O323" t="str">
        <f>IF(ISNUMBER(F323), "Number",  "Bool")</f>
        <v>Number</v>
      </c>
      <c r="P323" t="str">
        <f>_xlfn.IFNA(INDEX('Unit _Table'!B:B, MATCH(G323,'Unit _Table'!A:A)), "")</f>
        <v>fahrenheit</v>
      </c>
    </row>
    <row r="324" spans="1:16" hidden="1" x14ac:dyDescent="0.25">
      <c r="A324" s="1">
        <v>322</v>
      </c>
      <c r="B324" t="s">
        <v>44</v>
      </c>
      <c r="C324" t="s">
        <v>122</v>
      </c>
      <c r="D324" t="s">
        <v>217</v>
      </c>
      <c r="E324" t="s">
        <v>310</v>
      </c>
      <c r="F324">
        <v>0.03</v>
      </c>
      <c r="H324">
        <v>1000</v>
      </c>
      <c r="I324" t="s">
        <v>14</v>
      </c>
      <c r="J324">
        <v>0</v>
      </c>
      <c r="K324">
        <v>7</v>
      </c>
      <c r="M324" t="s">
        <v>338</v>
      </c>
      <c r="N324" t="s">
        <v>341</v>
      </c>
      <c r="O324" t="str">
        <f>IF(ISNUMBER(F324), "Number",  "Bool")</f>
        <v>Number</v>
      </c>
      <c r="P324" t="str">
        <f>_xlfn.IFNA(INDEX('Unit _Table'!B:B, MATCH(G324,'Unit _Table'!A:A)), "")</f>
        <v/>
      </c>
    </row>
    <row r="325" spans="1:16" x14ac:dyDescent="0.25">
      <c r="A325" s="1">
        <v>323</v>
      </c>
      <c r="B325" t="s">
        <v>45</v>
      </c>
      <c r="C325" t="s">
        <v>123</v>
      </c>
      <c r="D325" t="s">
        <v>218</v>
      </c>
      <c r="E325" t="s">
        <v>311</v>
      </c>
      <c r="F325">
        <v>2</v>
      </c>
      <c r="G325" t="s">
        <v>13</v>
      </c>
      <c r="H325">
        <v>1000</v>
      </c>
      <c r="I325" t="s">
        <v>14</v>
      </c>
      <c r="J325">
        <v>0</v>
      </c>
      <c r="K325">
        <v>2</v>
      </c>
      <c r="L325" t="s">
        <v>311</v>
      </c>
      <c r="M325" t="s">
        <v>432</v>
      </c>
      <c r="N325" t="s">
        <v>341</v>
      </c>
      <c r="O325" t="str">
        <f>IF(ISNUMBER(F325), "Number",  "Bool")</f>
        <v>Number</v>
      </c>
      <c r="P325" t="str">
        <f>_xlfn.IFNA(INDEX('Unit _Table'!B:B, MATCH(G325,'Unit _Table'!A:A)), "")</f>
        <v>fahrenheit</v>
      </c>
    </row>
    <row r="326" spans="1:16" x14ac:dyDescent="0.25">
      <c r="A326" s="1">
        <v>324</v>
      </c>
      <c r="B326" t="s">
        <v>43</v>
      </c>
      <c r="C326" t="s">
        <v>123</v>
      </c>
      <c r="D326" t="s">
        <v>218</v>
      </c>
      <c r="E326" t="s">
        <v>311</v>
      </c>
      <c r="F326">
        <v>74.900000000000006</v>
      </c>
      <c r="G326" t="s">
        <v>13</v>
      </c>
      <c r="H326">
        <v>1000</v>
      </c>
      <c r="I326" t="s">
        <v>14</v>
      </c>
      <c r="J326">
        <v>0</v>
      </c>
      <c r="K326">
        <v>4</v>
      </c>
      <c r="M326" t="s">
        <v>430</v>
      </c>
      <c r="N326" t="s">
        <v>341</v>
      </c>
      <c r="O326" t="str">
        <f>IF(ISNUMBER(F326), "Number",  "Bool")</f>
        <v>Number</v>
      </c>
      <c r="P326" t="str">
        <f>_xlfn.IFNA(INDEX('Unit _Table'!B:B, MATCH(G326,'Unit _Table'!A:A)), "")</f>
        <v>fahrenheit</v>
      </c>
    </row>
    <row r="327" spans="1:16" x14ac:dyDescent="0.25">
      <c r="A327" s="1">
        <v>325</v>
      </c>
      <c r="B327" t="s">
        <v>49</v>
      </c>
      <c r="C327" t="s">
        <v>123</v>
      </c>
      <c r="D327" t="s">
        <v>218</v>
      </c>
      <c r="E327" t="s">
        <v>311</v>
      </c>
      <c r="F327">
        <v>71.5</v>
      </c>
      <c r="G327" t="s">
        <v>13</v>
      </c>
      <c r="H327">
        <v>1000</v>
      </c>
      <c r="I327" t="s">
        <v>14</v>
      </c>
      <c r="J327">
        <v>0</v>
      </c>
      <c r="K327">
        <v>1</v>
      </c>
      <c r="M327" t="s">
        <v>431</v>
      </c>
      <c r="N327" t="s">
        <v>341</v>
      </c>
      <c r="O327" t="str">
        <f>IF(ISNUMBER(F327), "Number",  "Bool")</f>
        <v>Number</v>
      </c>
      <c r="P327" t="str">
        <f>_xlfn.IFNA(INDEX('Unit _Table'!B:B, MATCH(G327,'Unit _Table'!A:A)), "")</f>
        <v>fahrenheit</v>
      </c>
    </row>
    <row r="328" spans="1:16" x14ac:dyDescent="0.25">
      <c r="A328" s="1">
        <v>326</v>
      </c>
      <c r="B328" t="s">
        <v>51</v>
      </c>
      <c r="C328" t="s">
        <v>123</v>
      </c>
      <c r="D328" t="s">
        <v>218</v>
      </c>
      <c r="E328" t="s">
        <v>311</v>
      </c>
      <c r="F328">
        <v>71.5</v>
      </c>
      <c r="G328" t="s">
        <v>13</v>
      </c>
      <c r="H328">
        <v>1000</v>
      </c>
      <c r="I328" t="s">
        <v>14</v>
      </c>
      <c r="J328">
        <v>0</v>
      </c>
      <c r="K328">
        <v>3</v>
      </c>
      <c r="M328" t="s">
        <v>431</v>
      </c>
      <c r="N328" t="s">
        <v>341</v>
      </c>
      <c r="O328" t="str">
        <f>IF(ISNUMBER(F328), "Number",  "Bool")</f>
        <v>Number</v>
      </c>
      <c r="P328" t="str">
        <f>_xlfn.IFNA(INDEX('Unit _Table'!B:B, MATCH(G328,'Unit _Table'!A:A)), "")</f>
        <v>fahrenheit</v>
      </c>
    </row>
    <row r="329" spans="1:16" hidden="1" x14ac:dyDescent="0.25">
      <c r="A329" s="1">
        <v>327</v>
      </c>
      <c r="B329" t="s">
        <v>44</v>
      </c>
      <c r="C329" t="s">
        <v>123</v>
      </c>
      <c r="D329" t="s">
        <v>218</v>
      </c>
      <c r="E329" t="s">
        <v>311</v>
      </c>
      <c r="F329">
        <v>0.12</v>
      </c>
      <c r="H329">
        <v>1000</v>
      </c>
      <c r="I329" t="s">
        <v>14</v>
      </c>
      <c r="J329">
        <v>0</v>
      </c>
      <c r="K329">
        <v>7</v>
      </c>
      <c r="M329" t="s">
        <v>338</v>
      </c>
      <c r="N329" t="s">
        <v>341</v>
      </c>
      <c r="O329" t="str">
        <f>IF(ISNUMBER(F329), "Number",  "Bool")</f>
        <v>Number</v>
      </c>
      <c r="P329" t="str">
        <f>_xlfn.IFNA(INDEX('Unit _Table'!B:B, MATCH(G329,'Unit _Table'!A:A)), "")</f>
        <v/>
      </c>
    </row>
    <row r="330" spans="1:16" x14ac:dyDescent="0.25">
      <c r="A330" s="1">
        <v>328</v>
      </c>
      <c r="B330" t="s">
        <v>45</v>
      </c>
      <c r="C330" t="s">
        <v>124</v>
      </c>
      <c r="D330" t="s">
        <v>219</v>
      </c>
      <c r="E330" t="s">
        <v>312</v>
      </c>
      <c r="F330">
        <v>-2</v>
      </c>
      <c r="G330" t="s">
        <v>13</v>
      </c>
      <c r="H330">
        <v>1000</v>
      </c>
      <c r="I330" t="s">
        <v>14</v>
      </c>
      <c r="J330">
        <v>0</v>
      </c>
      <c r="K330">
        <v>2</v>
      </c>
      <c r="L330" t="s">
        <v>312</v>
      </c>
      <c r="M330" t="s">
        <v>432</v>
      </c>
      <c r="N330" t="s">
        <v>341</v>
      </c>
      <c r="O330" t="str">
        <f>IF(ISNUMBER(F330), "Number",  "Bool")</f>
        <v>Number</v>
      </c>
      <c r="P330" t="str">
        <f>_xlfn.IFNA(INDEX('Unit _Table'!B:B, MATCH(G330,'Unit _Table'!A:A)), "")</f>
        <v>fahrenheit</v>
      </c>
    </row>
    <row r="331" spans="1:16" x14ac:dyDescent="0.25">
      <c r="A331" s="1">
        <v>329</v>
      </c>
      <c r="B331" t="s">
        <v>43</v>
      </c>
      <c r="C331" t="s">
        <v>124</v>
      </c>
      <c r="D331" t="s">
        <v>219</v>
      </c>
      <c r="E331" t="s">
        <v>312</v>
      </c>
      <c r="F331">
        <v>57</v>
      </c>
      <c r="G331" t="s">
        <v>13</v>
      </c>
      <c r="H331">
        <v>1000</v>
      </c>
      <c r="I331" t="s">
        <v>14</v>
      </c>
      <c r="J331">
        <v>0</v>
      </c>
      <c r="K331">
        <v>4</v>
      </c>
      <c r="M331" t="s">
        <v>430</v>
      </c>
      <c r="N331" t="s">
        <v>341</v>
      </c>
      <c r="O331" t="str">
        <f>IF(ISNUMBER(F331), "Number",  "Bool")</f>
        <v>Number</v>
      </c>
      <c r="P331" t="str">
        <f>_xlfn.IFNA(INDEX('Unit _Table'!B:B, MATCH(G331,'Unit _Table'!A:A)), "")</f>
        <v>fahrenheit</v>
      </c>
    </row>
    <row r="332" spans="1:16" x14ac:dyDescent="0.25">
      <c r="A332" s="1">
        <v>330</v>
      </c>
      <c r="B332" t="s">
        <v>40</v>
      </c>
      <c r="C332" t="s">
        <v>124</v>
      </c>
      <c r="D332" t="s">
        <v>219</v>
      </c>
      <c r="E332" t="s">
        <v>312</v>
      </c>
      <c r="F332">
        <v>70.8</v>
      </c>
      <c r="G332" t="s">
        <v>13</v>
      </c>
      <c r="H332">
        <v>1000</v>
      </c>
      <c r="I332" t="s">
        <v>14</v>
      </c>
      <c r="J332">
        <v>0</v>
      </c>
      <c r="K332">
        <v>1</v>
      </c>
      <c r="M332" t="s">
        <v>431</v>
      </c>
      <c r="N332" t="s">
        <v>341</v>
      </c>
      <c r="O332" t="str">
        <f>IF(ISNUMBER(F332), "Number",  "Bool")</f>
        <v>Number</v>
      </c>
      <c r="P332" t="str">
        <f>_xlfn.IFNA(INDEX('Unit _Table'!B:B, MATCH(G332,'Unit _Table'!A:A)), "")</f>
        <v>fahrenheit</v>
      </c>
    </row>
    <row r="333" spans="1:16" hidden="1" x14ac:dyDescent="0.25">
      <c r="A333" s="1">
        <v>331</v>
      </c>
      <c r="B333" t="s">
        <v>44</v>
      </c>
      <c r="C333" t="s">
        <v>124</v>
      </c>
      <c r="D333" t="s">
        <v>219</v>
      </c>
      <c r="E333" t="s">
        <v>312</v>
      </c>
      <c r="F333">
        <v>7.0000000000000007E-2</v>
      </c>
      <c r="H333">
        <v>1000</v>
      </c>
      <c r="I333" t="s">
        <v>14</v>
      </c>
      <c r="J333">
        <v>0</v>
      </c>
      <c r="K333">
        <v>7</v>
      </c>
      <c r="M333" t="s">
        <v>338</v>
      </c>
      <c r="N333" t="s">
        <v>341</v>
      </c>
      <c r="O333" t="str">
        <f>IF(ISNUMBER(F333), "Number",  "Bool")</f>
        <v>Number</v>
      </c>
      <c r="P333" t="str">
        <f>_xlfn.IFNA(INDEX('Unit _Table'!B:B, MATCH(G333,'Unit _Table'!A:A)), "")</f>
        <v/>
      </c>
    </row>
    <row r="334" spans="1:16" x14ac:dyDescent="0.25">
      <c r="A334" s="1">
        <v>332</v>
      </c>
      <c r="B334" t="s">
        <v>45</v>
      </c>
      <c r="C334" t="s">
        <v>125</v>
      </c>
      <c r="D334" t="s">
        <v>220</v>
      </c>
      <c r="E334" t="s">
        <v>313</v>
      </c>
      <c r="F334">
        <v>-2</v>
      </c>
      <c r="G334" t="s">
        <v>13</v>
      </c>
      <c r="H334">
        <v>1000</v>
      </c>
      <c r="I334" t="s">
        <v>14</v>
      </c>
      <c r="J334">
        <v>0</v>
      </c>
      <c r="K334">
        <v>2</v>
      </c>
      <c r="L334" t="s">
        <v>313</v>
      </c>
      <c r="M334" t="s">
        <v>432</v>
      </c>
      <c r="N334" t="s">
        <v>341</v>
      </c>
      <c r="O334" t="str">
        <f>IF(ISNUMBER(F334), "Number",  "Bool")</f>
        <v>Number</v>
      </c>
      <c r="P334" t="str">
        <f>_xlfn.IFNA(INDEX('Unit _Table'!B:B, MATCH(G334,'Unit _Table'!A:A)), "")</f>
        <v>fahrenheit</v>
      </c>
    </row>
    <row r="335" spans="1:16" x14ac:dyDescent="0.25">
      <c r="A335" s="1">
        <v>333</v>
      </c>
      <c r="B335" t="s">
        <v>43</v>
      </c>
      <c r="C335" t="s">
        <v>125</v>
      </c>
      <c r="D335" t="s">
        <v>220</v>
      </c>
      <c r="E335" t="s">
        <v>313</v>
      </c>
      <c r="F335">
        <v>56.5</v>
      </c>
      <c r="G335" t="s">
        <v>13</v>
      </c>
      <c r="H335">
        <v>1000</v>
      </c>
      <c r="I335" t="s">
        <v>14</v>
      </c>
      <c r="J335">
        <v>0</v>
      </c>
      <c r="K335">
        <v>4</v>
      </c>
      <c r="M335" t="s">
        <v>430</v>
      </c>
      <c r="N335" t="s">
        <v>341</v>
      </c>
      <c r="O335" t="str">
        <f>IF(ISNUMBER(F335), "Number",  "Bool")</f>
        <v>Number</v>
      </c>
      <c r="P335" t="str">
        <f>_xlfn.IFNA(INDEX('Unit _Table'!B:B, MATCH(G335,'Unit _Table'!A:A)), "")</f>
        <v>fahrenheit</v>
      </c>
    </row>
    <row r="336" spans="1:16" x14ac:dyDescent="0.25">
      <c r="A336" s="1">
        <v>334</v>
      </c>
      <c r="B336" t="s">
        <v>40</v>
      </c>
      <c r="C336" t="s">
        <v>125</v>
      </c>
      <c r="D336" t="s">
        <v>220</v>
      </c>
      <c r="E336" t="s">
        <v>313</v>
      </c>
      <c r="F336">
        <v>71.5</v>
      </c>
      <c r="G336" t="s">
        <v>13</v>
      </c>
      <c r="H336">
        <v>1000</v>
      </c>
      <c r="I336" t="s">
        <v>14</v>
      </c>
      <c r="J336">
        <v>0</v>
      </c>
      <c r="K336">
        <v>1</v>
      </c>
      <c r="M336" t="s">
        <v>431</v>
      </c>
      <c r="N336" t="s">
        <v>341</v>
      </c>
      <c r="O336" t="str">
        <f>IF(ISNUMBER(F336), "Number",  "Bool")</f>
        <v>Number</v>
      </c>
      <c r="P336" t="str">
        <f>_xlfn.IFNA(INDEX('Unit _Table'!B:B, MATCH(G336,'Unit _Table'!A:A)), "")</f>
        <v>fahrenheit</v>
      </c>
    </row>
    <row r="337" spans="1:16" hidden="1" x14ac:dyDescent="0.25">
      <c r="A337" s="1">
        <v>335</v>
      </c>
      <c r="B337" t="s">
        <v>44</v>
      </c>
      <c r="C337" t="s">
        <v>125</v>
      </c>
      <c r="D337" t="s">
        <v>220</v>
      </c>
      <c r="E337" t="s">
        <v>313</v>
      </c>
      <c r="F337">
        <v>0.04</v>
      </c>
      <c r="H337">
        <v>1000</v>
      </c>
      <c r="I337" t="s">
        <v>14</v>
      </c>
      <c r="J337">
        <v>0</v>
      </c>
      <c r="K337">
        <v>7</v>
      </c>
      <c r="M337" t="s">
        <v>338</v>
      </c>
      <c r="N337" t="s">
        <v>341</v>
      </c>
      <c r="O337" t="str">
        <f>IF(ISNUMBER(F337), "Number",  "Bool")</f>
        <v>Number</v>
      </c>
      <c r="P337" t="str">
        <f>_xlfn.IFNA(INDEX('Unit _Table'!B:B, MATCH(G337,'Unit _Table'!A:A)), "")</f>
        <v/>
      </c>
    </row>
    <row r="338" spans="1:16" x14ac:dyDescent="0.25">
      <c r="A338" s="1">
        <v>336</v>
      </c>
      <c r="B338" t="s">
        <v>45</v>
      </c>
      <c r="C338" t="s">
        <v>126</v>
      </c>
      <c r="D338" t="s">
        <v>221</v>
      </c>
      <c r="E338" t="s">
        <v>314</v>
      </c>
      <c r="F338">
        <v>-1.2</v>
      </c>
      <c r="G338" t="s">
        <v>13</v>
      </c>
      <c r="H338">
        <v>1000</v>
      </c>
      <c r="I338" t="s">
        <v>14</v>
      </c>
      <c r="J338">
        <v>0</v>
      </c>
      <c r="K338">
        <v>2</v>
      </c>
      <c r="L338" t="s">
        <v>314</v>
      </c>
      <c r="M338" t="s">
        <v>432</v>
      </c>
      <c r="N338" t="s">
        <v>341</v>
      </c>
      <c r="O338" t="str">
        <f>IF(ISNUMBER(F338), "Number",  "Bool")</f>
        <v>Number</v>
      </c>
      <c r="P338" t="str">
        <f>_xlfn.IFNA(INDEX('Unit _Table'!B:B, MATCH(G338,'Unit _Table'!A:A)), "")</f>
        <v>fahrenheit</v>
      </c>
    </row>
    <row r="339" spans="1:16" x14ac:dyDescent="0.25">
      <c r="A339" s="1">
        <v>337</v>
      </c>
      <c r="B339" t="s">
        <v>43</v>
      </c>
      <c r="C339" t="s">
        <v>126</v>
      </c>
      <c r="D339" t="s">
        <v>221</v>
      </c>
      <c r="E339" t="s">
        <v>314</v>
      </c>
      <c r="F339">
        <v>56.3</v>
      </c>
      <c r="G339" t="s">
        <v>13</v>
      </c>
      <c r="H339">
        <v>1000</v>
      </c>
      <c r="I339" t="s">
        <v>14</v>
      </c>
      <c r="J339">
        <v>0</v>
      </c>
      <c r="K339">
        <v>4</v>
      </c>
      <c r="M339" t="s">
        <v>430</v>
      </c>
      <c r="N339" t="s">
        <v>341</v>
      </c>
      <c r="O339" t="str">
        <f>IF(ISNUMBER(F339), "Number",  "Bool")</f>
        <v>Number</v>
      </c>
      <c r="P339" t="str">
        <f>_xlfn.IFNA(INDEX('Unit _Table'!B:B, MATCH(G339,'Unit _Table'!A:A)), "")</f>
        <v>fahrenheit</v>
      </c>
    </row>
    <row r="340" spans="1:16" x14ac:dyDescent="0.25">
      <c r="A340" s="1">
        <v>338</v>
      </c>
      <c r="B340" t="s">
        <v>40</v>
      </c>
      <c r="C340" t="s">
        <v>126</v>
      </c>
      <c r="D340" t="s">
        <v>221</v>
      </c>
      <c r="E340" t="s">
        <v>314</v>
      </c>
      <c r="F340">
        <v>71.5</v>
      </c>
      <c r="G340" t="s">
        <v>13</v>
      </c>
      <c r="H340">
        <v>1000</v>
      </c>
      <c r="I340" t="s">
        <v>14</v>
      </c>
      <c r="J340">
        <v>0</v>
      </c>
      <c r="K340">
        <v>1</v>
      </c>
      <c r="M340" t="s">
        <v>431</v>
      </c>
      <c r="N340" t="s">
        <v>341</v>
      </c>
      <c r="O340" t="str">
        <f>IF(ISNUMBER(F340), "Number",  "Bool")</f>
        <v>Number</v>
      </c>
      <c r="P340" t="str">
        <f>_xlfn.IFNA(INDEX('Unit _Table'!B:B, MATCH(G340,'Unit _Table'!A:A)), "")</f>
        <v>fahrenheit</v>
      </c>
    </row>
    <row r="341" spans="1:16" hidden="1" x14ac:dyDescent="0.25">
      <c r="A341" s="1">
        <v>339</v>
      </c>
      <c r="B341" t="s">
        <v>44</v>
      </c>
      <c r="C341" t="s">
        <v>126</v>
      </c>
      <c r="D341" t="s">
        <v>221</v>
      </c>
      <c r="E341" t="s">
        <v>314</v>
      </c>
      <c r="F341">
        <v>0.14000000000000001</v>
      </c>
      <c r="H341">
        <v>1000</v>
      </c>
      <c r="I341" t="s">
        <v>14</v>
      </c>
      <c r="J341">
        <v>0</v>
      </c>
      <c r="K341">
        <v>7</v>
      </c>
      <c r="M341" t="s">
        <v>338</v>
      </c>
      <c r="N341" t="s">
        <v>341</v>
      </c>
      <c r="O341" t="str">
        <f>IF(ISNUMBER(F341), "Number",  "Bool")</f>
        <v>Number</v>
      </c>
      <c r="P341" t="str">
        <f>_xlfn.IFNA(INDEX('Unit _Table'!B:B, MATCH(G341,'Unit _Table'!A:A)), "")</f>
        <v/>
      </c>
    </row>
    <row r="342" spans="1:16" x14ac:dyDescent="0.25">
      <c r="A342" s="1">
        <v>340</v>
      </c>
      <c r="B342" t="s">
        <v>45</v>
      </c>
      <c r="C342" t="s">
        <v>127</v>
      </c>
      <c r="D342" t="s">
        <v>222</v>
      </c>
      <c r="E342" t="s">
        <v>315</v>
      </c>
      <c r="F342">
        <v>-0.04</v>
      </c>
      <c r="G342" t="s">
        <v>13</v>
      </c>
      <c r="H342">
        <v>1000</v>
      </c>
      <c r="I342" t="s">
        <v>14</v>
      </c>
      <c r="J342">
        <v>0</v>
      </c>
      <c r="K342">
        <v>2</v>
      </c>
      <c r="L342" t="s">
        <v>315</v>
      </c>
      <c r="M342" t="s">
        <v>432</v>
      </c>
      <c r="N342" t="s">
        <v>341</v>
      </c>
      <c r="O342" t="str">
        <f>IF(ISNUMBER(F342), "Number",  "Bool")</f>
        <v>Number</v>
      </c>
      <c r="P342" t="str">
        <f>_xlfn.IFNA(INDEX('Unit _Table'!B:B, MATCH(G342,'Unit _Table'!A:A)), "")</f>
        <v>fahrenheit</v>
      </c>
    </row>
    <row r="343" spans="1:16" x14ac:dyDescent="0.25">
      <c r="A343" s="1">
        <v>341</v>
      </c>
      <c r="B343" t="s">
        <v>43</v>
      </c>
      <c r="C343" t="s">
        <v>127</v>
      </c>
      <c r="D343" t="s">
        <v>222</v>
      </c>
      <c r="E343" t="s">
        <v>315</v>
      </c>
      <c r="F343">
        <v>67.5</v>
      </c>
      <c r="G343" t="s">
        <v>13</v>
      </c>
      <c r="H343">
        <v>1000</v>
      </c>
      <c r="I343" t="s">
        <v>14</v>
      </c>
      <c r="J343">
        <v>0</v>
      </c>
      <c r="K343">
        <v>4</v>
      </c>
      <c r="M343" t="s">
        <v>430</v>
      </c>
      <c r="N343" t="s">
        <v>341</v>
      </c>
      <c r="O343" t="str">
        <f>IF(ISNUMBER(F343), "Number",  "Bool")</f>
        <v>Number</v>
      </c>
      <c r="P343" t="str">
        <f>_xlfn.IFNA(INDEX('Unit _Table'!B:B, MATCH(G343,'Unit _Table'!A:A)), "")</f>
        <v>fahrenheit</v>
      </c>
    </row>
    <row r="344" spans="1:16" x14ac:dyDescent="0.25">
      <c r="A344" s="1">
        <v>342</v>
      </c>
      <c r="B344" t="s">
        <v>40</v>
      </c>
      <c r="C344" t="s">
        <v>127</v>
      </c>
      <c r="D344" t="s">
        <v>222</v>
      </c>
      <c r="E344" t="s">
        <v>315</v>
      </c>
      <c r="F344">
        <v>72.400000000000006</v>
      </c>
      <c r="G344" t="s">
        <v>13</v>
      </c>
      <c r="H344">
        <v>1000</v>
      </c>
      <c r="I344" t="s">
        <v>14</v>
      </c>
      <c r="J344">
        <v>0</v>
      </c>
      <c r="K344">
        <v>1</v>
      </c>
      <c r="M344" t="s">
        <v>431</v>
      </c>
      <c r="N344" t="s">
        <v>341</v>
      </c>
      <c r="O344" t="str">
        <f>IF(ISNUMBER(F344), "Number",  "Bool")</f>
        <v>Number</v>
      </c>
      <c r="P344" t="str">
        <f>_xlfn.IFNA(INDEX('Unit _Table'!B:B, MATCH(G344,'Unit _Table'!A:A)), "")</f>
        <v>fahrenheit</v>
      </c>
    </row>
    <row r="345" spans="1:16" hidden="1" x14ac:dyDescent="0.25">
      <c r="A345" s="1">
        <v>343</v>
      </c>
      <c r="B345" t="s">
        <v>44</v>
      </c>
      <c r="C345" t="s">
        <v>127</v>
      </c>
      <c r="D345" t="s">
        <v>222</v>
      </c>
      <c r="E345" t="s">
        <v>315</v>
      </c>
      <c r="F345">
        <v>0.11</v>
      </c>
      <c r="H345">
        <v>1000</v>
      </c>
      <c r="I345" t="s">
        <v>14</v>
      </c>
      <c r="J345">
        <v>0</v>
      </c>
      <c r="K345">
        <v>7</v>
      </c>
      <c r="M345" t="s">
        <v>338</v>
      </c>
      <c r="N345" t="s">
        <v>341</v>
      </c>
      <c r="O345" t="str">
        <f>IF(ISNUMBER(F345), "Number",  "Bool")</f>
        <v>Number</v>
      </c>
      <c r="P345" t="str">
        <f>_xlfn.IFNA(INDEX('Unit _Table'!B:B, MATCH(G345,'Unit _Table'!A:A)), "")</f>
        <v/>
      </c>
    </row>
    <row r="346" spans="1:16" x14ac:dyDescent="0.25">
      <c r="A346" s="1">
        <v>344</v>
      </c>
      <c r="B346" t="s">
        <v>45</v>
      </c>
      <c r="C346" t="s">
        <v>128</v>
      </c>
      <c r="D346" t="s">
        <v>223</v>
      </c>
      <c r="E346" t="s">
        <v>316</v>
      </c>
      <c r="F346">
        <v>2</v>
      </c>
      <c r="G346" t="s">
        <v>13</v>
      </c>
      <c r="H346">
        <v>1000</v>
      </c>
      <c r="I346" t="s">
        <v>14</v>
      </c>
      <c r="J346">
        <v>0</v>
      </c>
      <c r="K346">
        <v>2</v>
      </c>
      <c r="L346" t="s">
        <v>316</v>
      </c>
      <c r="M346" t="s">
        <v>432</v>
      </c>
      <c r="N346" t="s">
        <v>341</v>
      </c>
      <c r="O346" t="str">
        <f>IF(ISNUMBER(F346), "Number",  "Bool")</f>
        <v>Number</v>
      </c>
      <c r="P346" t="str">
        <f>_xlfn.IFNA(INDEX('Unit _Table'!B:B, MATCH(G346,'Unit _Table'!A:A)), "")</f>
        <v>fahrenheit</v>
      </c>
    </row>
    <row r="347" spans="1:16" x14ac:dyDescent="0.25">
      <c r="A347" s="1">
        <v>345</v>
      </c>
      <c r="B347" t="s">
        <v>43</v>
      </c>
      <c r="C347" t="s">
        <v>128</v>
      </c>
      <c r="D347" t="s">
        <v>223</v>
      </c>
      <c r="E347" t="s">
        <v>316</v>
      </c>
      <c r="F347">
        <v>74.900000000000006</v>
      </c>
      <c r="G347" t="s">
        <v>13</v>
      </c>
      <c r="H347">
        <v>1000</v>
      </c>
      <c r="I347" t="s">
        <v>14</v>
      </c>
      <c r="J347">
        <v>0</v>
      </c>
      <c r="K347">
        <v>4</v>
      </c>
      <c r="M347" t="s">
        <v>430</v>
      </c>
      <c r="N347" t="s">
        <v>341</v>
      </c>
      <c r="O347" t="str">
        <f>IF(ISNUMBER(F347), "Number",  "Bool")</f>
        <v>Number</v>
      </c>
      <c r="P347" t="str">
        <f>_xlfn.IFNA(INDEX('Unit _Table'!B:B, MATCH(G347,'Unit _Table'!A:A)), "")</f>
        <v>fahrenheit</v>
      </c>
    </row>
    <row r="348" spans="1:16" hidden="1" x14ac:dyDescent="0.25">
      <c r="A348" s="1">
        <v>346</v>
      </c>
      <c r="B348" t="s">
        <v>47</v>
      </c>
      <c r="C348" t="s">
        <v>128</v>
      </c>
      <c r="D348" t="s">
        <v>223</v>
      </c>
      <c r="E348" t="s">
        <v>316</v>
      </c>
      <c r="F348" t="s">
        <v>18</v>
      </c>
      <c r="H348">
        <v>1</v>
      </c>
      <c r="I348" t="s">
        <v>14</v>
      </c>
      <c r="J348">
        <v>0</v>
      </c>
      <c r="K348">
        <v>3</v>
      </c>
      <c r="M348" t="s">
        <v>433</v>
      </c>
      <c r="N348" t="s">
        <v>341</v>
      </c>
      <c r="O348" t="str">
        <f>IF(ISNUMBER(F348), "Number",  "Bool")</f>
        <v>Bool</v>
      </c>
      <c r="P348" t="str">
        <f>_xlfn.IFNA(INDEX('Unit _Table'!B:B, MATCH(G348,'Unit _Table'!A:A)), "")</f>
        <v/>
      </c>
    </row>
    <row r="349" spans="1:16" x14ac:dyDescent="0.25">
      <c r="A349" s="1">
        <v>347</v>
      </c>
      <c r="B349" t="s">
        <v>40</v>
      </c>
      <c r="C349" t="s">
        <v>128</v>
      </c>
      <c r="D349" t="s">
        <v>223</v>
      </c>
      <c r="E349" t="s">
        <v>316</v>
      </c>
      <c r="F349">
        <v>74.099999999999994</v>
      </c>
      <c r="G349" t="s">
        <v>13</v>
      </c>
      <c r="H349">
        <v>1000</v>
      </c>
      <c r="I349" t="s">
        <v>14</v>
      </c>
      <c r="J349">
        <v>0</v>
      </c>
      <c r="K349">
        <v>1</v>
      </c>
      <c r="M349" t="s">
        <v>431</v>
      </c>
      <c r="N349" t="s">
        <v>341</v>
      </c>
      <c r="O349" t="str">
        <f>IF(ISNUMBER(F349), "Number",  "Bool")</f>
        <v>Number</v>
      </c>
      <c r="P349" t="str">
        <f>_xlfn.IFNA(INDEX('Unit _Table'!B:B, MATCH(G349,'Unit _Table'!A:A)), "")</f>
        <v>fahrenheit</v>
      </c>
    </row>
    <row r="350" spans="1:16" hidden="1" x14ac:dyDescent="0.25">
      <c r="A350" s="1">
        <v>348</v>
      </c>
      <c r="B350" t="s">
        <v>44</v>
      </c>
      <c r="C350" t="s">
        <v>128</v>
      </c>
      <c r="D350" t="s">
        <v>223</v>
      </c>
      <c r="E350" t="s">
        <v>316</v>
      </c>
      <c r="F350">
        <v>0.13</v>
      </c>
      <c r="H350">
        <v>1000</v>
      </c>
      <c r="I350" t="s">
        <v>14</v>
      </c>
      <c r="J350">
        <v>0</v>
      </c>
      <c r="K350">
        <v>7</v>
      </c>
      <c r="M350" t="s">
        <v>338</v>
      </c>
      <c r="N350" t="s">
        <v>341</v>
      </c>
      <c r="O350" t="str">
        <f>IF(ISNUMBER(F350), "Number",  "Bool")</f>
        <v>Number</v>
      </c>
      <c r="P350" t="str">
        <f>_xlfn.IFNA(INDEX('Unit _Table'!B:B, MATCH(G350,'Unit _Table'!A:A)), "")</f>
        <v/>
      </c>
    </row>
    <row r="351" spans="1:16" x14ac:dyDescent="0.25">
      <c r="A351" s="1">
        <v>349</v>
      </c>
      <c r="B351" t="s">
        <v>45</v>
      </c>
      <c r="C351" t="s">
        <v>129</v>
      </c>
      <c r="D351" t="s">
        <v>224</v>
      </c>
      <c r="E351" t="s">
        <v>317</v>
      </c>
      <c r="F351">
        <v>-2</v>
      </c>
      <c r="G351" t="s">
        <v>13</v>
      </c>
      <c r="H351">
        <v>1000</v>
      </c>
      <c r="I351" t="s">
        <v>14</v>
      </c>
      <c r="J351">
        <v>0</v>
      </c>
      <c r="K351">
        <v>2</v>
      </c>
      <c r="L351" t="s">
        <v>317</v>
      </c>
      <c r="M351" t="s">
        <v>432</v>
      </c>
      <c r="N351" t="s">
        <v>341</v>
      </c>
      <c r="O351" t="str">
        <f>IF(ISNUMBER(F351), "Number",  "Bool")</f>
        <v>Number</v>
      </c>
      <c r="P351" t="str">
        <f>_xlfn.IFNA(INDEX('Unit _Table'!B:B, MATCH(G351,'Unit _Table'!A:A)), "")</f>
        <v>fahrenheit</v>
      </c>
    </row>
    <row r="352" spans="1:16" x14ac:dyDescent="0.25">
      <c r="A352" s="1">
        <v>350</v>
      </c>
      <c r="B352" t="s">
        <v>43</v>
      </c>
      <c r="C352" t="s">
        <v>129</v>
      </c>
      <c r="D352" t="s">
        <v>224</v>
      </c>
      <c r="E352" t="s">
        <v>317</v>
      </c>
      <c r="F352">
        <v>55.1</v>
      </c>
      <c r="G352" t="s">
        <v>13</v>
      </c>
      <c r="H352">
        <v>1000</v>
      </c>
      <c r="I352" t="s">
        <v>14</v>
      </c>
      <c r="J352">
        <v>0</v>
      </c>
      <c r="K352">
        <v>4</v>
      </c>
      <c r="M352" t="s">
        <v>430</v>
      </c>
      <c r="N352" t="s">
        <v>341</v>
      </c>
      <c r="O352" t="str">
        <f>IF(ISNUMBER(F352), "Number",  "Bool")</f>
        <v>Number</v>
      </c>
      <c r="P352" t="str">
        <f>_xlfn.IFNA(INDEX('Unit _Table'!B:B, MATCH(G352,'Unit _Table'!A:A)), "")</f>
        <v>fahrenheit</v>
      </c>
    </row>
    <row r="353" spans="1:16" x14ac:dyDescent="0.25">
      <c r="A353" s="1">
        <v>351</v>
      </c>
      <c r="B353" t="s">
        <v>40</v>
      </c>
      <c r="C353" t="s">
        <v>129</v>
      </c>
      <c r="D353" t="s">
        <v>224</v>
      </c>
      <c r="E353" t="s">
        <v>317</v>
      </c>
      <c r="F353">
        <v>74.099999999999994</v>
      </c>
      <c r="G353" t="s">
        <v>13</v>
      </c>
      <c r="H353">
        <v>1000</v>
      </c>
      <c r="I353" t="s">
        <v>14</v>
      </c>
      <c r="J353">
        <v>0</v>
      </c>
      <c r="K353">
        <v>1</v>
      </c>
      <c r="M353" t="s">
        <v>431</v>
      </c>
      <c r="N353" t="s">
        <v>341</v>
      </c>
      <c r="O353" t="str">
        <f>IF(ISNUMBER(F353), "Number",  "Bool")</f>
        <v>Number</v>
      </c>
      <c r="P353" t="str">
        <f>_xlfn.IFNA(INDEX('Unit _Table'!B:B, MATCH(G353,'Unit _Table'!A:A)), "")</f>
        <v>fahrenheit</v>
      </c>
    </row>
    <row r="354" spans="1:16" hidden="1" x14ac:dyDescent="0.25">
      <c r="A354" s="1">
        <v>352</v>
      </c>
      <c r="B354" t="s">
        <v>44</v>
      </c>
      <c r="C354" t="s">
        <v>129</v>
      </c>
      <c r="D354" t="s">
        <v>224</v>
      </c>
      <c r="E354" t="s">
        <v>317</v>
      </c>
      <c r="F354">
        <v>0.01</v>
      </c>
      <c r="H354">
        <v>1000</v>
      </c>
      <c r="I354" t="s">
        <v>14</v>
      </c>
      <c r="J354">
        <v>0</v>
      </c>
      <c r="K354">
        <v>7</v>
      </c>
      <c r="M354" t="s">
        <v>338</v>
      </c>
      <c r="N354" t="s">
        <v>341</v>
      </c>
      <c r="O354" t="str">
        <f>IF(ISNUMBER(F354), "Number",  "Bool")</f>
        <v>Number</v>
      </c>
      <c r="P354" t="str">
        <f>_xlfn.IFNA(INDEX('Unit _Table'!B:B, MATCH(G354,'Unit _Table'!A:A)), "")</f>
        <v/>
      </c>
    </row>
    <row r="355" spans="1:16" x14ac:dyDescent="0.25">
      <c r="A355" s="1">
        <v>353</v>
      </c>
      <c r="B355" t="s">
        <v>45</v>
      </c>
      <c r="C355" t="s">
        <v>130</v>
      </c>
      <c r="D355" t="s">
        <v>225</v>
      </c>
      <c r="E355" t="s">
        <v>318</v>
      </c>
      <c r="F355">
        <v>1.97</v>
      </c>
      <c r="G355" t="s">
        <v>13</v>
      </c>
      <c r="H355">
        <v>1000</v>
      </c>
      <c r="I355" t="s">
        <v>14</v>
      </c>
      <c r="J355">
        <v>0</v>
      </c>
      <c r="K355">
        <v>2</v>
      </c>
      <c r="L355" t="s">
        <v>318</v>
      </c>
      <c r="M355" t="s">
        <v>432</v>
      </c>
      <c r="N355" t="s">
        <v>341</v>
      </c>
      <c r="O355" t="str">
        <f>IF(ISNUMBER(F355), "Number",  "Bool")</f>
        <v>Number</v>
      </c>
      <c r="P355" t="str">
        <f>_xlfn.IFNA(INDEX('Unit _Table'!B:B, MATCH(G355,'Unit _Table'!A:A)), "")</f>
        <v>fahrenheit</v>
      </c>
    </row>
    <row r="356" spans="1:16" x14ac:dyDescent="0.25">
      <c r="A356" s="1">
        <v>354</v>
      </c>
      <c r="B356" t="s">
        <v>43</v>
      </c>
      <c r="C356" t="s">
        <v>130</v>
      </c>
      <c r="D356" t="s">
        <v>225</v>
      </c>
      <c r="E356" t="s">
        <v>318</v>
      </c>
      <c r="F356">
        <v>69.400000000000006</v>
      </c>
      <c r="G356" t="s">
        <v>13</v>
      </c>
      <c r="H356">
        <v>1000</v>
      </c>
      <c r="I356" t="s">
        <v>14</v>
      </c>
      <c r="J356">
        <v>0</v>
      </c>
      <c r="K356">
        <v>4</v>
      </c>
      <c r="M356" t="s">
        <v>430</v>
      </c>
      <c r="N356" t="s">
        <v>341</v>
      </c>
      <c r="O356" t="str">
        <f>IF(ISNUMBER(F356), "Number",  "Bool")</f>
        <v>Number</v>
      </c>
      <c r="P356" t="str">
        <f>_xlfn.IFNA(INDEX('Unit _Table'!B:B, MATCH(G356,'Unit _Table'!A:A)), "")</f>
        <v>fahrenheit</v>
      </c>
    </row>
    <row r="357" spans="1:16" x14ac:dyDescent="0.25">
      <c r="A357" s="1">
        <v>355</v>
      </c>
      <c r="B357" t="s">
        <v>40</v>
      </c>
      <c r="C357" t="s">
        <v>130</v>
      </c>
      <c r="D357" t="s">
        <v>225</v>
      </c>
      <c r="E357" t="s">
        <v>318</v>
      </c>
      <c r="F357">
        <v>72.400000000000006</v>
      </c>
      <c r="G357" t="s">
        <v>13</v>
      </c>
      <c r="H357">
        <v>1000</v>
      </c>
      <c r="I357" t="s">
        <v>14</v>
      </c>
      <c r="J357">
        <v>0</v>
      </c>
      <c r="K357">
        <v>1</v>
      </c>
      <c r="M357" t="s">
        <v>431</v>
      </c>
      <c r="N357" t="s">
        <v>341</v>
      </c>
      <c r="O357" t="str">
        <f>IF(ISNUMBER(F357), "Number",  "Bool")</f>
        <v>Number</v>
      </c>
      <c r="P357" t="str">
        <f>_xlfn.IFNA(INDEX('Unit _Table'!B:B, MATCH(G357,'Unit _Table'!A:A)), "")</f>
        <v>fahrenheit</v>
      </c>
    </row>
    <row r="358" spans="1:16" hidden="1" x14ac:dyDescent="0.25">
      <c r="A358" s="1">
        <v>356</v>
      </c>
      <c r="B358" t="s">
        <v>44</v>
      </c>
      <c r="C358" t="s">
        <v>130</v>
      </c>
      <c r="D358" t="s">
        <v>225</v>
      </c>
      <c r="E358" t="s">
        <v>318</v>
      </c>
      <c r="F358">
        <v>0.01</v>
      </c>
      <c r="H358">
        <v>1000</v>
      </c>
      <c r="I358" t="s">
        <v>14</v>
      </c>
      <c r="J358">
        <v>0</v>
      </c>
      <c r="K358">
        <v>7</v>
      </c>
      <c r="M358" t="s">
        <v>338</v>
      </c>
      <c r="N358" t="s">
        <v>341</v>
      </c>
      <c r="O358" t="str">
        <f>IF(ISNUMBER(F358), "Number",  "Bool")</f>
        <v>Number</v>
      </c>
      <c r="P358" t="str">
        <f>_xlfn.IFNA(INDEX('Unit _Table'!B:B, MATCH(G358,'Unit _Table'!A:A)), "")</f>
        <v/>
      </c>
    </row>
    <row r="359" spans="1:16" x14ac:dyDescent="0.25">
      <c r="A359" s="1">
        <v>357</v>
      </c>
      <c r="B359" t="s">
        <v>45</v>
      </c>
      <c r="C359" t="s">
        <v>131</v>
      </c>
      <c r="D359" t="s">
        <v>226</v>
      </c>
      <c r="E359" t="s">
        <v>319</v>
      </c>
      <c r="F359">
        <v>-2</v>
      </c>
      <c r="G359" t="s">
        <v>13</v>
      </c>
      <c r="H359">
        <v>1000</v>
      </c>
      <c r="I359" t="s">
        <v>14</v>
      </c>
      <c r="J359">
        <v>0</v>
      </c>
      <c r="K359">
        <v>2</v>
      </c>
      <c r="L359" t="s">
        <v>319</v>
      </c>
      <c r="M359" t="s">
        <v>432</v>
      </c>
      <c r="N359" t="s">
        <v>341</v>
      </c>
      <c r="O359" t="str">
        <f>IF(ISNUMBER(F359), "Number",  "Bool")</f>
        <v>Number</v>
      </c>
      <c r="P359" t="str">
        <f>_xlfn.IFNA(INDEX('Unit _Table'!B:B, MATCH(G359,'Unit _Table'!A:A)), "")</f>
        <v>fahrenheit</v>
      </c>
    </row>
    <row r="360" spans="1:16" x14ac:dyDescent="0.25">
      <c r="A360" s="1">
        <v>358</v>
      </c>
      <c r="B360" t="s">
        <v>43</v>
      </c>
      <c r="C360" t="s">
        <v>131</v>
      </c>
      <c r="D360" t="s">
        <v>226</v>
      </c>
      <c r="E360" t="s">
        <v>319</v>
      </c>
      <c r="F360">
        <v>55.5</v>
      </c>
      <c r="G360" t="s">
        <v>13</v>
      </c>
      <c r="H360">
        <v>1000</v>
      </c>
      <c r="I360" t="s">
        <v>14</v>
      </c>
      <c r="J360">
        <v>0</v>
      </c>
      <c r="K360">
        <v>4</v>
      </c>
      <c r="M360" t="s">
        <v>430</v>
      </c>
      <c r="N360" t="s">
        <v>341</v>
      </c>
      <c r="O360" t="str">
        <f>IF(ISNUMBER(F360), "Number",  "Bool")</f>
        <v>Number</v>
      </c>
      <c r="P360" t="str">
        <f>_xlfn.IFNA(INDEX('Unit _Table'!B:B, MATCH(G360,'Unit _Table'!A:A)), "")</f>
        <v>fahrenheit</v>
      </c>
    </row>
    <row r="361" spans="1:16" x14ac:dyDescent="0.25">
      <c r="A361" s="1">
        <v>359</v>
      </c>
      <c r="B361" t="s">
        <v>40</v>
      </c>
      <c r="C361" t="s">
        <v>131</v>
      </c>
      <c r="D361" t="s">
        <v>226</v>
      </c>
      <c r="E361" t="s">
        <v>319</v>
      </c>
      <c r="F361">
        <v>71.900000000000006</v>
      </c>
      <c r="G361" t="s">
        <v>13</v>
      </c>
      <c r="H361">
        <v>1000</v>
      </c>
      <c r="I361" t="s">
        <v>14</v>
      </c>
      <c r="J361">
        <v>0</v>
      </c>
      <c r="K361">
        <v>1</v>
      </c>
      <c r="M361" t="s">
        <v>431</v>
      </c>
      <c r="N361" t="s">
        <v>341</v>
      </c>
      <c r="O361" t="str">
        <f>IF(ISNUMBER(F361), "Number",  "Bool")</f>
        <v>Number</v>
      </c>
      <c r="P361" t="str">
        <f>_xlfn.IFNA(INDEX('Unit _Table'!B:B, MATCH(G361,'Unit _Table'!A:A)), "")</f>
        <v>fahrenheit</v>
      </c>
    </row>
    <row r="362" spans="1:16" hidden="1" x14ac:dyDescent="0.25">
      <c r="A362" s="1">
        <v>360</v>
      </c>
      <c r="B362" t="s">
        <v>44</v>
      </c>
      <c r="C362" t="s">
        <v>131</v>
      </c>
      <c r="D362" t="s">
        <v>226</v>
      </c>
      <c r="E362" t="s">
        <v>319</v>
      </c>
      <c r="F362">
        <v>0.06</v>
      </c>
      <c r="H362">
        <v>1000</v>
      </c>
      <c r="I362" t="s">
        <v>14</v>
      </c>
      <c r="J362">
        <v>0</v>
      </c>
      <c r="K362">
        <v>7</v>
      </c>
      <c r="M362" t="s">
        <v>338</v>
      </c>
      <c r="N362" t="s">
        <v>341</v>
      </c>
      <c r="O362" t="str">
        <f>IF(ISNUMBER(F362), "Number",  "Bool")</f>
        <v>Number</v>
      </c>
      <c r="P362" t="str">
        <f>_xlfn.IFNA(INDEX('Unit _Table'!B:B, MATCH(G362,'Unit _Table'!A:A)), "")</f>
        <v/>
      </c>
    </row>
    <row r="363" spans="1:16" x14ac:dyDescent="0.25">
      <c r="A363" s="1">
        <v>361</v>
      </c>
      <c r="B363" t="s">
        <v>45</v>
      </c>
      <c r="C363" t="s">
        <v>132</v>
      </c>
      <c r="D363" t="s">
        <v>227</v>
      </c>
      <c r="E363" t="s">
        <v>320</v>
      </c>
      <c r="F363">
        <v>-0.94</v>
      </c>
      <c r="G363" t="s">
        <v>13</v>
      </c>
      <c r="H363">
        <v>1000</v>
      </c>
      <c r="I363" t="s">
        <v>14</v>
      </c>
      <c r="J363">
        <v>0</v>
      </c>
      <c r="K363">
        <v>2</v>
      </c>
      <c r="L363" t="s">
        <v>320</v>
      </c>
      <c r="M363" t="s">
        <v>432</v>
      </c>
      <c r="N363" t="s">
        <v>341</v>
      </c>
      <c r="O363" t="str">
        <f>IF(ISNUMBER(F363), "Number",  "Bool")</f>
        <v>Number</v>
      </c>
      <c r="P363" t="str">
        <f>_xlfn.IFNA(INDEX('Unit _Table'!B:B, MATCH(G363,'Unit _Table'!A:A)), "")</f>
        <v>fahrenheit</v>
      </c>
    </row>
    <row r="364" spans="1:16" x14ac:dyDescent="0.25">
      <c r="A364" s="1">
        <v>362</v>
      </c>
      <c r="B364" t="s">
        <v>43</v>
      </c>
      <c r="C364" t="s">
        <v>132</v>
      </c>
      <c r="D364" t="s">
        <v>227</v>
      </c>
      <c r="E364" t="s">
        <v>320</v>
      </c>
      <c r="F364">
        <v>64.8</v>
      </c>
      <c r="G364" t="s">
        <v>13</v>
      </c>
      <c r="H364">
        <v>1000</v>
      </c>
      <c r="I364" t="s">
        <v>14</v>
      </c>
      <c r="J364">
        <v>0</v>
      </c>
      <c r="K364">
        <v>4</v>
      </c>
      <c r="M364" t="s">
        <v>430</v>
      </c>
      <c r="N364" t="s">
        <v>341</v>
      </c>
      <c r="O364" t="str">
        <f>IF(ISNUMBER(F364), "Number",  "Bool")</f>
        <v>Number</v>
      </c>
      <c r="P364" t="str">
        <f>_xlfn.IFNA(INDEX('Unit _Table'!B:B, MATCH(G364,'Unit _Table'!A:A)), "")</f>
        <v>fahrenheit</v>
      </c>
    </row>
    <row r="365" spans="1:16" x14ac:dyDescent="0.25">
      <c r="A365" s="1">
        <v>363</v>
      </c>
      <c r="B365" t="s">
        <v>40</v>
      </c>
      <c r="C365" t="s">
        <v>132</v>
      </c>
      <c r="D365" t="s">
        <v>227</v>
      </c>
      <c r="E365" t="s">
        <v>320</v>
      </c>
      <c r="F365">
        <v>71.5</v>
      </c>
      <c r="G365" t="s">
        <v>13</v>
      </c>
      <c r="H365">
        <v>1000</v>
      </c>
      <c r="I365" t="s">
        <v>14</v>
      </c>
      <c r="J365">
        <v>0</v>
      </c>
      <c r="K365">
        <v>1</v>
      </c>
      <c r="M365" t="s">
        <v>431</v>
      </c>
      <c r="N365" t="s">
        <v>341</v>
      </c>
      <c r="O365" t="str">
        <f>IF(ISNUMBER(F365), "Number",  "Bool")</f>
        <v>Number</v>
      </c>
      <c r="P365" t="str">
        <f>_xlfn.IFNA(INDEX('Unit _Table'!B:B, MATCH(G365,'Unit _Table'!A:A)), "")</f>
        <v>fahrenheit</v>
      </c>
    </row>
    <row r="366" spans="1:16" hidden="1" x14ac:dyDescent="0.25">
      <c r="A366" s="1">
        <v>364</v>
      </c>
      <c r="B366" t="s">
        <v>44</v>
      </c>
      <c r="C366" t="s">
        <v>132</v>
      </c>
      <c r="D366" t="s">
        <v>227</v>
      </c>
      <c r="E366" t="s">
        <v>320</v>
      </c>
      <c r="F366">
        <v>0.02</v>
      </c>
      <c r="H366">
        <v>1000</v>
      </c>
      <c r="I366" t="s">
        <v>14</v>
      </c>
      <c r="J366">
        <v>0</v>
      </c>
      <c r="K366">
        <v>7</v>
      </c>
      <c r="M366" t="s">
        <v>338</v>
      </c>
      <c r="N366" t="s">
        <v>341</v>
      </c>
      <c r="O366" t="str">
        <f>IF(ISNUMBER(F366), "Number",  "Bool")</f>
        <v>Number</v>
      </c>
      <c r="P366" t="str">
        <f>_xlfn.IFNA(INDEX('Unit _Table'!B:B, MATCH(G366,'Unit _Table'!A:A)), "")</f>
        <v/>
      </c>
    </row>
    <row r="367" spans="1:16" hidden="1" x14ac:dyDescent="0.25">
      <c r="A367" s="1">
        <v>365</v>
      </c>
      <c r="B367" t="s">
        <v>45</v>
      </c>
      <c r="C367" t="s">
        <v>133</v>
      </c>
      <c r="D367" t="s">
        <v>228</v>
      </c>
      <c r="E367" t="s">
        <v>321</v>
      </c>
      <c r="F367" t="s">
        <v>134</v>
      </c>
      <c r="H367">
        <v>1</v>
      </c>
      <c r="I367" t="s">
        <v>135</v>
      </c>
      <c r="J367">
        <v>0</v>
      </c>
      <c r="K367">
        <v>2</v>
      </c>
      <c r="L367" t="s">
        <v>321</v>
      </c>
      <c r="M367" t="s">
        <v>432</v>
      </c>
      <c r="N367" t="s">
        <v>341</v>
      </c>
      <c r="O367" t="s">
        <v>348</v>
      </c>
      <c r="P367" t="str">
        <f>_xlfn.IFNA(INDEX('Unit _Table'!B:B, MATCH(G367,'Unit _Table'!A:A)), "")</f>
        <v/>
      </c>
    </row>
    <row r="368" spans="1:16" x14ac:dyDescent="0.25">
      <c r="A368" s="1">
        <v>366</v>
      </c>
      <c r="B368" t="s">
        <v>43</v>
      </c>
      <c r="C368" t="s">
        <v>133</v>
      </c>
      <c r="D368" t="s">
        <v>228</v>
      </c>
      <c r="E368" t="s">
        <v>321</v>
      </c>
      <c r="F368">
        <v>74.7</v>
      </c>
      <c r="G368" t="s">
        <v>13</v>
      </c>
      <c r="H368">
        <v>1000</v>
      </c>
      <c r="I368" t="s">
        <v>14</v>
      </c>
      <c r="J368">
        <v>0</v>
      </c>
      <c r="K368">
        <v>4</v>
      </c>
      <c r="M368" t="s">
        <v>430</v>
      </c>
      <c r="N368" t="s">
        <v>341</v>
      </c>
      <c r="O368" t="str">
        <f>IF(ISNUMBER(F368), "Number",  "Bool")</f>
        <v>Number</v>
      </c>
      <c r="P368" t="str">
        <f>_xlfn.IFNA(INDEX('Unit _Table'!B:B, MATCH(G368,'Unit _Table'!A:A)), "")</f>
        <v>fahrenheit</v>
      </c>
    </row>
    <row r="369" spans="1:16" x14ac:dyDescent="0.25">
      <c r="A369" s="1">
        <v>367</v>
      </c>
      <c r="B369" t="s">
        <v>40</v>
      </c>
      <c r="C369" t="s">
        <v>133</v>
      </c>
      <c r="D369" t="s">
        <v>228</v>
      </c>
      <c r="E369" t="s">
        <v>321</v>
      </c>
      <c r="F369">
        <v>72.2</v>
      </c>
      <c r="G369" t="s">
        <v>13</v>
      </c>
      <c r="H369">
        <v>1000</v>
      </c>
      <c r="I369" t="s">
        <v>14</v>
      </c>
      <c r="J369">
        <v>0</v>
      </c>
      <c r="K369">
        <v>1</v>
      </c>
      <c r="M369" t="s">
        <v>431</v>
      </c>
      <c r="N369" t="s">
        <v>341</v>
      </c>
      <c r="O369" t="str">
        <f>IF(ISNUMBER(F369), "Number",  "Bool")</f>
        <v>Number</v>
      </c>
      <c r="P369" t="str">
        <f>_xlfn.IFNA(INDEX('Unit _Table'!B:B, MATCH(G369,'Unit _Table'!A:A)), "")</f>
        <v>fahrenheit</v>
      </c>
    </row>
    <row r="370" spans="1:16" hidden="1" x14ac:dyDescent="0.25">
      <c r="A370" s="1">
        <v>368</v>
      </c>
      <c r="B370" t="s">
        <v>44</v>
      </c>
      <c r="C370" t="s">
        <v>133</v>
      </c>
      <c r="D370" t="s">
        <v>228</v>
      </c>
      <c r="E370" t="s">
        <v>321</v>
      </c>
      <c r="F370">
        <v>0.03</v>
      </c>
      <c r="H370">
        <v>1000</v>
      </c>
      <c r="I370" t="s">
        <v>14</v>
      </c>
      <c r="J370">
        <v>0</v>
      </c>
      <c r="K370">
        <v>7</v>
      </c>
      <c r="M370" t="s">
        <v>338</v>
      </c>
      <c r="N370" t="s">
        <v>341</v>
      </c>
      <c r="O370" t="str">
        <f>IF(ISNUMBER(F370), "Number",  "Bool")</f>
        <v>Number</v>
      </c>
      <c r="P370" t="str">
        <f>_xlfn.IFNA(INDEX('Unit _Table'!B:B, MATCH(G370,'Unit _Table'!A:A)), "")</f>
        <v/>
      </c>
    </row>
    <row r="371" spans="1:16" x14ac:dyDescent="0.25">
      <c r="A371" s="1">
        <v>369</v>
      </c>
      <c r="B371" t="s">
        <v>45</v>
      </c>
      <c r="C371" t="s">
        <v>136</v>
      </c>
      <c r="D371" t="s">
        <v>229</v>
      </c>
      <c r="E371" t="s">
        <v>322</v>
      </c>
      <c r="F371">
        <v>-2</v>
      </c>
      <c r="G371" t="s">
        <v>13</v>
      </c>
      <c r="H371">
        <v>1000</v>
      </c>
      <c r="I371" t="s">
        <v>14</v>
      </c>
      <c r="J371">
        <v>0</v>
      </c>
      <c r="K371">
        <v>2</v>
      </c>
      <c r="L371" t="s">
        <v>322</v>
      </c>
      <c r="M371" t="s">
        <v>432</v>
      </c>
      <c r="N371" t="s">
        <v>341</v>
      </c>
      <c r="O371" t="str">
        <f>IF(ISNUMBER(F371), "Number",  "Bool")</f>
        <v>Number</v>
      </c>
      <c r="P371" t="str">
        <f>_xlfn.IFNA(INDEX('Unit _Table'!B:B, MATCH(G371,'Unit _Table'!A:A)), "")</f>
        <v>fahrenheit</v>
      </c>
    </row>
    <row r="372" spans="1:16" x14ac:dyDescent="0.25">
      <c r="A372" s="1">
        <v>370</v>
      </c>
      <c r="B372" t="s">
        <v>43</v>
      </c>
      <c r="C372" t="s">
        <v>136</v>
      </c>
      <c r="D372" t="s">
        <v>229</v>
      </c>
      <c r="E372" t="s">
        <v>322</v>
      </c>
      <c r="F372">
        <v>63.2</v>
      </c>
      <c r="G372" t="s">
        <v>13</v>
      </c>
      <c r="H372">
        <v>1000</v>
      </c>
      <c r="I372" t="s">
        <v>14</v>
      </c>
      <c r="J372">
        <v>0</v>
      </c>
      <c r="K372">
        <v>4</v>
      </c>
      <c r="M372" t="s">
        <v>430</v>
      </c>
      <c r="N372" t="s">
        <v>341</v>
      </c>
      <c r="O372" t="str">
        <f>IF(ISNUMBER(F372), "Number",  "Bool")</f>
        <v>Number</v>
      </c>
      <c r="P372" t="str">
        <f>_xlfn.IFNA(INDEX('Unit _Table'!B:B, MATCH(G372,'Unit _Table'!A:A)), "")</f>
        <v>fahrenheit</v>
      </c>
    </row>
    <row r="373" spans="1:16" x14ac:dyDescent="0.25">
      <c r="A373" s="1">
        <v>371</v>
      </c>
      <c r="B373" t="s">
        <v>40</v>
      </c>
      <c r="C373" t="s">
        <v>136</v>
      </c>
      <c r="D373" t="s">
        <v>229</v>
      </c>
      <c r="E373" t="s">
        <v>322</v>
      </c>
      <c r="F373">
        <v>70.7</v>
      </c>
      <c r="G373" t="s">
        <v>13</v>
      </c>
      <c r="H373">
        <v>1000</v>
      </c>
      <c r="I373" t="s">
        <v>14</v>
      </c>
      <c r="J373">
        <v>0</v>
      </c>
      <c r="K373">
        <v>1</v>
      </c>
      <c r="M373" t="s">
        <v>431</v>
      </c>
      <c r="N373" t="s">
        <v>341</v>
      </c>
      <c r="O373" t="str">
        <f>IF(ISNUMBER(F373), "Number",  "Bool")</f>
        <v>Number</v>
      </c>
      <c r="P373" t="str">
        <f>_xlfn.IFNA(INDEX('Unit _Table'!B:B, MATCH(G373,'Unit _Table'!A:A)), "")</f>
        <v>fahrenheit</v>
      </c>
    </row>
    <row r="374" spans="1:16" hidden="1" x14ac:dyDescent="0.25">
      <c r="A374" s="1">
        <v>372</v>
      </c>
      <c r="B374" t="s">
        <v>44</v>
      </c>
      <c r="C374" t="s">
        <v>136</v>
      </c>
      <c r="D374" t="s">
        <v>229</v>
      </c>
      <c r="E374" t="s">
        <v>322</v>
      </c>
      <c r="F374">
        <v>0.02</v>
      </c>
      <c r="H374">
        <v>1000</v>
      </c>
      <c r="I374" t="s">
        <v>14</v>
      </c>
      <c r="J374">
        <v>0</v>
      </c>
      <c r="K374">
        <v>7</v>
      </c>
      <c r="M374" t="s">
        <v>338</v>
      </c>
      <c r="N374" t="s">
        <v>341</v>
      </c>
      <c r="O374" t="str">
        <f>IF(ISNUMBER(F374), "Number",  "Bool")</f>
        <v>Number</v>
      </c>
      <c r="P374" t="str">
        <f>_xlfn.IFNA(INDEX('Unit _Table'!B:B, MATCH(G374,'Unit _Table'!A:A)), "")</f>
        <v/>
      </c>
    </row>
    <row r="375" spans="1:16" x14ac:dyDescent="0.25">
      <c r="A375" s="1">
        <v>373</v>
      </c>
      <c r="B375" t="s">
        <v>45</v>
      </c>
      <c r="C375" t="s">
        <v>137</v>
      </c>
      <c r="D375" t="s">
        <v>230</v>
      </c>
      <c r="E375" t="s">
        <v>323</v>
      </c>
      <c r="F375">
        <v>-1.2</v>
      </c>
      <c r="G375" t="s">
        <v>13</v>
      </c>
      <c r="H375">
        <v>1000</v>
      </c>
      <c r="I375" t="s">
        <v>14</v>
      </c>
      <c r="J375">
        <v>0</v>
      </c>
      <c r="K375">
        <v>2</v>
      </c>
      <c r="L375" t="s">
        <v>323</v>
      </c>
      <c r="M375" t="s">
        <v>432</v>
      </c>
      <c r="N375" t="s">
        <v>341</v>
      </c>
      <c r="O375" t="str">
        <f>IF(ISNUMBER(F375), "Number",  "Bool")</f>
        <v>Number</v>
      </c>
      <c r="P375" t="str">
        <f>_xlfn.IFNA(INDEX('Unit _Table'!B:B, MATCH(G375,'Unit _Table'!A:A)), "")</f>
        <v>fahrenheit</v>
      </c>
    </row>
    <row r="376" spans="1:16" x14ac:dyDescent="0.25">
      <c r="A376" s="1">
        <v>374</v>
      </c>
      <c r="B376" t="s">
        <v>43</v>
      </c>
      <c r="C376" t="s">
        <v>137</v>
      </c>
      <c r="D376" t="s">
        <v>230</v>
      </c>
      <c r="E376" t="s">
        <v>323</v>
      </c>
      <c r="F376">
        <v>57.2</v>
      </c>
      <c r="G376" t="s">
        <v>13</v>
      </c>
      <c r="H376">
        <v>1000</v>
      </c>
      <c r="I376" t="s">
        <v>14</v>
      </c>
      <c r="J376">
        <v>0</v>
      </c>
      <c r="K376">
        <v>4</v>
      </c>
      <c r="M376" t="s">
        <v>430</v>
      </c>
      <c r="N376" t="s">
        <v>341</v>
      </c>
      <c r="O376" t="str">
        <f>IF(ISNUMBER(F376), "Number",  "Bool")</f>
        <v>Number</v>
      </c>
      <c r="P376" t="str">
        <f>_xlfn.IFNA(INDEX('Unit _Table'!B:B, MATCH(G376,'Unit _Table'!A:A)), "")</f>
        <v>fahrenheit</v>
      </c>
    </row>
    <row r="377" spans="1:16" x14ac:dyDescent="0.25">
      <c r="A377" s="1">
        <v>375</v>
      </c>
      <c r="B377" t="s">
        <v>40</v>
      </c>
      <c r="C377" t="s">
        <v>137</v>
      </c>
      <c r="D377" t="s">
        <v>230</v>
      </c>
      <c r="E377" t="s">
        <v>323</v>
      </c>
      <c r="F377">
        <v>72.400000000000006</v>
      </c>
      <c r="G377" t="s">
        <v>13</v>
      </c>
      <c r="H377">
        <v>1000</v>
      </c>
      <c r="I377" t="s">
        <v>14</v>
      </c>
      <c r="J377">
        <v>0</v>
      </c>
      <c r="K377">
        <v>1</v>
      </c>
      <c r="M377" t="s">
        <v>431</v>
      </c>
      <c r="N377" t="s">
        <v>341</v>
      </c>
      <c r="O377" t="str">
        <f>IF(ISNUMBER(F377), "Number",  "Bool")</f>
        <v>Number</v>
      </c>
      <c r="P377" t="str">
        <f>_xlfn.IFNA(INDEX('Unit _Table'!B:B, MATCH(G377,'Unit _Table'!A:A)), "")</f>
        <v>fahrenheit</v>
      </c>
    </row>
    <row r="378" spans="1:16" hidden="1" x14ac:dyDescent="0.25">
      <c r="A378" s="1">
        <v>376</v>
      </c>
      <c r="B378" t="s">
        <v>44</v>
      </c>
      <c r="C378" t="s">
        <v>137</v>
      </c>
      <c r="D378" t="s">
        <v>230</v>
      </c>
      <c r="E378" t="s">
        <v>323</v>
      </c>
      <c r="F378">
        <v>0.04</v>
      </c>
      <c r="H378">
        <v>1000</v>
      </c>
      <c r="I378" t="s">
        <v>14</v>
      </c>
      <c r="J378">
        <v>0</v>
      </c>
      <c r="K378">
        <v>7</v>
      </c>
      <c r="M378" t="s">
        <v>338</v>
      </c>
      <c r="N378" t="s">
        <v>341</v>
      </c>
      <c r="O378" t="str">
        <f>IF(ISNUMBER(F378), "Number",  "Bool")</f>
        <v>Number</v>
      </c>
      <c r="P378" t="str">
        <f>_xlfn.IFNA(INDEX('Unit _Table'!B:B, MATCH(G378,'Unit _Table'!A:A)), "")</f>
        <v/>
      </c>
    </row>
    <row r="379" spans="1:16" x14ac:dyDescent="0.25">
      <c r="A379" s="1">
        <v>377</v>
      </c>
      <c r="B379" t="s">
        <v>43</v>
      </c>
      <c r="C379" t="s">
        <v>138</v>
      </c>
      <c r="D379" t="s">
        <v>231</v>
      </c>
      <c r="E379" t="s">
        <v>324</v>
      </c>
      <c r="F379">
        <v>61.7</v>
      </c>
      <c r="G379" t="s">
        <v>13</v>
      </c>
      <c r="H379">
        <v>1000</v>
      </c>
      <c r="I379" t="s">
        <v>14</v>
      </c>
      <c r="J379">
        <v>0</v>
      </c>
      <c r="K379">
        <v>4</v>
      </c>
      <c r="L379" t="s">
        <v>324</v>
      </c>
      <c r="M379" t="s">
        <v>430</v>
      </c>
      <c r="N379" t="s">
        <v>341</v>
      </c>
      <c r="O379" t="str">
        <f>IF(ISNUMBER(F379), "Number",  "Bool")</f>
        <v>Number</v>
      </c>
      <c r="P379" t="str">
        <f>_xlfn.IFNA(INDEX('Unit _Table'!B:B, MATCH(G379,'Unit _Table'!A:A)), "")</f>
        <v>fahrenheit</v>
      </c>
    </row>
    <row r="380" spans="1:16" hidden="1" x14ac:dyDescent="0.25">
      <c r="A380" s="1">
        <v>378</v>
      </c>
      <c r="B380" t="s">
        <v>47</v>
      </c>
      <c r="C380" t="s">
        <v>138</v>
      </c>
      <c r="D380" t="s">
        <v>231</v>
      </c>
      <c r="E380" t="s">
        <v>324</v>
      </c>
      <c r="F380" t="s">
        <v>18</v>
      </c>
      <c r="H380">
        <v>1</v>
      </c>
      <c r="I380" t="s">
        <v>14</v>
      </c>
      <c r="J380">
        <v>0</v>
      </c>
      <c r="K380">
        <v>3</v>
      </c>
      <c r="M380" t="s">
        <v>433</v>
      </c>
      <c r="N380" t="s">
        <v>341</v>
      </c>
      <c r="O380" t="str">
        <f>IF(ISNUMBER(F380), "Number",  "Bool")</f>
        <v>Bool</v>
      </c>
      <c r="P380" t="str">
        <f>_xlfn.IFNA(INDEX('Unit _Table'!B:B, MATCH(G380,'Unit _Table'!A:A)), "")</f>
        <v/>
      </c>
    </row>
    <row r="381" spans="1:16" hidden="1" x14ac:dyDescent="0.25">
      <c r="A381" s="1">
        <v>379</v>
      </c>
      <c r="B381" t="s">
        <v>44</v>
      </c>
      <c r="C381" t="s">
        <v>138</v>
      </c>
      <c r="D381" t="s">
        <v>231</v>
      </c>
      <c r="E381" t="s">
        <v>324</v>
      </c>
      <c r="F381">
        <v>0.05</v>
      </c>
      <c r="H381">
        <v>1000</v>
      </c>
      <c r="I381" t="s">
        <v>14</v>
      </c>
      <c r="J381">
        <v>0</v>
      </c>
      <c r="K381">
        <v>7</v>
      </c>
      <c r="M381" t="s">
        <v>338</v>
      </c>
      <c r="N381" t="s">
        <v>341</v>
      </c>
      <c r="O381" t="str">
        <f>IF(ISNUMBER(F381), "Number",  "Bool")</f>
        <v>Number</v>
      </c>
      <c r="P381" t="str">
        <f>_xlfn.IFNA(INDEX('Unit _Table'!B:B, MATCH(G381,'Unit _Table'!A:A)), "")</f>
        <v/>
      </c>
    </row>
    <row r="382" spans="1:16" x14ac:dyDescent="0.25">
      <c r="A382" s="1">
        <v>380</v>
      </c>
      <c r="B382" t="s">
        <v>45</v>
      </c>
      <c r="C382" t="s">
        <v>139</v>
      </c>
      <c r="D382" t="s">
        <v>232</v>
      </c>
      <c r="E382" t="s">
        <v>325</v>
      </c>
      <c r="F382">
        <v>-1.91</v>
      </c>
      <c r="G382" t="s">
        <v>13</v>
      </c>
      <c r="H382">
        <v>1000</v>
      </c>
      <c r="I382" t="s">
        <v>14</v>
      </c>
      <c r="J382">
        <v>0</v>
      </c>
      <c r="K382">
        <v>2</v>
      </c>
      <c r="L382" t="s">
        <v>325</v>
      </c>
      <c r="M382" t="s">
        <v>432</v>
      </c>
      <c r="N382" t="s">
        <v>341</v>
      </c>
      <c r="O382" t="str">
        <f>IF(ISNUMBER(F382), "Number",  "Bool")</f>
        <v>Number</v>
      </c>
      <c r="P382" t="str">
        <f>_xlfn.IFNA(INDEX('Unit _Table'!B:B, MATCH(G382,'Unit _Table'!A:A)), "")</f>
        <v>fahrenheit</v>
      </c>
    </row>
    <row r="383" spans="1:16" x14ac:dyDescent="0.25">
      <c r="A383" s="1">
        <v>381</v>
      </c>
      <c r="B383" t="s">
        <v>43</v>
      </c>
      <c r="C383" t="s">
        <v>139</v>
      </c>
      <c r="D383" t="s">
        <v>232</v>
      </c>
      <c r="E383" t="s">
        <v>325</v>
      </c>
      <c r="F383">
        <v>54.6</v>
      </c>
      <c r="G383" t="s">
        <v>13</v>
      </c>
      <c r="H383">
        <v>1000</v>
      </c>
      <c r="I383" t="s">
        <v>14</v>
      </c>
      <c r="J383">
        <v>0</v>
      </c>
      <c r="K383">
        <v>4</v>
      </c>
      <c r="M383" t="s">
        <v>430</v>
      </c>
      <c r="N383" t="s">
        <v>341</v>
      </c>
      <c r="O383" t="str">
        <f>IF(ISNUMBER(F383), "Number",  "Bool")</f>
        <v>Number</v>
      </c>
      <c r="P383" t="str">
        <f>_xlfn.IFNA(INDEX('Unit _Table'!B:B, MATCH(G383,'Unit _Table'!A:A)), "")</f>
        <v>fahrenheit</v>
      </c>
    </row>
    <row r="384" spans="1:16" x14ac:dyDescent="0.25">
      <c r="A384" s="1">
        <v>382</v>
      </c>
      <c r="B384" t="s">
        <v>40</v>
      </c>
      <c r="C384" t="s">
        <v>139</v>
      </c>
      <c r="D384" t="s">
        <v>232</v>
      </c>
      <c r="E384" t="s">
        <v>325</v>
      </c>
      <c r="F384">
        <v>70.7</v>
      </c>
      <c r="G384" t="s">
        <v>13</v>
      </c>
      <c r="H384">
        <v>1000</v>
      </c>
      <c r="I384" t="s">
        <v>14</v>
      </c>
      <c r="J384">
        <v>0</v>
      </c>
      <c r="K384">
        <v>1</v>
      </c>
      <c r="M384" t="s">
        <v>431</v>
      </c>
      <c r="N384" t="s">
        <v>341</v>
      </c>
      <c r="O384" t="str">
        <f>IF(ISNUMBER(F384), "Number",  "Bool")</f>
        <v>Number</v>
      </c>
      <c r="P384" t="str">
        <f>_xlfn.IFNA(INDEX('Unit _Table'!B:B, MATCH(G384,'Unit _Table'!A:A)), "")</f>
        <v>fahrenheit</v>
      </c>
    </row>
    <row r="385" spans="1:16" hidden="1" x14ac:dyDescent="0.25">
      <c r="A385" s="1">
        <v>383</v>
      </c>
      <c r="B385" t="s">
        <v>44</v>
      </c>
      <c r="C385" t="s">
        <v>139</v>
      </c>
      <c r="D385" t="s">
        <v>232</v>
      </c>
      <c r="E385" t="s">
        <v>325</v>
      </c>
      <c r="F385">
        <v>0.31</v>
      </c>
      <c r="H385">
        <v>1000</v>
      </c>
      <c r="I385" t="s">
        <v>14</v>
      </c>
      <c r="J385">
        <v>0</v>
      </c>
      <c r="K385">
        <v>7</v>
      </c>
      <c r="M385" t="s">
        <v>338</v>
      </c>
      <c r="N385" t="s">
        <v>341</v>
      </c>
      <c r="O385" t="str">
        <f>IF(ISNUMBER(F385), "Number",  "Bool")</f>
        <v>Number</v>
      </c>
      <c r="P385" t="str">
        <f>_xlfn.IFNA(INDEX('Unit _Table'!B:B, MATCH(G385,'Unit _Table'!A:A)), "")</f>
        <v/>
      </c>
    </row>
    <row r="386" spans="1:16" x14ac:dyDescent="0.25">
      <c r="A386" s="1">
        <v>384</v>
      </c>
      <c r="B386" t="s">
        <v>45</v>
      </c>
      <c r="C386" t="s">
        <v>140</v>
      </c>
      <c r="D386" t="s">
        <v>233</v>
      </c>
      <c r="E386" t="s">
        <v>326</v>
      </c>
      <c r="F386">
        <v>-2</v>
      </c>
      <c r="G386" t="s">
        <v>13</v>
      </c>
      <c r="H386">
        <v>1000</v>
      </c>
      <c r="I386" t="s">
        <v>14</v>
      </c>
      <c r="J386">
        <v>0</v>
      </c>
      <c r="K386">
        <v>2</v>
      </c>
      <c r="L386" t="s">
        <v>326</v>
      </c>
      <c r="M386" t="s">
        <v>432</v>
      </c>
      <c r="N386" t="s">
        <v>341</v>
      </c>
      <c r="O386" t="str">
        <f>IF(ISNUMBER(F386), "Number",  "Bool")</f>
        <v>Number</v>
      </c>
      <c r="P386" t="str">
        <f>_xlfn.IFNA(INDEX('Unit _Table'!B:B, MATCH(G386,'Unit _Table'!A:A)), "")</f>
        <v>fahrenheit</v>
      </c>
    </row>
    <row r="387" spans="1:16" x14ac:dyDescent="0.25">
      <c r="A387" s="1">
        <v>385</v>
      </c>
      <c r="B387" t="s">
        <v>43</v>
      </c>
      <c r="C387" t="s">
        <v>140</v>
      </c>
      <c r="D387" t="s">
        <v>233</v>
      </c>
      <c r="E387" t="s">
        <v>326</v>
      </c>
      <c r="F387">
        <v>54.6</v>
      </c>
      <c r="G387" t="s">
        <v>13</v>
      </c>
      <c r="H387">
        <v>1000</v>
      </c>
      <c r="I387" t="s">
        <v>14</v>
      </c>
      <c r="J387">
        <v>0</v>
      </c>
      <c r="K387">
        <v>4</v>
      </c>
      <c r="M387" t="s">
        <v>430</v>
      </c>
      <c r="N387" t="s">
        <v>341</v>
      </c>
      <c r="O387" t="str">
        <f>IF(ISNUMBER(F387), "Number",  "Bool")</f>
        <v>Number</v>
      </c>
      <c r="P387" t="str">
        <f>_xlfn.IFNA(INDEX('Unit _Table'!B:B, MATCH(G387,'Unit _Table'!A:A)), "")</f>
        <v>fahrenheit</v>
      </c>
    </row>
    <row r="388" spans="1:16" hidden="1" x14ac:dyDescent="0.25">
      <c r="A388" s="1">
        <v>386</v>
      </c>
      <c r="B388" t="s">
        <v>47</v>
      </c>
      <c r="C388" t="s">
        <v>140</v>
      </c>
      <c r="D388" t="s">
        <v>233</v>
      </c>
      <c r="E388" t="s">
        <v>326</v>
      </c>
      <c r="F388" t="s">
        <v>18</v>
      </c>
      <c r="H388">
        <v>1</v>
      </c>
      <c r="I388" t="s">
        <v>14</v>
      </c>
      <c r="J388">
        <v>0</v>
      </c>
      <c r="K388">
        <v>3</v>
      </c>
      <c r="M388" t="s">
        <v>433</v>
      </c>
      <c r="N388" t="s">
        <v>341</v>
      </c>
      <c r="O388" t="str">
        <f>IF(ISNUMBER(F388), "Number",  "Bool")</f>
        <v>Bool</v>
      </c>
      <c r="P388" t="str">
        <f>_xlfn.IFNA(INDEX('Unit _Table'!B:B, MATCH(G388,'Unit _Table'!A:A)), "")</f>
        <v/>
      </c>
    </row>
    <row r="389" spans="1:16" x14ac:dyDescent="0.25">
      <c r="A389" s="1">
        <v>387</v>
      </c>
      <c r="B389" t="s">
        <v>40</v>
      </c>
      <c r="C389" t="s">
        <v>140</v>
      </c>
      <c r="D389" t="s">
        <v>233</v>
      </c>
      <c r="E389" t="s">
        <v>326</v>
      </c>
      <c r="F389">
        <v>70.7</v>
      </c>
      <c r="G389" t="s">
        <v>13</v>
      </c>
      <c r="H389">
        <v>1000</v>
      </c>
      <c r="I389" t="s">
        <v>14</v>
      </c>
      <c r="J389">
        <v>0</v>
      </c>
      <c r="K389">
        <v>1</v>
      </c>
      <c r="M389" t="s">
        <v>431</v>
      </c>
      <c r="N389" t="s">
        <v>341</v>
      </c>
      <c r="O389" t="str">
        <f>IF(ISNUMBER(F389), "Number",  "Bool")</f>
        <v>Number</v>
      </c>
      <c r="P389" t="str">
        <f>_xlfn.IFNA(INDEX('Unit _Table'!B:B, MATCH(G389,'Unit _Table'!A:A)), "")</f>
        <v>fahrenheit</v>
      </c>
    </row>
    <row r="390" spans="1:16" hidden="1" x14ac:dyDescent="0.25">
      <c r="A390" s="1">
        <v>388</v>
      </c>
      <c r="B390" t="s">
        <v>44</v>
      </c>
      <c r="C390" t="s">
        <v>140</v>
      </c>
      <c r="D390" t="s">
        <v>233</v>
      </c>
      <c r="E390" t="s">
        <v>326</v>
      </c>
      <c r="F390">
        <v>0.14000000000000001</v>
      </c>
      <c r="H390">
        <v>1000</v>
      </c>
      <c r="I390" t="s">
        <v>14</v>
      </c>
      <c r="J390">
        <v>0</v>
      </c>
      <c r="K390">
        <v>7</v>
      </c>
      <c r="M390" t="s">
        <v>338</v>
      </c>
      <c r="N390" t="s">
        <v>341</v>
      </c>
      <c r="O390" t="str">
        <f>IF(ISNUMBER(F390), "Number",  "Bool")</f>
        <v>Number</v>
      </c>
      <c r="P390" t="str">
        <f>_xlfn.IFNA(INDEX('Unit _Table'!B:B, MATCH(G390,'Unit _Table'!A:A)), "")</f>
        <v/>
      </c>
    </row>
    <row r="391" spans="1:16" x14ac:dyDescent="0.25">
      <c r="A391" s="1">
        <v>389</v>
      </c>
      <c r="B391" t="s">
        <v>45</v>
      </c>
      <c r="C391" t="s">
        <v>141</v>
      </c>
      <c r="D391" t="s">
        <v>234</v>
      </c>
      <c r="E391" t="s">
        <v>327</v>
      </c>
      <c r="F391">
        <v>-2</v>
      </c>
      <c r="G391" t="s">
        <v>13</v>
      </c>
      <c r="H391">
        <v>1000</v>
      </c>
      <c r="I391" t="s">
        <v>14</v>
      </c>
      <c r="J391">
        <v>0</v>
      </c>
      <c r="K391">
        <v>2</v>
      </c>
      <c r="L391" t="s">
        <v>327</v>
      </c>
      <c r="M391" t="s">
        <v>432</v>
      </c>
      <c r="N391" t="s">
        <v>341</v>
      </c>
      <c r="O391" t="str">
        <f>IF(ISNUMBER(F391), "Number",  "Bool")</f>
        <v>Number</v>
      </c>
      <c r="P391" t="str">
        <f>_xlfn.IFNA(INDEX('Unit _Table'!B:B, MATCH(G391,'Unit _Table'!A:A)), "")</f>
        <v>fahrenheit</v>
      </c>
    </row>
    <row r="392" spans="1:16" x14ac:dyDescent="0.25">
      <c r="A392" s="1">
        <v>390</v>
      </c>
      <c r="B392" t="s">
        <v>43</v>
      </c>
      <c r="C392" t="s">
        <v>141</v>
      </c>
      <c r="D392" t="s">
        <v>234</v>
      </c>
      <c r="E392" t="s">
        <v>327</v>
      </c>
      <c r="F392">
        <v>60.3</v>
      </c>
      <c r="G392" t="s">
        <v>13</v>
      </c>
      <c r="H392">
        <v>1000</v>
      </c>
      <c r="I392" t="s">
        <v>14</v>
      </c>
      <c r="J392">
        <v>0</v>
      </c>
      <c r="K392">
        <v>4</v>
      </c>
      <c r="M392" t="s">
        <v>430</v>
      </c>
      <c r="N392" t="s">
        <v>341</v>
      </c>
      <c r="O392" t="str">
        <f>IF(ISNUMBER(F392), "Number",  "Bool")</f>
        <v>Number</v>
      </c>
      <c r="P392" t="str">
        <f>_xlfn.IFNA(INDEX('Unit _Table'!B:B, MATCH(G392,'Unit _Table'!A:A)), "")</f>
        <v>fahrenheit</v>
      </c>
    </row>
    <row r="393" spans="1:16" x14ac:dyDescent="0.25">
      <c r="A393" s="1">
        <v>391</v>
      </c>
      <c r="B393" t="s">
        <v>40</v>
      </c>
      <c r="C393" t="s">
        <v>141</v>
      </c>
      <c r="D393" t="s">
        <v>234</v>
      </c>
      <c r="E393" t="s">
        <v>327</v>
      </c>
      <c r="F393">
        <v>69.599999999999994</v>
      </c>
      <c r="G393" t="s">
        <v>13</v>
      </c>
      <c r="H393">
        <v>1000</v>
      </c>
      <c r="I393" t="s">
        <v>14</v>
      </c>
      <c r="J393">
        <v>0</v>
      </c>
      <c r="K393">
        <v>1</v>
      </c>
      <c r="M393" t="s">
        <v>431</v>
      </c>
      <c r="N393" t="s">
        <v>341</v>
      </c>
      <c r="O393" t="str">
        <f>IF(ISNUMBER(F393), "Number",  "Bool")</f>
        <v>Number</v>
      </c>
      <c r="P393" t="str">
        <f>_xlfn.IFNA(INDEX('Unit _Table'!B:B, MATCH(G393,'Unit _Table'!A:A)), "")</f>
        <v>fahrenheit</v>
      </c>
    </row>
    <row r="394" spans="1:16" hidden="1" x14ac:dyDescent="0.25">
      <c r="A394" s="1">
        <v>392</v>
      </c>
      <c r="B394" t="s">
        <v>44</v>
      </c>
      <c r="C394" t="s">
        <v>141</v>
      </c>
      <c r="D394" t="s">
        <v>234</v>
      </c>
      <c r="E394" t="s">
        <v>327</v>
      </c>
      <c r="F394">
        <v>0.03</v>
      </c>
      <c r="H394">
        <v>1000</v>
      </c>
      <c r="I394" t="s">
        <v>14</v>
      </c>
      <c r="J394">
        <v>0</v>
      </c>
      <c r="K394">
        <v>7</v>
      </c>
      <c r="M394" t="s">
        <v>338</v>
      </c>
      <c r="N394" t="s">
        <v>341</v>
      </c>
      <c r="O394" t="str">
        <f>IF(ISNUMBER(F394), "Number",  "Bool")</f>
        <v>Number</v>
      </c>
      <c r="P394" t="str">
        <f>_xlfn.IFNA(INDEX('Unit _Table'!B:B, MATCH(G394,'Unit _Table'!A:A)), "")</f>
        <v/>
      </c>
    </row>
    <row r="395" spans="1:16" x14ac:dyDescent="0.25">
      <c r="A395" s="1">
        <v>393</v>
      </c>
      <c r="B395" t="s">
        <v>45</v>
      </c>
      <c r="C395" t="s">
        <v>142</v>
      </c>
      <c r="D395" t="s">
        <v>235</v>
      </c>
      <c r="E395" t="s">
        <v>328</v>
      </c>
      <c r="F395">
        <v>2</v>
      </c>
      <c r="G395" t="s">
        <v>13</v>
      </c>
      <c r="H395">
        <v>1000</v>
      </c>
      <c r="I395" t="s">
        <v>14</v>
      </c>
      <c r="J395">
        <v>0</v>
      </c>
      <c r="K395">
        <v>1</v>
      </c>
      <c r="L395" t="s">
        <v>328</v>
      </c>
      <c r="M395" t="s">
        <v>432</v>
      </c>
      <c r="N395" t="s">
        <v>341</v>
      </c>
      <c r="O395" t="str">
        <f>IF(ISNUMBER(F395), "Number",  "Bool")</f>
        <v>Number</v>
      </c>
      <c r="P395" t="str">
        <f>_xlfn.IFNA(INDEX('Unit _Table'!B:B, MATCH(G395,'Unit _Table'!A:A)), "")</f>
        <v>fahrenheit</v>
      </c>
    </row>
    <row r="396" spans="1:16" x14ac:dyDescent="0.25">
      <c r="A396" s="1">
        <v>394</v>
      </c>
      <c r="B396" t="s">
        <v>43</v>
      </c>
      <c r="C396" t="s">
        <v>142</v>
      </c>
      <c r="D396" t="s">
        <v>235</v>
      </c>
      <c r="E396" t="s">
        <v>328</v>
      </c>
      <c r="F396">
        <v>82.5</v>
      </c>
      <c r="G396" t="s">
        <v>13</v>
      </c>
      <c r="H396">
        <v>1000</v>
      </c>
      <c r="I396" t="s">
        <v>14</v>
      </c>
      <c r="J396">
        <v>0</v>
      </c>
      <c r="K396">
        <v>4</v>
      </c>
      <c r="M396" t="s">
        <v>430</v>
      </c>
      <c r="N396" t="s">
        <v>341</v>
      </c>
      <c r="O396" t="str">
        <f>IF(ISNUMBER(F396), "Number",  "Bool")</f>
        <v>Number</v>
      </c>
      <c r="P396" t="str">
        <f>_xlfn.IFNA(INDEX('Unit _Table'!B:B, MATCH(G396,'Unit _Table'!A:A)), "")</f>
        <v>fahrenheit</v>
      </c>
    </row>
    <row r="397" spans="1:16" x14ac:dyDescent="0.25">
      <c r="A397" s="1">
        <v>395</v>
      </c>
      <c r="B397" t="s">
        <v>40</v>
      </c>
      <c r="C397" t="s">
        <v>142</v>
      </c>
      <c r="D397" t="s">
        <v>235</v>
      </c>
      <c r="E397" t="s">
        <v>328</v>
      </c>
      <c r="F397">
        <v>73.099999999999994</v>
      </c>
      <c r="G397" t="s">
        <v>13</v>
      </c>
      <c r="H397">
        <v>1000</v>
      </c>
      <c r="I397" t="s">
        <v>14</v>
      </c>
      <c r="J397">
        <v>0</v>
      </c>
      <c r="K397">
        <v>2</v>
      </c>
      <c r="M397" t="s">
        <v>431</v>
      </c>
      <c r="N397" t="s">
        <v>341</v>
      </c>
      <c r="O397" t="str">
        <f>IF(ISNUMBER(F397), "Number",  "Bool")</f>
        <v>Number</v>
      </c>
      <c r="P397" t="str">
        <f>_xlfn.IFNA(INDEX('Unit _Table'!B:B, MATCH(G397,'Unit _Table'!A:A)), "")</f>
        <v>fahrenheit</v>
      </c>
    </row>
    <row r="398" spans="1:16" hidden="1" x14ac:dyDescent="0.25">
      <c r="A398" s="1">
        <v>396</v>
      </c>
      <c r="B398" t="s">
        <v>44</v>
      </c>
      <c r="C398" t="s">
        <v>142</v>
      </c>
      <c r="D398" t="s">
        <v>235</v>
      </c>
      <c r="E398" t="s">
        <v>328</v>
      </c>
      <c r="F398">
        <v>0.03</v>
      </c>
      <c r="H398">
        <v>1000</v>
      </c>
      <c r="I398" t="s">
        <v>14</v>
      </c>
      <c r="J398">
        <v>0</v>
      </c>
      <c r="K398">
        <v>7</v>
      </c>
      <c r="M398" t="s">
        <v>338</v>
      </c>
      <c r="N398" t="s">
        <v>341</v>
      </c>
      <c r="O398" t="str">
        <f>IF(ISNUMBER(F398), "Number",  "Bool")</f>
        <v>Number</v>
      </c>
      <c r="P398" t="str">
        <f>_xlfn.IFNA(INDEX('Unit _Table'!B:B, MATCH(G398,'Unit _Table'!A:A)), "")</f>
        <v/>
      </c>
    </row>
    <row r="399" spans="1:16" hidden="1" x14ac:dyDescent="0.25">
      <c r="A399" s="1">
        <v>397</v>
      </c>
      <c r="B399" t="s">
        <v>47</v>
      </c>
      <c r="C399" t="s">
        <v>142</v>
      </c>
      <c r="D399" t="s">
        <v>235</v>
      </c>
      <c r="E399" t="s">
        <v>328</v>
      </c>
      <c r="F399" t="s">
        <v>18</v>
      </c>
      <c r="H399">
        <v>1</v>
      </c>
      <c r="I399" t="s">
        <v>14</v>
      </c>
      <c r="J399">
        <v>0</v>
      </c>
      <c r="K399">
        <v>3</v>
      </c>
      <c r="M399" t="s">
        <v>433</v>
      </c>
      <c r="N399" t="s">
        <v>341</v>
      </c>
      <c r="O399" t="str">
        <f>IF(ISNUMBER(F399), "Number",  "Bool")</f>
        <v>Bool</v>
      </c>
      <c r="P399" t="str">
        <f>_xlfn.IFNA(INDEX('Unit _Table'!B:B, MATCH(G399,'Unit _Table'!A:A)), "")</f>
        <v/>
      </c>
    </row>
    <row r="400" spans="1:16" x14ac:dyDescent="0.25">
      <c r="A400" s="1">
        <v>398</v>
      </c>
      <c r="B400" t="s">
        <v>45</v>
      </c>
      <c r="C400" t="s">
        <v>143</v>
      </c>
      <c r="D400" t="s">
        <v>236</v>
      </c>
      <c r="E400" t="s">
        <v>329</v>
      </c>
      <c r="F400">
        <v>-2</v>
      </c>
      <c r="G400" t="s">
        <v>13</v>
      </c>
      <c r="H400">
        <v>1000</v>
      </c>
      <c r="I400" t="s">
        <v>14</v>
      </c>
      <c r="J400">
        <v>0</v>
      </c>
      <c r="K400">
        <v>2</v>
      </c>
      <c r="L400" t="s">
        <v>329</v>
      </c>
      <c r="M400" t="s">
        <v>432</v>
      </c>
      <c r="N400" t="s">
        <v>341</v>
      </c>
      <c r="O400" t="str">
        <f>IF(ISNUMBER(F400), "Number",  "Bool")</f>
        <v>Number</v>
      </c>
      <c r="P400" t="str">
        <f>_xlfn.IFNA(INDEX('Unit _Table'!B:B, MATCH(G400,'Unit _Table'!A:A)), "")</f>
        <v>fahrenheit</v>
      </c>
    </row>
    <row r="401" spans="1:16" x14ac:dyDescent="0.25">
      <c r="A401" s="1">
        <v>399</v>
      </c>
      <c r="B401" t="s">
        <v>43</v>
      </c>
      <c r="C401" t="s">
        <v>143</v>
      </c>
      <c r="D401" t="s">
        <v>236</v>
      </c>
      <c r="E401" t="s">
        <v>329</v>
      </c>
      <c r="F401">
        <v>56.9</v>
      </c>
      <c r="G401" t="s">
        <v>13</v>
      </c>
      <c r="H401">
        <v>1000</v>
      </c>
      <c r="I401" t="s">
        <v>14</v>
      </c>
      <c r="J401">
        <v>0</v>
      </c>
      <c r="K401">
        <v>4</v>
      </c>
      <c r="M401" t="s">
        <v>430</v>
      </c>
      <c r="N401" t="s">
        <v>341</v>
      </c>
      <c r="O401" t="str">
        <f>IF(ISNUMBER(F401), "Number",  "Bool")</f>
        <v>Number</v>
      </c>
      <c r="P401" t="str">
        <f>_xlfn.IFNA(INDEX('Unit _Table'!B:B, MATCH(G401,'Unit _Table'!A:A)), "")</f>
        <v>fahrenheit</v>
      </c>
    </row>
    <row r="402" spans="1:16" x14ac:dyDescent="0.25">
      <c r="A402" s="1">
        <v>400</v>
      </c>
      <c r="B402" t="s">
        <v>40</v>
      </c>
      <c r="C402" t="s">
        <v>143</v>
      </c>
      <c r="D402" t="s">
        <v>236</v>
      </c>
      <c r="E402" t="s">
        <v>329</v>
      </c>
      <c r="F402">
        <v>73.2</v>
      </c>
      <c r="G402" t="s">
        <v>13</v>
      </c>
      <c r="H402">
        <v>1000</v>
      </c>
      <c r="I402" t="s">
        <v>14</v>
      </c>
      <c r="J402">
        <v>0</v>
      </c>
      <c r="K402">
        <v>1</v>
      </c>
      <c r="M402" t="s">
        <v>431</v>
      </c>
      <c r="N402" t="s">
        <v>341</v>
      </c>
      <c r="O402" t="str">
        <f>IF(ISNUMBER(F402), "Number",  "Bool")</f>
        <v>Number</v>
      </c>
      <c r="P402" t="str">
        <f>_xlfn.IFNA(INDEX('Unit _Table'!B:B, MATCH(G402,'Unit _Table'!A:A)), "")</f>
        <v>fahrenheit</v>
      </c>
    </row>
    <row r="403" spans="1:16" hidden="1" x14ac:dyDescent="0.25">
      <c r="A403" s="1">
        <v>401</v>
      </c>
      <c r="B403" t="s">
        <v>44</v>
      </c>
      <c r="C403" t="s">
        <v>143</v>
      </c>
      <c r="D403" t="s">
        <v>236</v>
      </c>
      <c r="E403" t="s">
        <v>329</v>
      </c>
      <c r="F403">
        <v>0.06</v>
      </c>
      <c r="H403">
        <v>1000</v>
      </c>
      <c r="I403" t="s">
        <v>14</v>
      </c>
      <c r="J403">
        <v>0</v>
      </c>
      <c r="K403">
        <v>7</v>
      </c>
      <c r="M403" t="s">
        <v>338</v>
      </c>
      <c r="N403" t="s">
        <v>341</v>
      </c>
      <c r="O403" t="str">
        <f>IF(ISNUMBER(F403), "Number",  "Bool")</f>
        <v>Number</v>
      </c>
      <c r="P403" t="str">
        <f>_xlfn.IFNA(INDEX('Unit _Table'!B:B, MATCH(G403,'Unit _Table'!A:A)), "")</f>
        <v/>
      </c>
    </row>
    <row r="404" spans="1:16" x14ac:dyDescent="0.25">
      <c r="A404" s="1">
        <v>402</v>
      </c>
      <c r="B404" t="s">
        <v>45</v>
      </c>
      <c r="C404" t="s">
        <v>144</v>
      </c>
      <c r="D404" t="s">
        <v>237</v>
      </c>
      <c r="E404" t="s">
        <v>330</v>
      </c>
      <c r="F404">
        <v>-1.97</v>
      </c>
      <c r="G404" t="s">
        <v>13</v>
      </c>
      <c r="H404">
        <v>1000</v>
      </c>
      <c r="I404" t="s">
        <v>14</v>
      </c>
      <c r="J404">
        <v>0</v>
      </c>
      <c r="K404">
        <v>2</v>
      </c>
      <c r="L404" t="s">
        <v>330</v>
      </c>
      <c r="M404" t="s">
        <v>432</v>
      </c>
      <c r="N404" t="s">
        <v>341</v>
      </c>
      <c r="O404" t="str">
        <f>IF(ISNUMBER(F404), "Number",  "Bool")</f>
        <v>Number</v>
      </c>
      <c r="P404" t="str">
        <f>_xlfn.IFNA(INDEX('Unit _Table'!B:B, MATCH(G404,'Unit _Table'!A:A)), "")</f>
        <v>fahrenheit</v>
      </c>
    </row>
    <row r="405" spans="1:16" x14ac:dyDescent="0.25">
      <c r="A405" s="1">
        <v>403</v>
      </c>
      <c r="B405" t="s">
        <v>43</v>
      </c>
      <c r="C405" t="s">
        <v>144</v>
      </c>
      <c r="D405" t="s">
        <v>237</v>
      </c>
      <c r="E405" t="s">
        <v>330</v>
      </c>
      <c r="F405">
        <v>62.7</v>
      </c>
      <c r="G405" t="s">
        <v>13</v>
      </c>
      <c r="H405">
        <v>1000</v>
      </c>
      <c r="I405" t="s">
        <v>14</v>
      </c>
      <c r="J405">
        <v>0</v>
      </c>
      <c r="K405">
        <v>4</v>
      </c>
      <c r="M405" t="s">
        <v>430</v>
      </c>
      <c r="N405" t="s">
        <v>341</v>
      </c>
      <c r="O405" t="str">
        <f>IF(ISNUMBER(F405), "Number",  "Bool")</f>
        <v>Number</v>
      </c>
      <c r="P405" t="str">
        <f>_xlfn.IFNA(INDEX('Unit _Table'!B:B, MATCH(G405,'Unit _Table'!A:A)), "")</f>
        <v>fahrenheit</v>
      </c>
    </row>
    <row r="406" spans="1:16" x14ac:dyDescent="0.25">
      <c r="A406" s="1">
        <v>404</v>
      </c>
      <c r="B406" t="s">
        <v>40</v>
      </c>
      <c r="C406" t="s">
        <v>144</v>
      </c>
      <c r="D406" t="s">
        <v>237</v>
      </c>
      <c r="E406" t="s">
        <v>330</v>
      </c>
      <c r="F406">
        <v>71.7</v>
      </c>
      <c r="G406" t="s">
        <v>13</v>
      </c>
      <c r="H406">
        <v>1000</v>
      </c>
      <c r="I406" t="s">
        <v>14</v>
      </c>
      <c r="J406">
        <v>0</v>
      </c>
      <c r="K406">
        <v>1</v>
      </c>
      <c r="M406" t="s">
        <v>431</v>
      </c>
      <c r="N406" t="s">
        <v>341</v>
      </c>
      <c r="O406" t="str">
        <f>IF(ISNUMBER(F406), "Number",  "Bool")</f>
        <v>Number</v>
      </c>
      <c r="P406" t="str">
        <f>_xlfn.IFNA(INDEX('Unit _Table'!B:B, MATCH(G406,'Unit _Table'!A:A)), "")</f>
        <v>fahrenheit</v>
      </c>
    </row>
    <row r="407" spans="1:16" hidden="1" x14ac:dyDescent="0.25">
      <c r="A407" s="1">
        <v>405</v>
      </c>
      <c r="B407" t="s">
        <v>44</v>
      </c>
      <c r="C407" t="s">
        <v>144</v>
      </c>
      <c r="D407" t="s">
        <v>237</v>
      </c>
      <c r="E407" t="s">
        <v>330</v>
      </c>
      <c r="F407">
        <v>0.03</v>
      </c>
      <c r="H407">
        <v>1000</v>
      </c>
      <c r="I407" t="s">
        <v>14</v>
      </c>
      <c r="J407">
        <v>0</v>
      </c>
      <c r="K407">
        <v>7</v>
      </c>
      <c r="M407" t="s">
        <v>338</v>
      </c>
      <c r="N407" t="s">
        <v>341</v>
      </c>
      <c r="O407" t="str">
        <f>IF(ISNUMBER(F407), "Number",  "Bool")</f>
        <v>Number</v>
      </c>
      <c r="P407" t="str">
        <f>_xlfn.IFNA(INDEX('Unit _Table'!B:B, MATCH(G407,'Unit _Table'!A:A)), "")</f>
        <v/>
      </c>
    </row>
    <row r="408" spans="1:16" x14ac:dyDescent="0.25">
      <c r="A408" s="1">
        <v>406</v>
      </c>
      <c r="B408" t="s">
        <v>45</v>
      </c>
      <c r="C408" t="s">
        <v>145</v>
      </c>
      <c r="D408" t="s">
        <v>238</v>
      </c>
      <c r="E408" t="s">
        <v>331</v>
      </c>
      <c r="F408">
        <v>1.22</v>
      </c>
      <c r="G408" t="s">
        <v>13</v>
      </c>
      <c r="H408">
        <v>1000</v>
      </c>
      <c r="I408" t="s">
        <v>14</v>
      </c>
      <c r="J408">
        <v>0</v>
      </c>
      <c r="K408">
        <v>2</v>
      </c>
      <c r="L408" t="s">
        <v>331</v>
      </c>
      <c r="M408" t="s">
        <v>432</v>
      </c>
      <c r="N408" t="s">
        <v>341</v>
      </c>
      <c r="O408" t="str">
        <f>IF(ISNUMBER(F408), "Number",  "Bool")</f>
        <v>Number</v>
      </c>
      <c r="P408" t="str">
        <f>_xlfn.IFNA(INDEX('Unit _Table'!B:B, MATCH(G408,'Unit _Table'!A:A)), "")</f>
        <v>fahrenheit</v>
      </c>
    </row>
    <row r="409" spans="1:16" x14ac:dyDescent="0.25">
      <c r="A409" s="1">
        <v>407</v>
      </c>
      <c r="B409" t="s">
        <v>43</v>
      </c>
      <c r="C409" t="s">
        <v>145</v>
      </c>
      <c r="D409" t="s">
        <v>238</v>
      </c>
      <c r="E409" t="s">
        <v>331</v>
      </c>
      <c r="F409">
        <v>66.8</v>
      </c>
      <c r="G409" t="s">
        <v>13</v>
      </c>
      <c r="H409">
        <v>1000</v>
      </c>
      <c r="I409" t="s">
        <v>14</v>
      </c>
      <c r="J409">
        <v>0</v>
      </c>
      <c r="K409">
        <v>4</v>
      </c>
      <c r="M409" t="s">
        <v>430</v>
      </c>
      <c r="N409" t="s">
        <v>341</v>
      </c>
      <c r="O409" t="str">
        <f>IF(ISNUMBER(F409), "Number",  "Bool")</f>
        <v>Number</v>
      </c>
      <c r="P409" t="str">
        <f>_xlfn.IFNA(INDEX('Unit _Table'!B:B, MATCH(G409,'Unit _Table'!A:A)), "")</f>
        <v>fahrenheit</v>
      </c>
    </row>
    <row r="410" spans="1:16" hidden="1" x14ac:dyDescent="0.25">
      <c r="A410" s="1">
        <v>408</v>
      </c>
      <c r="B410" t="s">
        <v>47</v>
      </c>
      <c r="C410" t="s">
        <v>145</v>
      </c>
      <c r="D410" t="s">
        <v>238</v>
      </c>
      <c r="E410" t="s">
        <v>331</v>
      </c>
      <c r="F410" t="s">
        <v>18</v>
      </c>
      <c r="H410">
        <v>1</v>
      </c>
      <c r="I410" t="s">
        <v>14</v>
      </c>
      <c r="J410">
        <v>0</v>
      </c>
      <c r="K410">
        <v>3</v>
      </c>
      <c r="M410" t="s">
        <v>433</v>
      </c>
      <c r="N410" t="s">
        <v>341</v>
      </c>
      <c r="O410" t="str">
        <f>IF(ISNUMBER(F410), "Number",  "Bool")</f>
        <v>Bool</v>
      </c>
      <c r="P410" t="str">
        <f>_xlfn.IFNA(INDEX('Unit _Table'!B:B, MATCH(G410,'Unit _Table'!A:A)), "")</f>
        <v/>
      </c>
    </row>
    <row r="411" spans="1:16" x14ac:dyDescent="0.25">
      <c r="A411" s="1">
        <v>409</v>
      </c>
      <c r="B411" t="s">
        <v>40</v>
      </c>
      <c r="C411" t="s">
        <v>145</v>
      </c>
      <c r="D411" t="s">
        <v>238</v>
      </c>
      <c r="E411" t="s">
        <v>331</v>
      </c>
      <c r="F411">
        <v>72.900000000000006</v>
      </c>
      <c r="G411" t="s">
        <v>13</v>
      </c>
      <c r="H411">
        <v>1000</v>
      </c>
      <c r="I411" t="s">
        <v>14</v>
      </c>
      <c r="J411">
        <v>0</v>
      </c>
      <c r="K411">
        <v>1</v>
      </c>
      <c r="M411" t="s">
        <v>431</v>
      </c>
      <c r="N411" t="s">
        <v>341</v>
      </c>
      <c r="O411" t="str">
        <f>IF(ISNUMBER(F411), "Number",  "Bool")</f>
        <v>Number</v>
      </c>
      <c r="P411" t="str">
        <f>_xlfn.IFNA(INDEX('Unit _Table'!B:B, MATCH(G411,'Unit _Table'!A:A)), "")</f>
        <v>fahrenheit</v>
      </c>
    </row>
    <row r="412" spans="1:16" hidden="1" x14ac:dyDescent="0.25">
      <c r="A412" s="1">
        <v>410</v>
      </c>
      <c r="B412" t="s">
        <v>44</v>
      </c>
      <c r="C412" t="s">
        <v>145</v>
      </c>
      <c r="D412" t="s">
        <v>238</v>
      </c>
      <c r="E412" t="s">
        <v>331</v>
      </c>
      <c r="F412">
        <v>0.42</v>
      </c>
      <c r="H412">
        <v>1000</v>
      </c>
      <c r="I412" t="s">
        <v>14</v>
      </c>
      <c r="J412">
        <v>0</v>
      </c>
      <c r="K412">
        <v>7</v>
      </c>
      <c r="M412" t="s">
        <v>338</v>
      </c>
      <c r="N412" t="s">
        <v>341</v>
      </c>
      <c r="O412" t="str">
        <f>IF(ISNUMBER(F412), "Number",  "Bool")</f>
        <v>Number</v>
      </c>
      <c r="P412" t="str">
        <f>_xlfn.IFNA(INDEX('Unit _Table'!B:B, MATCH(G412,'Unit _Table'!A:A)), "")</f>
        <v/>
      </c>
    </row>
    <row r="413" spans="1:16" x14ac:dyDescent="0.25">
      <c r="A413" s="1">
        <v>411</v>
      </c>
      <c r="B413" t="s">
        <v>45</v>
      </c>
      <c r="C413" t="s">
        <v>146</v>
      </c>
      <c r="D413" t="s">
        <v>239</v>
      </c>
      <c r="E413" t="s">
        <v>332</v>
      </c>
      <c r="F413">
        <v>-2</v>
      </c>
      <c r="G413" t="s">
        <v>13</v>
      </c>
      <c r="H413">
        <v>1000</v>
      </c>
      <c r="I413" t="s">
        <v>14</v>
      </c>
      <c r="J413">
        <v>0</v>
      </c>
      <c r="K413">
        <v>2</v>
      </c>
      <c r="L413" t="s">
        <v>332</v>
      </c>
      <c r="M413" t="s">
        <v>432</v>
      </c>
      <c r="N413" t="s">
        <v>341</v>
      </c>
      <c r="O413" t="str">
        <f>IF(ISNUMBER(F413), "Number",  "Bool")</f>
        <v>Number</v>
      </c>
      <c r="P413" t="str">
        <f>_xlfn.IFNA(INDEX('Unit _Table'!B:B, MATCH(G413,'Unit _Table'!A:A)), "")</f>
        <v>fahrenheit</v>
      </c>
    </row>
    <row r="414" spans="1:16" x14ac:dyDescent="0.25">
      <c r="A414" s="1">
        <v>412</v>
      </c>
      <c r="B414" t="s">
        <v>43</v>
      </c>
      <c r="C414" t="s">
        <v>146</v>
      </c>
      <c r="D414" t="s">
        <v>239</v>
      </c>
      <c r="E414" t="s">
        <v>332</v>
      </c>
      <c r="F414">
        <v>69.400000000000006</v>
      </c>
      <c r="G414" t="s">
        <v>13</v>
      </c>
      <c r="H414">
        <v>1000</v>
      </c>
      <c r="I414" t="s">
        <v>14</v>
      </c>
      <c r="J414">
        <v>0</v>
      </c>
      <c r="K414">
        <v>4</v>
      </c>
      <c r="M414" t="s">
        <v>430</v>
      </c>
      <c r="N414" t="s">
        <v>341</v>
      </c>
      <c r="O414" t="str">
        <f>IF(ISNUMBER(F414), "Number",  "Bool")</f>
        <v>Number</v>
      </c>
      <c r="P414" t="str">
        <f>_xlfn.IFNA(INDEX('Unit _Table'!B:B, MATCH(G414,'Unit _Table'!A:A)), "")</f>
        <v>fahrenheit</v>
      </c>
    </row>
    <row r="415" spans="1:16" hidden="1" x14ac:dyDescent="0.25">
      <c r="A415" s="1">
        <v>413</v>
      </c>
      <c r="B415" t="s">
        <v>47</v>
      </c>
      <c r="C415" t="s">
        <v>146</v>
      </c>
      <c r="D415" t="s">
        <v>239</v>
      </c>
      <c r="E415" t="s">
        <v>332</v>
      </c>
      <c r="F415" t="s">
        <v>18</v>
      </c>
      <c r="H415">
        <v>1</v>
      </c>
      <c r="I415" t="s">
        <v>14</v>
      </c>
      <c r="J415">
        <v>0</v>
      </c>
      <c r="K415">
        <v>3</v>
      </c>
      <c r="M415" t="s">
        <v>433</v>
      </c>
      <c r="N415" t="s">
        <v>341</v>
      </c>
      <c r="O415" t="str">
        <f>IF(ISNUMBER(F415), "Number",  "Bool")</f>
        <v>Bool</v>
      </c>
      <c r="P415" t="str">
        <f>_xlfn.IFNA(INDEX('Unit _Table'!B:B, MATCH(G415,'Unit _Table'!A:A)), "")</f>
        <v/>
      </c>
    </row>
    <row r="416" spans="1:16" x14ac:dyDescent="0.25">
      <c r="A416" s="1">
        <v>414</v>
      </c>
      <c r="B416" t="s">
        <v>49</v>
      </c>
      <c r="C416" t="s">
        <v>146</v>
      </c>
      <c r="D416" t="s">
        <v>239</v>
      </c>
      <c r="E416" t="s">
        <v>332</v>
      </c>
      <c r="F416">
        <v>70.8</v>
      </c>
      <c r="G416" t="s">
        <v>13</v>
      </c>
      <c r="H416">
        <v>1000</v>
      </c>
      <c r="I416" t="s">
        <v>14</v>
      </c>
      <c r="J416">
        <v>0</v>
      </c>
      <c r="K416">
        <v>1</v>
      </c>
      <c r="M416" t="s">
        <v>431</v>
      </c>
      <c r="N416" t="s">
        <v>341</v>
      </c>
      <c r="O416" t="str">
        <f>IF(ISNUMBER(F416), "Number",  "Bool")</f>
        <v>Number</v>
      </c>
      <c r="P416" t="str">
        <f>_xlfn.IFNA(INDEX('Unit _Table'!B:B, MATCH(G416,'Unit _Table'!A:A)), "")</f>
        <v>fahrenheit</v>
      </c>
    </row>
    <row r="417" spans="1:16" x14ac:dyDescent="0.25">
      <c r="A417" s="1">
        <v>415</v>
      </c>
      <c r="B417" t="s">
        <v>51</v>
      </c>
      <c r="C417" t="s">
        <v>146</v>
      </c>
      <c r="D417" t="s">
        <v>239</v>
      </c>
      <c r="E417" t="s">
        <v>332</v>
      </c>
      <c r="F417">
        <v>71.3</v>
      </c>
      <c r="G417" t="s">
        <v>13</v>
      </c>
      <c r="H417">
        <v>1000</v>
      </c>
      <c r="I417" t="s">
        <v>14</v>
      </c>
      <c r="J417">
        <v>0</v>
      </c>
      <c r="K417">
        <v>5</v>
      </c>
      <c r="M417" t="s">
        <v>431</v>
      </c>
      <c r="N417" t="s">
        <v>341</v>
      </c>
      <c r="O417" t="str">
        <f>IF(ISNUMBER(F417), "Number",  "Bool")</f>
        <v>Number</v>
      </c>
      <c r="P417" t="str">
        <f>_xlfn.IFNA(INDEX('Unit _Table'!B:B, MATCH(G417,'Unit _Table'!A:A)), "")</f>
        <v>fahrenheit</v>
      </c>
    </row>
    <row r="418" spans="1:16" hidden="1" x14ac:dyDescent="0.25">
      <c r="A418" s="1">
        <v>416</v>
      </c>
      <c r="B418" t="s">
        <v>44</v>
      </c>
      <c r="C418" t="s">
        <v>146</v>
      </c>
      <c r="D418" t="s">
        <v>239</v>
      </c>
      <c r="E418" t="s">
        <v>332</v>
      </c>
      <c r="F418">
        <v>0.32</v>
      </c>
      <c r="H418">
        <v>1000</v>
      </c>
      <c r="I418" t="s">
        <v>14</v>
      </c>
      <c r="J418">
        <v>0</v>
      </c>
      <c r="K418">
        <v>7</v>
      </c>
      <c r="M418" t="s">
        <v>338</v>
      </c>
      <c r="N418" t="s">
        <v>341</v>
      </c>
      <c r="O418" t="str">
        <f>IF(ISNUMBER(F418), "Number",  "Bool")</f>
        <v>Number</v>
      </c>
      <c r="P418" t="str">
        <f>_xlfn.IFNA(INDEX('Unit _Table'!B:B, MATCH(G418,'Unit _Table'!A:A)), "")</f>
        <v/>
      </c>
    </row>
    <row r="419" spans="1:16" x14ac:dyDescent="0.25">
      <c r="A419" s="1">
        <v>417</v>
      </c>
      <c r="B419" t="s">
        <v>45</v>
      </c>
      <c r="C419" t="s">
        <v>147</v>
      </c>
      <c r="D419" t="s">
        <v>240</v>
      </c>
      <c r="E419" t="s">
        <v>333</v>
      </c>
      <c r="F419">
        <v>-2</v>
      </c>
      <c r="G419" t="s">
        <v>13</v>
      </c>
      <c r="H419">
        <v>1000</v>
      </c>
      <c r="I419" t="s">
        <v>14</v>
      </c>
      <c r="J419">
        <v>0</v>
      </c>
      <c r="K419">
        <v>2</v>
      </c>
      <c r="L419" t="s">
        <v>333</v>
      </c>
      <c r="M419" t="s">
        <v>432</v>
      </c>
      <c r="N419" t="s">
        <v>341</v>
      </c>
      <c r="O419" t="str">
        <f>IF(ISNUMBER(F419), "Number",  "Bool")</f>
        <v>Number</v>
      </c>
      <c r="P419" t="str">
        <f>_xlfn.IFNA(INDEX('Unit _Table'!B:B, MATCH(G419,'Unit _Table'!A:A)), "")</f>
        <v>fahrenheit</v>
      </c>
    </row>
    <row r="420" spans="1:16" x14ac:dyDescent="0.25">
      <c r="A420" s="1">
        <v>418</v>
      </c>
      <c r="B420" t="s">
        <v>43</v>
      </c>
      <c r="C420" t="s">
        <v>147</v>
      </c>
      <c r="D420" t="s">
        <v>240</v>
      </c>
      <c r="E420" t="s">
        <v>333</v>
      </c>
      <c r="F420">
        <v>58.9</v>
      </c>
      <c r="G420" t="s">
        <v>13</v>
      </c>
      <c r="H420">
        <v>1000</v>
      </c>
      <c r="I420" t="s">
        <v>14</v>
      </c>
      <c r="J420">
        <v>0</v>
      </c>
      <c r="K420">
        <v>4</v>
      </c>
      <c r="M420" t="s">
        <v>430</v>
      </c>
      <c r="N420" t="s">
        <v>341</v>
      </c>
      <c r="O420" t="str">
        <f>IF(ISNUMBER(F420), "Number",  "Bool")</f>
        <v>Number</v>
      </c>
      <c r="P420" t="str">
        <f>_xlfn.IFNA(INDEX('Unit _Table'!B:B, MATCH(G420,'Unit _Table'!A:A)), "")</f>
        <v>fahrenheit</v>
      </c>
    </row>
    <row r="421" spans="1:16" x14ac:dyDescent="0.25">
      <c r="A421" s="1">
        <v>419</v>
      </c>
      <c r="B421" t="s">
        <v>40</v>
      </c>
      <c r="C421" t="s">
        <v>147</v>
      </c>
      <c r="D421" t="s">
        <v>240</v>
      </c>
      <c r="E421" t="s">
        <v>333</v>
      </c>
      <c r="F421">
        <v>74.5</v>
      </c>
      <c r="G421" t="s">
        <v>13</v>
      </c>
      <c r="H421">
        <v>1000</v>
      </c>
      <c r="I421" t="s">
        <v>14</v>
      </c>
      <c r="J421">
        <v>0</v>
      </c>
      <c r="K421">
        <v>1</v>
      </c>
      <c r="M421" t="s">
        <v>431</v>
      </c>
      <c r="N421" t="s">
        <v>341</v>
      </c>
      <c r="O421" t="str">
        <f>IF(ISNUMBER(F421), "Number",  "Bool")</f>
        <v>Number</v>
      </c>
      <c r="P421" t="str">
        <f>_xlfn.IFNA(INDEX('Unit _Table'!B:B, MATCH(G421,'Unit _Table'!A:A)), "")</f>
        <v>fahrenheit</v>
      </c>
    </row>
    <row r="422" spans="1:16" hidden="1" x14ac:dyDescent="0.25">
      <c r="A422" s="1">
        <v>420</v>
      </c>
      <c r="B422" t="s">
        <v>44</v>
      </c>
      <c r="C422" t="s">
        <v>147</v>
      </c>
      <c r="D422" t="s">
        <v>240</v>
      </c>
      <c r="E422" t="s">
        <v>333</v>
      </c>
      <c r="F422">
        <v>0.22</v>
      </c>
      <c r="H422">
        <v>1000</v>
      </c>
      <c r="I422" t="s">
        <v>14</v>
      </c>
      <c r="J422">
        <v>0</v>
      </c>
      <c r="K422">
        <v>7</v>
      </c>
      <c r="M422" t="s">
        <v>338</v>
      </c>
      <c r="N422" t="s">
        <v>341</v>
      </c>
      <c r="O422" t="str">
        <f>IF(ISNUMBER(F422), "Number",  "Bool")</f>
        <v>Number</v>
      </c>
      <c r="P422" t="str">
        <f>_xlfn.IFNA(INDEX('Unit _Table'!B:B, MATCH(G422,'Unit _Table'!A:A)), "")</f>
        <v/>
      </c>
    </row>
    <row r="423" spans="1:16" x14ac:dyDescent="0.25">
      <c r="A423" s="1">
        <v>421</v>
      </c>
      <c r="B423" t="s">
        <v>45</v>
      </c>
      <c r="C423" t="s">
        <v>148</v>
      </c>
      <c r="D423" t="s">
        <v>241</v>
      </c>
      <c r="E423" t="s">
        <v>334</v>
      </c>
      <c r="F423">
        <v>-0.95</v>
      </c>
      <c r="G423" t="s">
        <v>13</v>
      </c>
      <c r="H423">
        <v>1000</v>
      </c>
      <c r="I423" t="s">
        <v>14</v>
      </c>
      <c r="J423">
        <v>0</v>
      </c>
      <c r="K423">
        <v>2</v>
      </c>
      <c r="L423" t="s">
        <v>334</v>
      </c>
      <c r="M423" t="s">
        <v>432</v>
      </c>
      <c r="N423" t="s">
        <v>341</v>
      </c>
      <c r="O423" t="str">
        <f>IF(ISNUMBER(F423), "Number",  "Bool")</f>
        <v>Number</v>
      </c>
      <c r="P423" t="str">
        <f>_xlfn.IFNA(INDEX('Unit _Table'!B:B, MATCH(G423,'Unit _Table'!A:A)), "")</f>
        <v>fahrenheit</v>
      </c>
    </row>
    <row r="424" spans="1:16" x14ac:dyDescent="0.25">
      <c r="A424" s="1">
        <v>422</v>
      </c>
      <c r="B424" t="s">
        <v>43</v>
      </c>
      <c r="C424" t="s">
        <v>148</v>
      </c>
      <c r="D424" t="s">
        <v>241</v>
      </c>
      <c r="E424" t="s">
        <v>334</v>
      </c>
      <c r="F424">
        <v>59.3</v>
      </c>
      <c r="G424" t="s">
        <v>13</v>
      </c>
      <c r="H424">
        <v>1000</v>
      </c>
      <c r="I424" t="s">
        <v>14</v>
      </c>
      <c r="J424">
        <v>0</v>
      </c>
      <c r="K424">
        <v>4</v>
      </c>
      <c r="M424" t="s">
        <v>430</v>
      </c>
      <c r="N424" t="s">
        <v>341</v>
      </c>
      <c r="O424" t="str">
        <f>IF(ISNUMBER(F424), "Number",  "Bool")</f>
        <v>Number</v>
      </c>
      <c r="P424" t="str">
        <f>_xlfn.IFNA(INDEX('Unit _Table'!B:B, MATCH(G424,'Unit _Table'!A:A)), "")</f>
        <v>fahrenheit</v>
      </c>
    </row>
    <row r="425" spans="1:16" x14ac:dyDescent="0.25">
      <c r="A425" s="1">
        <v>423</v>
      </c>
      <c r="B425" t="s">
        <v>40</v>
      </c>
      <c r="C425" t="s">
        <v>148</v>
      </c>
      <c r="D425" t="s">
        <v>241</v>
      </c>
      <c r="E425" t="s">
        <v>334</v>
      </c>
      <c r="F425">
        <v>69.8</v>
      </c>
      <c r="G425" t="s">
        <v>13</v>
      </c>
      <c r="H425">
        <v>1000</v>
      </c>
      <c r="I425" t="s">
        <v>14</v>
      </c>
      <c r="J425">
        <v>0</v>
      </c>
      <c r="K425">
        <v>1</v>
      </c>
      <c r="M425" t="s">
        <v>431</v>
      </c>
      <c r="N425" t="s">
        <v>341</v>
      </c>
      <c r="O425" t="str">
        <f>IF(ISNUMBER(F425), "Number",  "Bool")</f>
        <v>Number</v>
      </c>
      <c r="P425" t="str">
        <f>_xlfn.IFNA(INDEX('Unit _Table'!B:B, MATCH(G425,'Unit _Table'!A:A)), "")</f>
        <v>fahrenheit</v>
      </c>
    </row>
    <row r="426" spans="1:16" hidden="1" x14ac:dyDescent="0.25">
      <c r="A426" s="1">
        <v>424</v>
      </c>
      <c r="B426" t="s">
        <v>44</v>
      </c>
      <c r="C426" t="s">
        <v>148</v>
      </c>
      <c r="D426" t="s">
        <v>241</v>
      </c>
      <c r="E426" t="s">
        <v>334</v>
      </c>
      <c r="F426">
        <v>0.1</v>
      </c>
      <c r="H426">
        <v>1000</v>
      </c>
      <c r="I426" t="s">
        <v>14</v>
      </c>
      <c r="J426">
        <v>0</v>
      </c>
      <c r="K426">
        <v>7</v>
      </c>
      <c r="M426" t="s">
        <v>338</v>
      </c>
      <c r="N426" t="s">
        <v>341</v>
      </c>
      <c r="O426" t="str">
        <f>IF(ISNUMBER(F426), "Number",  "Bool")</f>
        <v>Number</v>
      </c>
      <c r="P426" t="str">
        <f>_xlfn.IFNA(INDEX('Unit _Table'!B:B, MATCH(G426,'Unit _Table'!A:A)), "")</f>
        <v/>
      </c>
    </row>
    <row r="427" spans="1:16" x14ac:dyDescent="0.25">
      <c r="A427" s="1">
        <v>425</v>
      </c>
      <c r="B427" t="s">
        <v>45</v>
      </c>
      <c r="C427" t="s">
        <v>149</v>
      </c>
      <c r="D427" t="s">
        <v>242</v>
      </c>
      <c r="E427" t="s">
        <v>335</v>
      </c>
      <c r="F427">
        <v>-1.84</v>
      </c>
      <c r="G427" t="s">
        <v>13</v>
      </c>
      <c r="H427">
        <v>1000</v>
      </c>
      <c r="I427" t="s">
        <v>14</v>
      </c>
      <c r="J427">
        <v>0</v>
      </c>
      <c r="K427">
        <v>2</v>
      </c>
      <c r="L427" t="s">
        <v>335</v>
      </c>
      <c r="M427" t="s">
        <v>432</v>
      </c>
      <c r="N427" t="s">
        <v>341</v>
      </c>
      <c r="O427" t="str">
        <f>IF(ISNUMBER(F427), "Number",  "Bool")</f>
        <v>Number</v>
      </c>
      <c r="P427" t="str">
        <f>_xlfn.IFNA(INDEX('Unit _Table'!B:B, MATCH(G427,'Unit _Table'!A:A)), "")</f>
        <v>fahrenheit</v>
      </c>
    </row>
    <row r="428" spans="1:16" x14ac:dyDescent="0.25">
      <c r="A428" s="1">
        <v>426</v>
      </c>
      <c r="B428" t="s">
        <v>43</v>
      </c>
      <c r="C428" t="s">
        <v>149</v>
      </c>
      <c r="D428" t="s">
        <v>242</v>
      </c>
      <c r="E428" t="s">
        <v>335</v>
      </c>
      <c r="F428">
        <v>65.8</v>
      </c>
      <c r="G428" t="s">
        <v>13</v>
      </c>
      <c r="H428">
        <v>1000</v>
      </c>
      <c r="I428" t="s">
        <v>14</v>
      </c>
      <c r="J428">
        <v>0</v>
      </c>
      <c r="K428">
        <v>4</v>
      </c>
      <c r="M428" t="s">
        <v>430</v>
      </c>
      <c r="N428" t="s">
        <v>341</v>
      </c>
      <c r="O428" t="str">
        <f>IF(ISNUMBER(F428), "Number",  "Bool")</f>
        <v>Number</v>
      </c>
      <c r="P428" t="str">
        <f>_xlfn.IFNA(INDEX('Unit _Table'!B:B, MATCH(G428,'Unit _Table'!A:A)), "")</f>
        <v>fahrenheit</v>
      </c>
    </row>
    <row r="429" spans="1:16" x14ac:dyDescent="0.25">
      <c r="A429" s="1">
        <v>427</v>
      </c>
      <c r="B429" t="s">
        <v>40</v>
      </c>
      <c r="C429" t="s">
        <v>149</v>
      </c>
      <c r="D429" t="s">
        <v>242</v>
      </c>
      <c r="E429" t="s">
        <v>335</v>
      </c>
      <c r="F429">
        <v>71.7</v>
      </c>
      <c r="G429" t="s">
        <v>13</v>
      </c>
      <c r="H429">
        <v>1000</v>
      </c>
      <c r="I429" t="s">
        <v>14</v>
      </c>
      <c r="J429">
        <v>0</v>
      </c>
      <c r="K429">
        <v>1</v>
      </c>
      <c r="M429" t="s">
        <v>431</v>
      </c>
      <c r="N429" t="s">
        <v>341</v>
      </c>
      <c r="O429" t="str">
        <f>IF(ISNUMBER(F429), "Number",  "Bool")</f>
        <v>Number</v>
      </c>
      <c r="P429" t="str">
        <f>_xlfn.IFNA(INDEX('Unit _Table'!B:B, MATCH(G429,'Unit _Table'!A:A)), "")</f>
        <v>fahrenheit</v>
      </c>
    </row>
    <row r="430" spans="1:16" hidden="1" x14ac:dyDescent="0.25">
      <c r="A430" s="1">
        <v>428</v>
      </c>
      <c r="B430" t="s">
        <v>44</v>
      </c>
      <c r="C430" t="s">
        <v>149</v>
      </c>
      <c r="D430" t="s">
        <v>242</v>
      </c>
      <c r="E430" t="s">
        <v>335</v>
      </c>
      <c r="F430">
        <v>0.33</v>
      </c>
      <c r="H430">
        <v>1000</v>
      </c>
      <c r="I430" t="s">
        <v>14</v>
      </c>
      <c r="J430">
        <v>0</v>
      </c>
      <c r="K430">
        <v>7</v>
      </c>
      <c r="M430" t="s">
        <v>338</v>
      </c>
      <c r="N430" t="s">
        <v>341</v>
      </c>
      <c r="O430" t="str">
        <f>IF(ISNUMBER(F430), "Number",  "Bool")</f>
        <v>Number</v>
      </c>
      <c r="P430" t="str">
        <f>_xlfn.IFNA(INDEX('Unit _Table'!B:B, MATCH(G430,'Unit _Table'!A:A)), "")</f>
        <v/>
      </c>
    </row>
    <row r="431" spans="1:16" hidden="1" x14ac:dyDescent="0.25">
      <c r="A431" s="1">
        <v>429</v>
      </c>
      <c r="B431" t="s">
        <v>150</v>
      </c>
      <c r="C431" t="s">
        <v>149</v>
      </c>
      <c r="D431" t="s">
        <v>242</v>
      </c>
      <c r="E431" t="s">
        <v>335</v>
      </c>
      <c r="F431" t="s">
        <v>18</v>
      </c>
      <c r="H431">
        <v>1</v>
      </c>
      <c r="I431" t="s">
        <v>14</v>
      </c>
      <c r="J431">
        <v>0</v>
      </c>
      <c r="K431">
        <v>3</v>
      </c>
      <c r="M431" t="s">
        <v>433</v>
      </c>
      <c r="N431" t="s">
        <v>341</v>
      </c>
      <c r="O431" t="str">
        <f>IF(ISNUMBER(F431), "Number",  "Bool")</f>
        <v>Bool</v>
      </c>
      <c r="P431" t="str">
        <f>_xlfn.IFNA(INDEX('Unit _Table'!B:B, MATCH(G431,'Unit _Table'!A:A)), "")</f>
        <v/>
      </c>
    </row>
    <row r="432" spans="1:16" x14ac:dyDescent="0.25">
      <c r="A432" s="1">
        <v>430</v>
      </c>
      <c r="B432" t="s">
        <v>45</v>
      </c>
      <c r="C432" t="s">
        <v>151</v>
      </c>
      <c r="D432" t="s">
        <v>243</v>
      </c>
      <c r="E432" t="s">
        <v>336</v>
      </c>
      <c r="F432">
        <v>-2</v>
      </c>
      <c r="G432" t="s">
        <v>13</v>
      </c>
      <c r="H432">
        <v>1000</v>
      </c>
      <c r="I432" t="s">
        <v>14</v>
      </c>
      <c r="J432">
        <v>0</v>
      </c>
      <c r="K432">
        <v>2</v>
      </c>
      <c r="L432" t="s">
        <v>336</v>
      </c>
      <c r="M432" t="s">
        <v>432</v>
      </c>
      <c r="N432" t="s">
        <v>341</v>
      </c>
      <c r="O432" t="str">
        <f>IF(ISNUMBER(F432), "Number",  "Bool")</f>
        <v>Number</v>
      </c>
      <c r="P432" t="str">
        <f>_xlfn.IFNA(INDEX('Unit _Table'!B:B, MATCH(G432,'Unit _Table'!A:A)), "")</f>
        <v>fahrenheit</v>
      </c>
    </row>
    <row r="433" spans="1:18" x14ac:dyDescent="0.25">
      <c r="A433" s="1">
        <v>431</v>
      </c>
      <c r="B433" t="s">
        <v>43</v>
      </c>
      <c r="C433" t="s">
        <v>151</v>
      </c>
      <c r="D433" t="s">
        <v>243</v>
      </c>
      <c r="E433" t="s">
        <v>336</v>
      </c>
      <c r="F433">
        <v>59.5</v>
      </c>
      <c r="G433" t="s">
        <v>13</v>
      </c>
      <c r="H433">
        <v>1000</v>
      </c>
      <c r="I433" t="s">
        <v>14</v>
      </c>
      <c r="J433">
        <v>0</v>
      </c>
      <c r="K433">
        <v>4</v>
      </c>
      <c r="M433" t="s">
        <v>430</v>
      </c>
      <c r="N433" t="s">
        <v>341</v>
      </c>
      <c r="O433" t="str">
        <f>IF(ISNUMBER(F433), "Number",  "Bool")</f>
        <v>Number</v>
      </c>
      <c r="P433" t="str">
        <f>_xlfn.IFNA(INDEX('Unit _Table'!B:B, MATCH(G433,'Unit _Table'!A:A)), "")</f>
        <v>fahrenheit</v>
      </c>
    </row>
    <row r="434" spans="1:18" x14ac:dyDescent="0.25">
      <c r="A434" s="1">
        <v>432</v>
      </c>
      <c r="B434" t="s">
        <v>40</v>
      </c>
      <c r="C434" t="s">
        <v>151</v>
      </c>
      <c r="D434" t="s">
        <v>243</v>
      </c>
      <c r="E434" t="s">
        <v>336</v>
      </c>
      <c r="F434">
        <v>69.8</v>
      </c>
      <c r="G434" t="s">
        <v>13</v>
      </c>
      <c r="H434">
        <v>1000</v>
      </c>
      <c r="I434" t="s">
        <v>14</v>
      </c>
      <c r="J434">
        <v>0</v>
      </c>
      <c r="K434">
        <v>1</v>
      </c>
      <c r="M434" t="s">
        <v>431</v>
      </c>
      <c r="N434" t="s">
        <v>341</v>
      </c>
      <c r="O434" t="str">
        <f>IF(ISNUMBER(F434), "Number",  "Bool")</f>
        <v>Number</v>
      </c>
      <c r="P434" t="str">
        <f>_xlfn.IFNA(INDEX('Unit _Table'!B:B, MATCH(G434,'Unit _Table'!A:A)), "")</f>
        <v>fahrenheit</v>
      </c>
    </row>
    <row r="435" spans="1:18" hidden="1" x14ac:dyDescent="0.25">
      <c r="A435" s="1">
        <v>433</v>
      </c>
      <c r="B435" t="s">
        <v>44</v>
      </c>
      <c r="C435" t="s">
        <v>151</v>
      </c>
      <c r="D435" t="s">
        <v>243</v>
      </c>
      <c r="E435" t="s">
        <v>336</v>
      </c>
      <c r="F435">
        <v>0.19</v>
      </c>
      <c r="H435">
        <v>1000</v>
      </c>
      <c r="I435" t="s">
        <v>14</v>
      </c>
      <c r="J435">
        <v>0</v>
      </c>
      <c r="K435">
        <v>7</v>
      </c>
      <c r="M435" t="s">
        <v>338</v>
      </c>
      <c r="N435" t="s">
        <v>341</v>
      </c>
      <c r="O435" t="str">
        <f>IF(ISNUMBER(F435), "Number",  "Bool")</f>
        <v>Number</v>
      </c>
      <c r="P435" t="str">
        <f>_xlfn.IFNA(INDEX('Unit _Table'!B:B, MATCH(G435,'Unit _Table'!A:A)), "")</f>
        <v/>
      </c>
    </row>
    <row r="436" spans="1:18" x14ac:dyDescent="0.25">
      <c r="A436" s="1">
        <v>434</v>
      </c>
      <c r="B436" t="s">
        <v>45</v>
      </c>
      <c r="C436" t="s">
        <v>152</v>
      </c>
      <c r="D436" t="s">
        <v>244</v>
      </c>
      <c r="E436" t="s">
        <v>337</v>
      </c>
      <c r="F436">
        <v>-2</v>
      </c>
      <c r="G436" t="s">
        <v>13</v>
      </c>
      <c r="H436">
        <v>1000</v>
      </c>
      <c r="I436" t="s">
        <v>14</v>
      </c>
      <c r="J436">
        <v>0</v>
      </c>
      <c r="K436">
        <v>2</v>
      </c>
      <c r="L436" t="s">
        <v>337</v>
      </c>
      <c r="M436" t="s">
        <v>432</v>
      </c>
      <c r="N436" t="s">
        <v>341</v>
      </c>
      <c r="O436" t="str">
        <f>IF(ISNUMBER(F436), "Number",  "Bool")</f>
        <v>Number</v>
      </c>
      <c r="P436" t="str">
        <f>_xlfn.IFNA(INDEX('Unit _Table'!B:B, MATCH(G436,'Unit _Table'!A:A)), "")</f>
        <v>fahrenheit</v>
      </c>
    </row>
    <row r="437" spans="1:18" x14ac:dyDescent="0.25">
      <c r="A437" s="1">
        <v>435</v>
      </c>
      <c r="B437" t="s">
        <v>43</v>
      </c>
      <c r="C437" t="s">
        <v>152</v>
      </c>
      <c r="D437" t="s">
        <v>244</v>
      </c>
      <c r="E437" t="s">
        <v>337</v>
      </c>
      <c r="F437">
        <v>53.7</v>
      </c>
      <c r="G437" t="s">
        <v>13</v>
      </c>
      <c r="H437">
        <v>1000</v>
      </c>
      <c r="I437" t="s">
        <v>14</v>
      </c>
      <c r="J437">
        <v>0</v>
      </c>
      <c r="K437">
        <v>4</v>
      </c>
      <c r="M437" t="s">
        <v>430</v>
      </c>
      <c r="N437" t="s">
        <v>341</v>
      </c>
      <c r="O437" t="str">
        <f>IF(ISNUMBER(F437), "Number",  "Bool")</f>
        <v>Number</v>
      </c>
      <c r="P437" t="str">
        <f>_xlfn.IFNA(INDEX('Unit _Table'!B:B, MATCH(G437,'Unit _Table'!A:A)), "")</f>
        <v>fahrenheit</v>
      </c>
    </row>
    <row r="438" spans="1:18" x14ac:dyDescent="0.25">
      <c r="A438" s="1">
        <v>436</v>
      </c>
      <c r="B438" t="s">
        <v>49</v>
      </c>
      <c r="C438" t="s">
        <v>152</v>
      </c>
      <c r="D438" t="s">
        <v>244</v>
      </c>
      <c r="E438" t="s">
        <v>337</v>
      </c>
      <c r="F438">
        <v>70</v>
      </c>
      <c r="G438" t="s">
        <v>13</v>
      </c>
      <c r="H438">
        <v>1000</v>
      </c>
      <c r="I438" t="s">
        <v>14</v>
      </c>
      <c r="J438">
        <v>0</v>
      </c>
      <c r="K438">
        <v>1</v>
      </c>
      <c r="M438" t="s">
        <v>431</v>
      </c>
      <c r="N438" t="s">
        <v>341</v>
      </c>
      <c r="O438" t="str">
        <f>IF(ISNUMBER(F438), "Number",  "Bool")</f>
        <v>Number</v>
      </c>
      <c r="P438" t="str">
        <f>_xlfn.IFNA(INDEX('Unit _Table'!B:B, MATCH(G438,'Unit _Table'!A:A)), "")</f>
        <v>fahrenheit</v>
      </c>
    </row>
    <row r="439" spans="1:18" x14ac:dyDescent="0.25">
      <c r="A439" s="1">
        <v>437</v>
      </c>
      <c r="B439" t="s">
        <v>51</v>
      </c>
      <c r="C439" t="s">
        <v>152</v>
      </c>
      <c r="D439" t="s">
        <v>244</v>
      </c>
      <c r="E439" t="s">
        <v>337</v>
      </c>
      <c r="F439">
        <v>71.400000000000006</v>
      </c>
      <c r="G439" t="s">
        <v>13</v>
      </c>
      <c r="H439">
        <v>1000</v>
      </c>
      <c r="I439" t="s">
        <v>14</v>
      </c>
      <c r="J439">
        <v>0</v>
      </c>
      <c r="K439">
        <v>3</v>
      </c>
      <c r="M439" t="s">
        <v>431</v>
      </c>
      <c r="N439" t="s">
        <v>341</v>
      </c>
      <c r="O439" t="str">
        <f>IF(ISNUMBER(F439), "Number",  "Bool")</f>
        <v>Number</v>
      </c>
      <c r="P439" t="str">
        <f>_xlfn.IFNA(INDEX('Unit _Table'!B:B, MATCH(G439,'Unit _Table'!A:A)), "")</f>
        <v>fahrenheit</v>
      </c>
    </row>
    <row r="440" spans="1:18" hidden="1" x14ac:dyDescent="0.25">
      <c r="A440" s="1">
        <v>438</v>
      </c>
      <c r="B440" t="s">
        <v>44</v>
      </c>
      <c r="C440" t="s">
        <v>152</v>
      </c>
      <c r="D440" t="s">
        <v>244</v>
      </c>
      <c r="E440" t="s">
        <v>337</v>
      </c>
      <c r="F440">
        <v>0.28999999999999998</v>
      </c>
      <c r="H440">
        <v>1000</v>
      </c>
      <c r="I440" t="s">
        <v>14</v>
      </c>
      <c r="J440">
        <v>0</v>
      </c>
      <c r="K440">
        <v>7</v>
      </c>
      <c r="M440" t="s">
        <v>338</v>
      </c>
      <c r="N440" t="s">
        <v>341</v>
      </c>
      <c r="O440" t="str">
        <f>IF(ISNUMBER(F440), "Number",  "Bool")</f>
        <v>Number</v>
      </c>
      <c r="P440" t="str">
        <f>_xlfn.IFNA(INDEX('Unit _Table'!B:B, MATCH(G440,'Unit _Table'!A:A)), "")</f>
        <v/>
      </c>
    </row>
    <row r="441" spans="1:18" hidden="1" x14ac:dyDescent="0.25">
      <c r="A441" s="1">
        <v>439</v>
      </c>
      <c r="B441" t="s">
        <v>30</v>
      </c>
      <c r="C441" t="s">
        <v>31</v>
      </c>
      <c r="D441" t="s">
        <v>154</v>
      </c>
      <c r="E441" t="s">
        <v>247</v>
      </c>
      <c r="F441">
        <v>0.08</v>
      </c>
      <c r="H441">
        <v>1000</v>
      </c>
      <c r="I441" t="s">
        <v>14</v>
      </c>
      <c r="J441">
        <v>0</v>
      </c>
      <c r="K441">
        <v>4</v>
      </c>
      <c r="L441" t="s">
        <v>247</v>
      </c>
      <c r="M441" t="s">
        <v>454</v>
      </c>
      <c r="N441" t="s">
        <v>341</v>
      </c>
      <c r="O441" t="str">
        <f>IF(ISNUMBER(F441), "Number",  "Bool")</f>
        <v>Number</v>
      </c>
      <c r="P441" t="str">
        <f>_xlfn.IFNA(INDEX('Unit _Table'!B:B, MATCH(G441,'Unit _Table'!A:A)), "")</f>
        <v/>
      </c>
      <c r="Q441" s="5" t="s">
        <v>355</v>
      </c>
      <c r="R441" s="5"/>
    </row>
    <row r="442" spans="1:18" x14ac:dyDescent="0.25">
      <c r="A442" s="1">
        <v>454</v>
      </c>
      <c r="B442" t="s">
        <v>414</v>
      </c>
      <c r="C442" t="s">
        <v>31</v>
      </c>
      <c r="D442" t="s">
        <v>154</v>
      </c>
      <c r="E442" t="s">
        <v>247</v>
      </c>
      <c r="G442" t="s">
        <v>13</v>
      </c>
      <c r="H442">
        <v>1000</v>
      </c>
      <c r="M442" t="s">
        <v>465</v>
      </c>
      <c r="N442" t="s">
        <v>341</v>
      </c>
      <c r="O442" t="s">
        <v>402</v>
      </c>
    </row>
    <row r="443" spans="1:18" x14ac:dyDescent="0.25">
      <c r="A443" s="1">
        <v>440</v>
      </c>
      <c r="B443" t="s">
        <v>32</v>
      </c>
      <c r="C443" t="s">
        <v>31</v>
      </c>
      <c r="D443" t="s">
        <v>154</v>
      </c>
      <c r="E443" t="s">
        <v>247</v>
      </c>
      <c r="F443">
        <v>601</v>
      </c>
      <c r="G443" t="s">
        <v>38</v>
      </c>
      <c r="H443">
        <v>1000</v>
      </c>
      <c r="I443" t="s">
        <v>14</v>
      </c>
      <c r="J443">
        <v>0</v>
      </c>
      <c r="K443">
        <v>3</v>
      </c>
      <c r="M443" t="s">
        <v>455</v>
      </c>
      <c r="N443" t="s">
        <v>341</v>
      </c>
      <c r="O443" t="str">
        <f>IF(ISNUMBER(F443), "Number",  "Bool")</f>
        <v>Number</v>
      </c>
      <c r="P443" t="str">
        <f>_xlfn.IFNA(INDEX('Unit _Table'!B:B, MATCH(G443,'Unit _Table'!A:A)), "")</f>
        <v>parts_per_million</v>
      </c>
      <c r="Q443" s="5" t="s">
        <v>356</v>
      </c>
      <c r="R443" s="5"/>
    </row>
    <row r="444" spans="1:18" hidden="1" x14ac:dyDescent="0.25">
      <c r="A444" s="1">
        <v>442</v>
      </c>
      <c r="B444" t="s">
        <v>35</v>
      </c>
      <c r="C444" t="s">
        <v>31</v>
      </c>
      <c r="D444" t="s">
        <v>154</v>
      </c>
      <c r="E444" t="s">
        <v>247</v>
      </c>
      <c r="F444" t="s">
        <v>20</v>
      </c>
      <c r="H444">
        <v>1</v>
      </c>
      <c r="I444" t="s">
        <v>14</v>
      </c>
      <c r="J444">
        <v>0</v>
      </c>
      <c r="K444">
        <v>1</v>
      </c>
      <c r="M444" t="s">
        <v>457</v>
      </c>
      <c r="N444" t="s">
        <v>341</v>
      </c>
      <c r="O444" t="str">
        <f>IF(ISNUMBER(F444), "Number",  "Bool")</f>
        <v>Bool</v>
      </c>
      <c r="P444" t="str">
        <f>_xlfn.IFNA(INDEX('Unit _Table'!B:B, MATCH(G444,'Unit _Table'!A:A)), "")</f>
        <v/>
      </c>
      <c r="Q444" s="5" t="s">
        <v>358</v>
      </c>
      <c r="R444" s="5"/>
    </row>
    <row r="445" spans="1:18" hidden="1" x14ac:dyDescent="0.25">
      <c r="A445" s="1">
        <v>443</v>
      </c>
      <c r="B445" t="s">
        <v>36</v>
      </c>
      <c r="C445" t="s">
        <v>31</v>
      </c>
      <c r="D445" t="s">
        <v>154</v>
      </c>
      <c r="E445" t="s">
        <v>247</v>
      </c>
      <c r="F445" t="s">
        <v>20</v>
      </c>
      <c r="H445">
        <v>1</v>
      </c>
      <c r="I445" t="s">
        <v>14</v>
      </c>
      <c r="J445">
        <v>0</v>
      </c>
      <c r="K445">
        <v>5</v>
      </c>
      <c r="M445" t="s">
        <v>458</v>
      </c>
      <c r="N445" t="s">
        <v>341</v>
      </c>
      <c r="O445" t="str">
        <f>IF(ISNUMBER(F445), "Number",  "Bool")</f>
        <v>Bool</v>
      </c>
      <c r="P445" t="str">
        <f>_xlfn.IFNA(INDEX('Unit _Table'!B:B, MATCH(G445,'Unit _Table'!A:A)), "")</f>
        <v/>
      </c>
    </row>
    <row r="446" spans="1:18" hidden="1" x14ac:dyDescent="0.25">
      <c r="A446" s="1">
        <v>444</v>
      </c>
      <c r="B446" t="s">
        <v>404</v>
      </c>
      <c r="C446" t="s">
        <v>31</v>
      </c>
      <c r="D446" t="s">
        <v>154</v>
      </c>
      <c r="E446" t="s">
        <v>247</v>
      </c>
      <c r="H446">
        <v>1000</v>
      </c>
      <c r="M446" t="s">
        <v>459</v>
      </c>
      <c r="N446" t="s">
        <v>341</v>
      </c>
      <c r="O446" t="s">
        <v>402</v>
      </c>
    </row>
    <row r="447" spans="1:18" hidden="1" x14ac:dyDescent="0.25">
      <c r="A447" s="1">
        <v>445</v>
      </c>
      <c r="B447" t="s">
        <v>405</v>
      </c>
      <c r="C447" t="s">
        <v>31</v>
      </c>
      <c r="D447" t="s">
        <v>154</v>
      </c>
      <c r="E447" t="s">
        <v>247</v>
      </c>
      <c r="H447">
        <v>1</v>
      </c>
      <c r="M447" t="s">
        <v>460</v>
      </c>
      <c r="N447" t="s">
        <v>341</v>
      </c>
      <c r="O447" t="s">
        <v>403</v>
      </c>
    </row>
    <row r="448" spans="1:18" hidden="1" x14ac:dyDescent="0.25">
      <c r="A448" s="1">
        <v>446</v>
      </c>
      <c r="B448" t="s">
        <v>36</v>
      </c>
      <c r="C448" t="s">
        <v>31</v>
      </c>
      <c r="D448" t="s">
        <v>154</v>
      </c>
      <c r="E448" t="s">
        <v>247</v>
      </c>
      <c r="H448">
        <v>1</v>
      </c>
      <c r="M448" t="s">
        <v>458</v>
      </c>
      <c r="N448" t="s">
        <v>341</v>
      </c>
      <c r="O448" t="s">
        <v>403</v>
      </c>
    </row>
    <row r="449" spans="1:19" hidden="1" x14ac:dyDescent="0.25">
      <c r="A449" s="1">
        <v>447</v>
      </c>
      <c r="B449" t="s">
        <v>406</v>
      </c>
      <c r="C449" t="s">
        <v>31</v>
      </c>
      <c r="D449" t="s">
        <v>154</v>
      </c>
      <c r="E449" t="s">
        <v>247</v>
      </c>
      <c r="H449">
        <v>1000</v>
      </c>
      <c r="M449" t="s">
        <v>461</v>
      </c>
      <c r="N449" t="s">
        <v>341</v>
      </c>
      <c r="O449" t="s">
        <v>402</v>
      </c>
    </row>
    <row r="450" spans="1:19" hidden="1" x14ac:dyDescent="0.25">
      <c r="A450" s="1">
        <v>448</v>
      </c>
      <c r="B450" t="s">
        <v>356</v>
      </c>
      <c r="C450" t="s">
        <v>31</v>
      </c>
      <c r="D450" t="s">
        <v>154</v>
      </c>
      <c r="E450" t="s">
        <v>247</v>
      </c>
      <c r="H450">
        <v>1</v>
      </c>
      <c r="M450" t="s">
        <v>448</v>
      </c>
      <c r="N450" t="s">
        <v>341</v>
      </c>
      <c r="O450" t="s">
        <v>403</v>
      </c>
    </row>
    <row r="451" spans="1:19" hidden="1" x14ac:dyDescent="0.25">
      <c r="A451" s="1">
        <v>449</v>
      </c>
      <c r="B451" t="s">
        <v>408</v>
      </c>
      <c r="C451" t="s">
        <v>31</v>
      </c>
      <c r="D451" t="s">
        <v>154</v>
      </c>
      <c r="E451" t="s">
        <v>247</v>
      </c>
      <c r="H451">
        <v>1000</v>
      </c>
      <c r="M451" t="s">
        <v>462</v>
      </c>
      <c r="N451" t="s">
        <v>341</v>
      </c>
      <c r="O451" t="s">
        <v>402</v>
      </c>
    </row>
    <row r="452" spans="1:19" hidden="1" x14ac:dyDescent="0.25">
      <c r="A452" s="1">
        <v>450</v>
      </c>
      <c r="B452" t="s">
        <v>409</v>
      </c>
      <c r="C452" t="s">
        <v>31</v>
      </c>
      <c r="D452" t="s">
        <v>154</v>
      </c>
      <c r="E452" t="s">
        <v>247</v>
      </c>
      <c r="H452">
        <v>1000</v>
      </c>
      <c r="M452" t="s">
        <v>463</v>
      </c>
      <c r="N452" t="s">
        <v>341</v>
      </c>
      <c r="O452" t="s">
        <v>402</v>
      </c>
    </row>
    <row r="453" spans="1:19" hidden="1" x14ac:dyDescent="0.25">
      <c r="A453" s="1">
        <v>451</v>
      </c>
      <c r="B453" t="s">
        <v>410</v>
      </c>
      <c r="C453" t="s">
        <v>31</v>
      </c>
      <c r="D453" t="s">
        <v>154</v>
      </c>
      <c r="E453" t="s">
        <v>247</v>
      </c>
      <c r="H453">
        <v>1000</v>
      </c>
      <c r="M453" t="s">
        <v>464</v>
      </c>
      <c r="N453" t="s">
        <v>341</v>
      </c>
      <c r="O453" t="s">
        <v>402</v>
      </c>
    </row>
    <row r="454" spans="1:19" hidden="1" x14ac:dyDescent="0.25">
      <c r="A454" s="1">
        <v>452</v>
      </c>
      <c r="B454" t="s">
        <v>412</v>
      </c>
      <c r="C454" t="s">
        <v>31</v>
      </c>
      <c r="D454" t="s">
        <v>154</v>
      </c>
      <c r="E454" t="s">
        <v>247</v>
      </c>
      <c r="H454">
        <v>1</v>
      </c>
      <c r="M454" t="s">
        <v>458</v>
      </c>
      <c r="N454" t="s">
        <v>341</v>
      </c>
      <c r="O454" t="s">
        <v>403</v>
      </c>
    </row>
    <row r="455" spans="1:19" hidden="1" x14ac:dyDescent="0.25">
      <c r="A455" s="1">
        <v>453</v>
      </c>
      <c r="B455" t="s">
        <v>413</v>
      </c>
      <c r="C455" t="s">
        <v>31</v>
      </c>
      <c r="D455" t="s">
        <v>154</v>
      </c>
      <c r="E455" t="s">
        <v>247</v>
      </c>
      <c r="H455">
        <v>1</v>
      </c>
      <c r="M455" t="s">
        <v>457</v>
      </c>
      <c r="N455" t="s">
        <v>341</v>
      </c>
      <c r="O455" t="s">
        <v>403</v>
      </c>
    </row>
    <row r="456" spans="1:19" x14ac:dyDescent="0.25">
      <c r="A456" s="1">
        <v>461</v>
      </c>
      <c r="B456" t="s">
        <v>32</v>
      </c>
      <c r="C456" t="s">
        <v>37</v>
      </c>
      <c r="D456" t="s">
        <v>155</v>
      </c>
      <c r="E456" t="s">
        <v>248</v>
      </c>
      <c r="F456">
        <v>230.2</v>
      </c>
      <c r="G456" t="s">
        <v>38</v>
      </c>
      <c r="H456">
        <v>1000</v>
      </c>
      <c r="I456" t="s">
        <v>14</v>
      </c>
      <c r="J456">
        <v>0</v>
      </c>
      <c r="K456">
        <v>3</v>
      </c>
      <c r="M456" t="s">
        <v>455</v>
      </c>
      <c r="N456" t="s">
        <v>341</v>
      </c>
      <c r="O456" t="str">
        <f>IF(ISNUMBER(F456), "Number",  "Bool")</f>
        <v>Number</v>
      </c>
      <c r="P456" t="str">
        <f>_xlfn.IFNA(INDEX('Unit _Table'!B:B, MATCH(G456,'Unit _Table'!A:A)), "")</f>
        <v>parts_per_million</v>
      </c>
      <c r="Q456" s="5" t="s">
        <v>357</v>
      </c>
      <c r="R456" s="5"/>
    </row>
    <row r="457" spans="1:19" hidden="1" x14ac:dyDescent="0.25">
      <c r="A457" s="1">
        <v>455</v>
      </c>
      <c r="B457" t="s">
        <v>108</v>
      </c>
      <c r="C457" t="s">
        <v>109</v>
      </c>
      <c r="D457" t="s">
        <v>209</v>
      </c>
      <c r="E457" t="s">
        <v>302</v>
      </c>
      <c r="F457" t="s">
        <v>18</v>
      </c>
      <c r="H457">
        <v>1</v>
      </c>
      <c r="I457" t="s">
        <v>14</v>
      </c>
      <c r="J457">
        <v>0</v>
      </c>
      <c r="K457">
        <v>2</v>
      </c>
      <c r="L457" t="s">
        <v>302</v>
      </c>
      <c r="M457" t="s">
        <v>467</v>
      </c>
      <c r="N457" t="s">
        <v>341</v>
      </c>
      <c r="O457" t="str">
        <f>IF(ISNUMBER(F457), "Number",  "Bool")</f>
        <v>Bool</v>
      </c>
      <c r="P457" t="str">
        <f>_xlfn.IFNA(INDEX('Unit _Table'!B:B, MATCH(G457,'Unit _Table'!A:A)), "")</f>
        <v/>
      </c>
      <c r="Q457" s="5" t="s">
        <v>359</v>
      </c>
      <c r="R457" s="5"/>
    </row>
    <row r="458" spans="1:19" hidden="1" x14ac:dyDescent="0.25">
      <c r="A458" s="1">
        <v>456</v>
      </c>
      <c r="B458" t="s">
        <v>110</v>
      </c>
      <c r="C458" t="s">
        <v>109</v>
      </c>
      <c r="D458" t="s">
        <v>209</v>
      </c>
      <c r="E458" t="s">
        <v>302</v>
      </c>
      <c r="F458" t="s">
        <v>18</v>
      </c>
      <c r="H458">
        <v>1</v>
      </c>
      <c r="I458" t="s">
        <v>14</v>
      </c>
      <c r="J458">
        <v>0</v>
      </c>
      <c r="K458">
        <v>3</v>
      </c>
      <c r="M458" t="s">
        <v>471</v>
      </c>
      <c r="N458" t="s">
        <v>341</v>
      </c>
      <c r="O458" t="str">
        <f>IF(ISNUMBER(F458), "Number",  "Bool")</f>
        <v>Bool</v>
      </c>
      <c r="P458" t="str">
        <f>_xlfn.IFNA(INDEX('Unit _Table'!B:B, MATCH(G458,'Unit _Table'!A:A)), "")</f>
        <v/>
      </c>
      <c r="Q458" s="5" t="s">
        <v>360</v>
      </c>
      <c r="R458" s="5"/>
    </row>
    <row r="459" spans="1:19" hidden="1" x14ac:dyDescent="0.25">
      <c r="A459" s="1">
        <v>457</v>
      </c>
      <c r="B459" t="s">
        <v>35</v>
      </c>
      <c r="C459" t="s">
        <v>109</v>
      </c>
      <c r="D459" t="s">
        <v>209</v>
      </c>
      <c r="E459" t="s">
        <v>302</v>
      </c>
      <c r="F459" t="s">
        <v>20</v>
      </c>
      <c r="H459">
        <v>1</v>
      </c>
      <c r="I459" t="s">
        <v>14</v>
      </c>
      <c r="J459">
        <v>0</v>
      </c>
      <c r="K459">
        <v>1</v>
      </c>
      <c r="M459" t="s">
        <v>457</v>
      </c>
      <c r="N459" t="s">
        <v>341</v>
      </c>
      <c r="O459" t="str">
        <f>IF(ISNUMBER(F459), "Number",  "Bool")</f>
        <v>Bool</v>
      </c>
      <c r="P459" t="str">
        <f>_xlfn.IFNA(INDEX('Unit _Table'!B:B, MATCH(G459,'Unit _Table'!A:A)), "")</f>
        <v/>
      </c>
      <c r="Q459" s="5" t="s">
        <v>361</v>
      </c>
      <c r="R459" s="5"/>
    </row>
    <row r="460" spans="1:19" hidden="1" x14ac:dyDescent="0.25">
      <c r="A460" s="1">
        <v>458</v>
      </c>
      <c r="B460" t="s">
        <v>111</v>
      </c>
      <c r="C460" t="s">
        <v>109</v>
      </c>
      <c r="D460" t="s">
        <v>209</v>
      </c>
      <c r="E460" t="s">
        <v>302</v>
      </c>
      <c r="F460" t="s">
        <v>18</v>
      </c>
      <c r="H460">
        <v>1</v>
      </c>
      <c r="I460" t="s">
        <v>14</v>
      </c>
      <c r="J460">
        <v>0</v>
      </c>
      <c r="K460">
        <v>4</v>
      </c>
      <c r="M460" t="s">
        <v>474</v>
      </c>
      <c r="N460" t="s">
        <v>341</v>
      </c>
      <c r="O460" t="str">
        <f>IF(ISNUMBER(F460), "Number",  "Bool")</f>
        <v>Bool</v>
      </c>
      <c r="P460" t="str">
        <f>_xlfn.IFNA(INDEX('Unit _Table'!B:B, MATCH(G460,'Unit _Table'!A:A)), "")</f>
        <v/>
      </c>
      <c r="Q460" s="5" t="s">
        <v>362</v>
      </c>
      <c r="R460" s="5"/>
    </row>
    <row r="461" spans="1:19" hidden="1" x14ac:dyDescent="0.25">
      <c r="A461" s="1">
        <v>459</v>
      </c>
      <c r="B461" t="s">
        <v>35</v>
      </c>
      <c r="C461" t="s">
        <v>37</v>
      </c>
      <c r="D461" t="s">
        <v>155</v>
      </c>
      <c r="E461" t="s">
        <v>248</v>
      </c>
      <c r="F461" t="s">
        <v>20</v>
      </c>
      <c r="H461">
        <v>1</v>
      </c>
      <c r="I461" t="s">
        <v>14</v>
      </c>
      <c r="J461">
        <v>0</v>
      </c>
      <c r="K461">
        <v>1</v>
      </c>
      <c r="L461" t="s">
        <v>248</v>
      </c>
      <c r="M461" t="s">
        <v>457</v>
      </c>
      <c r="N461" t="s">
        <v>341</v>
      </c>
      <c r="O461" t="str">
        <f>IF(ISNUMBER(F461), "Number",  "Bool")</f>
        <v>Bool</v>
      </c>
      <c r="P461" t="str">
        <f>_xlfn.IFNA(INDEX('Unit _Table'!B:B, MATCH(G461,'Unit _Table'!A:A)), "")</f>
        <v/>
      </c>
      <c r="Q461" s="5" t="s">
        <v>355</v>
      </c>
      <c r="R461" s="5"/>
    </row>
    <row r="462" spans="1:19" x14ac:dyDescent="0.25">
      <c r="A462" s="1">
        <v>441</v>
      </c>
      <c r="B462" t="s">
        <v>33</v>
      </c>
      <c r="C462" t="s">
        <v>31</v>
      </c>
      <c r="D462" t="s">
        <v>154</v>
      </c>
      <c r="E462" t="s">
        <v>247</v>
      </c>
      <c r="F462">
        <v>0.27</v>
      </c>
      <c r="G462" t="s">
        <v>34</v>
      </c>
      <c r="H462">
        <v>1000</v>
      </c>
      <c r="I462" t="s">
        <v>14</v>
      </c>
      <c r="J462">
        <v>0</v>
      </c>
      <c r="K462">
        <v>2</v>
      </c>
      <c r="M462" t="s">
        <v>456</v>
      </c>
      <c r="N462" t="s">
        <v>341</v>
      </c>
      <c r="O462" t="str">
        <f>IF(ISNUMBER(F462), "Number",  "Bool")</f>
        <v>Number</v>
      </c>
      <c r="P462" t="str">
        <f>_xlfn.IFNA(INDEX('Unit _Table'!B:B, MATCH(G462,'Unit _Table'!A:A)), "")</f>
        <v>percent_relative_humidity</v>
      </c>
      <c r="Q462" s="5" t="s">
        <v>357</v>
      </c>
      <c r="R462" s="5"/>
      <c r="S462" t="s">
        <v>354</v>
      </c>
    </row>
    <row r="463" spans="1:19" x14ac:dyDescent="0.25">
      <c r="A463" s="1">
        <v>460</v>
      </c>
      <c r="B463" t="s">
        <v>33</v>
      </c>
      <c r="C463" t="s">
        <v>37</v>
      </c>
      <c r="D463" t="s">
        <v>155</v>
      </c>
      <c r="E463" t="s">
        <v>248</v>
      </c>
      <c r="F463">
        <v>0.39</v>
      </c>
      <c r="G463" t="s">
        <v>34</v>
      </c>
      <c r="H463">
        <v>1000</v>
      </c>
      <c r="I463" t="s">
        <v>14</v>
      </c>
      <c r="J463">
        <v>0</v>
      </c>
      <c r="K463">
        <v>2</v>
      </c>
      <c r="M463" t="s">
        <v>456</v>
      </c>
      <c r="N463" t="s">
        <v>341</v>
      </c>
      <c r="O463" t="str">
        <f>IF(ISNUMBER(F463), "Number",  "Bool")</f>
        <v>Number</v>
      </c>
      <c r="P463" t="str">
        <f>_xlfn.IFNA(INDEX('Unit _Table'!B:B, MATCH(G463,'Unit _Table'!A:A)), "")</f>
        <v>percent_relative_humidity</v>
      </c>
      <c r="Q463" s="5" t="s">
        <v>356</v>
      </c>
      <c r="R463" s="5"/>
      <c r="S463" t="s">
        <v>375</v>
      </c>
    </row>
    <row r="464" spans="1:19" hidden="1" x14ac:dyDescent="0.25">
      <c r="A464" s="1">
        <v>462</v>
      </c>
      <c r="B464" t="s">
        <v>30</v>
      </c>
      <c r="C464" t="s">
        <v>37</v>
      </c>
      <c r="D464" t="s">
        <v>155</v>
      </c>
      <c r="E464" t="s">
        <v>248</v>
      </c>
      <c r="F464">
        <v>0</v>
      </c>
      <c r="H464">
        <v>1000</v>
      </c>
      <c r="I464" t="s">
        <v>14</v>
      </c>
      <c r="J464">
        <v>0</v>
      </c>
      <c r="K464">
        <v>4</v>
      </c>
      <c r="M464" t="s">
        <v>454</v>
      </c>
      <c r="N464" t="s">
        <v>341</v>
      </c>
      <c r="O464" t="str">
        <f>IF(ISNUMBER(F464), "Number",  "Bool")</f>
        <v>Number</v>
      </c>
      <c r="P464" t="str">
        <f>_xlfn.IFNA(INDEX('Unit _Table'!B:B, MATCH(G464,'Unit _Table'!A:A)), "")</f>
        <v/>
      </c>
      <c r="Q464" s="5" t="s">
        <v>358</v>
      </c>
      <c r="R464" s="5"/>
    </row>
    <row r="465" spans="1:19" hidden="1" x14ac:dyDescent="0.25">
      <c r="A465" s="1">
        <v>463</v>
      </c>
      <c r="B465" t="s">
        <v>39</v>
      </c>
      <c r="C465" t="s">
        <v>37</v>
      </c>
      <c r="D465" t="s">
        <v>155</v>
      </c>
      <c r="E465" t="s">
        <v>248</v>
      </c>
      <c r="F465" t="s">
        <v>20</v>
      </c>
      <c r="H465">
        <v>1</v>
      </c>
      <c r="I465" t="s">
        <v>14</v>
      </c>
      <c r="J465">
        <v>0</v>
      </c>
      <c r="K465">
        <v>5</v>
      </c>
      <c r="M465" t="s">
        <v>458</v>
      </c>
      <c r="N465" t="s">
        <v>341</v>
      </c>
      <c r="O465" t="str">
        <f>IF(ISNUMBER(F465), "Number",  "Bool")</f>
        <v>Bool</v>
      </c>
      <c r="P465" t="str">
        <f>_xlfn.IFNA(INDEX('Unit _Table'!B:B, MATCH(G465,'Unit _Table'!A:A)), "")</f>
        <v/>
      </c>
    </row>
    <row r="466" spans="1:19" hidden="1" x14ac:dyDescent="0.25">
      <c r="A466" s="1">
        <v>464</v>
      </c>
      <c r="B466" t="s">
        <v>404</v>
      </c>
      <c r="C466" t="s">
        <v>37</v>
      </c>
      <c r="D466" t="s">
        <v>155</v>
      </c>
      <c r="E466" t="s">
        <v>248</v>
      </c>
      <c r="H466">
        <v>1000</v>
      </c>
      <c r="M466" t="s">
        <v>459</v>
      </c>
      <c r="N466" t="s">
        <v>341</v>
      </c>
      <c r="O466" t="s">
        <v>402</v>
      </c>
    </row>
    <row r="467" spans="1:19" hidden="1" x14ac:dyDescent="0.25">
      <c r="A467" s="1">
        <v>465</v>
      </c>
      <c r="B467" t="s">
        <v>405</v>
      </c>
      <c r="C467" t="s">
        <v>37</v>
      </c>
      <c r="D467" t="s">
        <v>155</v>
      </c>
      <c r="E467" t="s">
        <v>248</v>
      </c>
      <c r="H467">
        <v>1</v>
      </c>
      <c r="M467" t="s">
        <v>460</v>
      </c>
      <c r="N467" t="s">
        <v>341</v>
      </c>
      <c r="O467" t="s">
        <v>403</v>
      </c>
    </row>
    <row r="468" spans="1:19" hidden="1" x14ac:dyDescent="0.25">
      <c r="A468" s="1">
        <v>467</v>
      </c>
      <c r="B468" t="s">
        <v>406</v>
      </c>
      <c r="C468" t="s">
        <v>37</v>
      </c>
      <c r="D468" t="s">
        <v>155</v>
      </c>
      <c r="E468" t="s">
        <v>248</v>
      </c>
      <c r="H468">
        <v>1000</v>
      </c>
      <c r="M468" t="s">
        <v>461</v>
      </c>
      <c r="N468" t="s">
        <v>341</v>
      </c>
      <c r="O468" t="s">
        <v>402</v>
      </c>
    </row>
    <row r="469" spans="1:19" hidden="1" x14ac:dyDescent="0.25">
      <c r="A469" s="1">
        <v>468</v>
      </c>
      <c r="B469" t="s">
        <v>356</v>
      </c>
      <c r="C469" t="s">
        <v>37</v>
      </c>
      <c r="D469" t="s">
        <v>155</v>
      </c>
      <c r="E469" t="s">
        <v>248</v>
      </c>
      <c r="H469">
        <v>1</v>
      </c>
      <c r="M469" t="s">
        <v>448</v>
      </c>
      <c r="N469" t="s">
        <v>341</v>
      </c>
      <c r="O469" t="s">
        <v>403</v>
      </c>
    </row>
    <row r="470" spans="1:19" hidden="1" x14ac:dyDescent="0.25">
      <c r="A470" s="1">
        <v>469</v>
      </c>
      <c r="B470" t="s">
        <v>408</v>
      </c>
      <c r="C470" t="s">
        <v>37</v>
      </c>
      <c r="D470" t="s">
        <v>155</v>
      </c>
      <c r="E470" t="s">
        <v>248</v>
      </c>
      <c r="H470">
        <v>1000</v>
      </c>
      <c r="M470" t="s">
        <v>462</v>
      </c>
      <c r="N470" t="s">
        <v>341</v>
      </c>
      <c r="O470" t="s">
        <v>402</v>
      </c>
    </row>
    <row r="471" spans="1:19" hidden="1" x14ac:dyDescent="0.25">
      <c r="A471" s="1">
        <v>470</v>
      </c>
      <c r="B471" t="s">
        <v>409</v>
      </c>
      <c r="C471" t="s">
        <v>37</v>
      </c>
      <c r="D471" t="s">
        <v>155</v>
      </c>
      <c r="E471" t="s">
        <v>248</v>
      </c>
      <c r="H471">
        <v>1000</v>
      </c>
      <c r="M471" t="s">
        <v>463</v>
      </c>
      <c r="N471" t="s">
        <v>341</v>
      </c>
      <c r="O471" t="s">
        <v>402</v>
      </c>
    </row>
    <row r="472" spans="1:19" hidden="1" x14ac:dyDescent="0.25">
      <c r="A472" s="1">
        <v>471</v>
      </c>
      <c r="B472" t="s">
        <v>410</v>
      </c>
      <c r="C472" t="s">
        <v>37</v>
      </c>
      <c r="D472" t="s">
        <v>155</v>
      </c>
      <c r="E472" t="s">
        <v>248</v>
      </c>
      <c r="H472">
        <v>1000</v>
      </c>
      <c r="M472" t="s">
        <v>464</v>
      </c>
      <c r="N472" t="s">
        <v>341</v>
      </c>
      <c r="O472" t="s">
        <v>402</v>
      </c>
    </row>
    <row r="473" spans="1:19" hidden="1" x14ac:dyDescent="0.25">
      <c r="A473" s="1">
        <v>472</v>
      </c>
      <c r="B473" t="s">
        <v>412</v>
      </c>
      <c r="C473" t="s">
        <v>37</v>
      </c>
      <c r="D473" t="s">
        <v>155</v>
      </c>
      <c r="E473" t="s">
        <v>248</v>
      </c>
      <c r="H473">
        <v>1</v>
      </c>
      <c r="M473" t="s">
        <v>458</v>
      </c>
      <c r="N473" t="s">
        <v>341</v>
      </c>
      <c r="O473" t="s">
        <v>403</v>
      </c>
    </row>
    <row r="474" spans="1:19" hidden="1" x14ac:dyDescent="0.25">
      <c r="A474" s="1">
        <v>473</v>
      </c>
      <c r="B474" t="s">
        <v>413</v>
      </c>
      <c r="C474" t="s">
        <v>37</v>
      </c>
      <c r="D474" t="s">
        <v>155</v>
      </c>
      <c r="E474" t="s">
        <v>248</v>
      </c>
      <c r="H474">
        <v>1</v>
      </c>
      <c r="M474" t="s">
        <v>457</v>
      </c>
      <c r="N474" t="s">
        <v>341</v>
      </c>
      <c r="O474" t="s">
        <v>403</v>
      </c>
    </row>
    <row r="475" spans="1:19" hidden="1" x14ac:dyDescent="0.25">
      <c r="A475" s="1">
        <v>474</v>
      </c>
      <c r="B475" t="s">
        <v>414</v>
      </c>
      <c r="C475" t="s">
        <v>37</v>
      </c>
      <c r="D475" t="s">
        <v>155</v>
      </c>
      <c r="E475" t="s">
        <v>248</v>
      </c>
      <c r="H475">
        <v>1000</v>
      </c>
      <c r="M475" t="s">
        <v>465</v>
      </c>
      <c r="N475" t="s">
        <v>341</v>
      </c>
      <c r="O475" t="s">
        <v>402</v>
      </c>
    </row>
    <row r="476" spans="1:19" hidden="1" x14ac:dyDescent="0.25">
      <c r="A476" s="1">
        <v>475</v>
      </c>
      <c r="B476" t="s">
        <v>112</v>
      </c>
      <c r="C476" t="s">
        <v>113</v>
      </c>
      <c r="D476" t="s">
        <v>210</v>
      </c>
      <c r="E476" t="s">
        <v>303</v>
      </c>
      <c r="F476" t="s">
        <v>20</v>
      </c>
      <c r="H476">
        <v>1</v>
      </c>
      <c r="I476" t="s">
        <v>14</v>
      </c>
      <c r="J476">
        <v>0</v>
      </c>
      <c r="K476">
        <v>5</v>
      </c>
      <c r="L476" t="s">
        <v>303</v>
      </c>
      <c r="M476" t="s">
        <v>458</v>
      </c>
      <c r="N476" t="s">
        <v>341</v>
      </c>
      <c r="O476" t="str">
        <f>IF(ISNUMBER(F476), "Number",  "Bool")</f>
        <v>Bool</v>
      </c>
      <c r="P476" t="str">
        <f>_xlfn.IFNA(INDEX('Unit _Table'!B:B, MATCH(G476,'Unit _Table'!A:A)), "")</f>
        <v/>
      </c>
      <c r="Q476" s="5" t="s">
        <v>359</v>
      </c>
      <c r="R476" s="5"/>
      <c r="S476" t="s">
        <v>363</v>
      </c>
    </row>
    <row r="477" spans="1:19" hidden="1" x14ac:dyDescent="0.25">
      <c r="A477" s="1">
        <v>476</v>
      </c>
      <c r="B477" t="s">
        <v>108</v>
      </c>
      <c r="C477" t="s">
        <v>113</v>
      </c>
      <c r="D477" t="s">
        <v>210</v>
      </c>
      <c r="E477" t="s">
        <v>303</v>
      </c>
      <c r="F477" t="s">
        <v>18</v>
      </c>
      <c r="H477">
        <v>1</v>
      </c>
      <c r="I477" t="s">
        <v>14</v>
      </c>
      <c r="J477">
        <v>0</v>
      </c>
      <c r="K477">
        <v>2</v>
      </c>
      <c r="M477" t="s">
        <v>467</v>
      </c>
      <c r="N477" t="s">
        <v>341</v>
      </c>
      <c r="O477" t="str">
        <f>IF(ISNUMBER(F477), "Number",  "Bool")</f>
        <v>Bool</v>
      </c>
      <c r="P477" t="str">
        <f>_xlfn.IFNA(INDEX('Unit _Table'!B:B, MATCH(G477,'Unit _Table'!A:A)), "")</f>
        <v/>
      </c>
      <c r="Q477" s="5" t="s">
        <v>360</v>
      </c>
      <c r="R477" s="5"/>
    </row>
    <row r="478" spans="1:19" hidden="1" x14ac:dyDescent="0.25">
      <c r="A478" s="1">
        <v>477</v>
      </c>
      <c r="B478" t="s">
        <v>110</v>
      </c>
      <c r="C478" t="s">
        <v>113</v>
      </c>
      <c r="D478" t="s">
        <v>210</v>
      </c>
      <c r="E478" t="s">
        <v>303</v>
      </c>
      <c r="F478" t="s">
        <v>18</v>
      </c>
      <c r="H478">
        <v>1</v>
      </c>
      <c r="I478" t="s">
        <v>14</v>
      </c>
      <c r="J478">
        <v>0</v>
      </c>
      <c r="K478">
        <v>3</v>
      </c>
      <c r="M478" t="s">
        <v>471</v>
      </c>
      <c r="N478" t="s">
        <v>341</v>
      </c>
      <c r="O478" t="str">
        <f>IF(ISNUMBER(F478), "Number",  "Bool")</f>
        <v>Bool</v>
      </c>
      <c r="P478" t="str">
        <f>_xlfn.IFNA(INDEX('Unit _Table'!B:B, MATCH(G478,'Unit _Table'!A:A)), "")</f>
        <v/>
      </c>
      <c r="Q478" s="5" t="s">
        <v>361</v>
      </c>
      <c r="R478" s="5"/>
    </row>
    <row r="479" spans="1:19" hidden="1" x14ac:dyDescent="0.25">
      <c r="A479" s="1">
        <v>478</v>
      </c>
      <c r="B479" t="s">
        <v>35</v>
      </c>
      <c r="C479" t="s">
        <v>113</v>
      </c>
      <c r="D479" t="s">
        <v>210</v>
      </c>
      <c r="E479" t="s">
        <v>303</v>
      </c>
      <c r="F479" t="s">
        <v>20</v>
      </c>
      <c r="H479">
        <v>1</v>
      </c>
      <c r="I479" t="s">
        <v>14</v>
      </c>
      <c r="J479">
        <v>0</v>
      </c>
      <c r="K479">
        <v>1</v>
      </c>
      <c r="M479" t="s">
        <v>457</v>
      </c>
      <c r="N479" t="s">
        <v>341</v>
      </c>
      <c r="O479" t="str">
        <f>IF(ISNUMBER(F479), "Number",  "Bool")</f>
        <v>Bool</v>
      </c>
      <c r="P479" t="str">
        <f>_xlfn.IFNA(INDEX('Unit _Table'!B:B, MATCH(G479,'Unit _Table'!A:A)), "")</f>
        <v/>
      </c>
      <c r="Q479" s="5" t="s">
        <v>362</v>
      </c>
      <c r="R479" s="5"/>
    </row>
    <row r="480" spans="1:19" hidden="1" x14ac:dyDescent="0.25">
      <c r="A480" s="1">
        <v>479</v>
      </c>
      <c r="B480" t="s">
        <v>111</v>
      </c>
      <c r="C480" t="s">
        <v>113</v>
      </c>
      <c r="D480" t="s">
        <v>210</v>
      </c>
      <c r="E480" t="s">
        <v>303</v>
      </c>
      <c r="F480" t="s">
        <v>20</v>
      </c>
      <c r="H480">
        <v>1</v>
      </c>
      <c r="I480" t="s">
        <v>14</v>
      </c>
      <c r="J480">
        <v>0</v>
      </c>
      <c r="K480">
        <v>4</v>
      </c>
      <c r="M480" t="s">
        <v>474</v>
      </c>
      <c r="N480" t="s">
        <v>341</v>
      </c>
      <c r="O480" t="str">
        <f>IF(ISNUMBER(F480), "Number",  "Bool")</f>
        <v>Bool</v>
      </c>
      <c r="P480" t="str">
        <f>_xlfn.IFNA(INDEX('Unit _Table'!B:B, MATCH(G480,'Unit _Table'!A:A)), "")</f>
        <v/>
      </c>
    </row>
    <row r="481" spans="1:15" hidden="1" x14ac:dyDescent="0.25">
      <c r="A481" s="1">
        <v>480</v>
      </c>
      <c r="B481" t="s">
        <v>356</v>
      </c>
      <c r="C481" t="s">
        <v>106</v>
      </c>
      <c r="D481" t="s">
        <v>208</v>
      </c>
      <c r="E481" t="s">
        <v>301</v>
      </c>
      <c r="H481">
        <v>1</v>
      </c>
      <c r="M481" t="s">
        <v>453</v>
      </c>
      <c r="N481" t="s">
        <v>341</v>
      </c>
      <c r="O481" t="s">
        <v>403</v>
      </c>
    </row>
    <row r="482" spans="1:15" hidden="1" x14ac:dyDescent="0.25">
      <c r="A482" s="1">
        <v>481</v>
      </c>
      <c r="B482" t="s">
        <v>393</v>
      </c>
      <c r="C482" t="s">
        <v>106</v>
      </c>
      <c r="D482" t="s">
        <v>208</v>
      </c>
      <c r="E482" t="s">
        <v>301</v>
      </c>
      <c r="H482">
        <v>1</v>
      </c>
      <c r="M482" t="s">
        <v>448</v>
      </c>
      <c r="N482" t="s">
        <v>341</v>
      </c>
      <c r="O482" t="s">
        <v>403</v>
      </c>
    </row>
    <row r="483" spans="1:15" hidden="1" x14ac:dyDescent="0.25">
      <c r="A483" s="1">
        <v>482</v>
      </c>
      <c r="B483" t="s">
        <v>394</v>
      </c>
      <c r="C483" t="s">
        <v>106</v>
      </c>
      <c r="D483" t="s">
        <v>208</v>
      </c>
      <c r="E483" t="s">
        <v>301</v>
      </c>
      <c r="H483">
        <v>1</v>
      </c>
      <c r="M483" t="s">
        <v>448</v>
      </c>
      <c r="N483" t="s">
        <v>341</v>
      </c>
      <c r="O483" t="s">
        <v>403</v>
      </c>
    </row>
    <row r="484" spans="1:15" hidden="1" x14ac:dyDescent="0.25">
      <c r="A484" s="1">
        <v>483</v>
      </c>
      <c r="B484" t="s">
        <v>415</v>
      </c>
      <c r="C484" t="s">
        <v>106</v>
      </c>
      <c r="D484" t="s">
        <v>208</v>
      </c>
      <c r="E484" t="s">
        <v>301</v>
      </c>
      <c r="H484">
        <v>1</v>
      </c>
      <c r="M484" t="s">
        <v>449</v>
      </c>
      <c r="N484" t="s">
        <v>341</v>
      </c>
      <c r="O484" t="s">
        <v>403</v>
      </c>
    </row>
    <row r="485" spans="1:15" hidden="1" x14ac:dyDescent="0.25">
      <c r="A485" s="1">
        <v>484</v>
      </c>
      <c r="B485" t="s">
        <v>416</v>
      </c>
      <c r="C485" t="s">
        <v>106</v>
      </c>
      <c r="D485" t="s">
        <v>208</v>
      </c>
      <c r="E485" t="s">
        <v>301</v>
      </c>
      <c r="H485">
        <v>1</v>
      </c>
      <c r="M485" t="s">
        <v>449</v>
      </c>
      <c r="N485" t="s">
        <v>341</v>
      </c>
      <c r="O485" t="s">
        <v>403</v>
      </c>
    </row>
    <row r="486" spans="1:15" hidden="1" x14ac:dyDescent="0.25">
      <c r="A486" s="1">
        <v>485</v>
      </c>
      <c r="B486" t="s">
        <v>417</v>
      </c>
      <c r="C486" t="s">
        <v>106</v>
      </c>
      <c r="D486" t="s">
        <v>208</v>
      </c>
      <c r="E486" t="s">
        <v>301</v>
      </c>
      <c r="H486">
        <v>1</v>
      </c>
      <c r="M486" t="s">
        <v>450</v>
      </c>
      <c r="N486" t="s">
        <v>341</v>
      </c>
      <c r="O486" t="s">
        <v>403</v>
      </c>
    </row>
    <row r="487" spans="1:15" hidden="1" x14ac:dyDescent="0.25">
      <c r="A487" s="1">
        <v>486</v>
      </c>
      <c r="B487" t="s">
        <v>418</v>
      </c>
      <c r="C487" t="s">
        <v>106</v>
      </c>
      <c r="D487" t="s">
        <v>208</v>
      </c>
      <c r="E487" t="s">
        <v>301</v>
      </c>
      <c r="H487">
        <v>1</v>
      </c>
      <c r="M487" t="s">
        <v>451</v>
      </c>
      <c r="N487" t="s">
        <v>341</v>
      </c>
      <c r="O487" t="s">
        <v>403</v>
      </c>
    </row>
    <row r="488" spans="1:15" hidden="1" x14ac:dyDescent="0.25">
      <c r="A488" s="1">
        <v>487</v>
      </c>
      <c r="B488" t="s">
        <v>419</v>
      </c>
      <c r="C488" t="s">
        <v>113</v>
      </c>
      <c r="D488" t="s">
        <v>210</v>
      </c>
      <c r="E488" t="s">
        <v>303</v>
      </c>
      <c r="H488">
        <v>1</v>
      </c>
      <c r="M488" t="s">
        <v>475</v>
      </c>
      <c r="N488" t="s">
        <v>341</v>
      </c>
      <c r="O488" t="s">
        <v>403</v>
      </c>
    </row>
    <row r="489" spans="1:15" hidden="1" x14ac:dyDescent="0.25">
      <c r="A489" s="1">
        <v>488</v>
      </c>
      <c r="B489" t="s">
        <v>405</v>
      </c>
      <c r="C489" t="s">
        <v>109</v>
      </c>
      <c r="D489" t="s">
        <v>209</v>
      </c>
      <c r="E489" t="s">
        <v>302</v>
      </c>
      <c r="H489">
        <v>1</v>
      </c>
      <c r="M489" t="s">
        <v>460</v>
      </c>
      <c r="N489" t="s">
        <v>341</v>
      </c>
      <c r="O489" t="s">
        <v>403</v>
      </c>
    </row>
    <row r="490" spans="1:15" hidden="1" x14ac:dyDescent="0.25">
      <c r="A490" s="1">
        <v>489</v>
      </c>
      <c r="B490" t="s">
        <v>405</v>
      </c>
      <c r="C490" t="s">
        <v>113</v>
      </c>
      <c r="D490" t="s">
        <v>210</v>
      </c>
      <c r="E490" t="s">
        <v>303</v>
      </c>
      <c r="H490">
        <v>1</v>
      </c>
      <c r="M490" t="s">
        <v>460</v>
      </c>
      <c r="N490" t="s">
        <v>341</v>
      </c>
      <c r="O490" t="s">
        <v>403</v>
      </c>
    </row>
    <row r="491" spans="1:15" hidden="1" x14ac:dyDescent="0.25">
      <c r="A491" s="1">
        <v>490</v>
      </c>
      <c r="B491" t="s">
        <v>420</v>
      </c>
      <c r="C491" t="s">
        <v>109</v>
      </c>
      <c r="D491" t="s">
        <v>209</v>
      </c>
      <c r="E491" t="s">
        <v>302</v>
      </c>
      <c r="H491">
        <v>1</v>
      </c>
      <c r="M491" t="s">
        <v>468</v>
      </c>
      <c r="N491" t="s">
        <v>341</v>
      </c>
      <c r="O491" t="s">
        <v>403</v>
      </c>
    </row>
    <row r="492" spans="1:15" hidden="1" x14ac:dyDescent="0.25">
      <c r="A492" s="1">
        <v>491</v>
      </c>
      <c r="B492" t="s">
        <v>420</v>
      </c>
      <c r="C492" t="s">
        <v>113</v>
      </c>
      <c r="D492" t="s">
        <v>210</v>
      </c>
      <c r="E492" t="s">
        <v>303</v>
      </c>
      <c r="H492">
        <v>1</v>
      </c>
      <c r="M492" t="s">
        <v>468</v>
      </c>
      <c r="N492" t="s">
        <v>341</v>
      </c>
      <c r="O492" t="s">
        <v>403</v>
      </c>
    </row>
    <row r="493" spans="1:15" hidden="1" x14ac:dyDescent="0.25">
      <c r="A493" s="1">
        <v>492</v>
      </c>
      <c r="B493" t="s">
        <v>406</v>
      </c>
      <c r="C493" t="s">
        <v>109</v>
      </c>
      <c r="D493" t="s">
        <v>209</v>
      </c>
      <c r="E493" t="s">
        <v>302</v>
      </c>
      <c r="H493">
        <v>1000</v>
      </c>
      <c r="M493" t="s">
        <v>461</v>
      </c>
      <c r="N493" t="s">
        <v>341</v>
      </c>
      <c r="O493" t="s">
        <v>402</v>
      </c>
    </row>
    <row r="494" spans="1:15" hidden="1" x14ac:dyDescent="0.25">
      <c r="A494" s="1">
        <v>493</v>
      </c>
      <c r="B494" t="s">
        <v>406</v>
      </c>
      <c r="C494" t="s">
        <v>113</v>
      </c>
      <c r="D494" t="s">
        <v>210</v>
      </c>
      <c r="E494" t="s">
        <v>303</v>
      </c>
      <c r="H494">
        <v>1000</v>
      </c>
      <c r="M494" t="s">
        <v>461</v>
      </c>
      <c r="N494" t="s">
        <v>341</v>
      </c>
      <c r="O494" t="s">
        <v>402</v>
      </c>
    </row>
    <row r="495" spans="1:15" hidden="1" x14ac:dyDescent="0.25">
      <c r="A495" s="1">
        <v>494</v>
      </c>
      <c r="B495" t="s">
        <v>407</v>
      </c>
      <c r="C495" t="s">
        <v>109</v>
      </c>
      <c r="D495" t="s">
        <v>209</v>
      </c>
      <c r="E495" t="s">
        <v>302</v>
      </c>
      <c r="H495">
        <v>1000</v>
      </c>
      <c r="M495" t="s">
        <v>469</v>
      </c>
      <c r="N495" t="s">
        <v>341</v>
      </c>
      <c r="O495" t="s">
        <v>402</v>
      </c>
    </row>
    <row r="496" spans="1:15" hidden="1" x14ac:dyDescent="0.25">
      <c r="A496" s="1">
        <v>495</v>
      </c>
      <c r="B496" t="s">
        <v>407</v>
      </c>
      <c r="C496" t="s">
        <v>113</v>
      </c>
      <c r="D496" t="s">
        <v>210</v>
      </c>
      <c r="E496" t="s">
        <v>303</v>
      </c>
      <c r="H496">
        <v>1000</v>
      </c>
      <c r="M496" t="s">
        <v>469</v>
      </c>
      <c r="N496" t="s">
        <v>341</v>
      </c>
      <c r="O496" t="s">
        <v>402</v>
      </c>
    </row>
    <row r="497" spans="1:15" hidden="1" x14ac:dyDescent="0.25">
      <c r="A497" s="1">
        <v>496</v>
      </c>
      <c r="B497" t="s">
        <v>421</v>
      </c>
      <c r="C497" t="s">
        <v>109</v>
      </c>
      <c r="D497" t="s">
        <v>209</v>
      </c>
      <c r="E497" t="s">
        <v>302</v>
      </c>
      <c r="H497">
        <v>1</v>
      </c>
      <c r="M497" t="s">
        <v>470</v>
      </c>
      <c r="N497" t="s">
        <v>341</v>
      </c>
      <c r="O497" t="s">
        <v>403</v>
      </c>
    </row>
    <row r="498" spans="1:15" hidden="1" x14ac:dyDescent="0.25">
      <c r="A498" s="1">
        <v>497</v>
      </c>
      <c r="B498" t="s">
        <v>421</v>
      </c>
      <c r="C498" t="s">
        <v>113</v>
      </c>
      <c r="D498" t="s">
        <v>210</v>
      </c>
      <c r="E498" t="s">
        <v>303</v>
      </c>
      <c r="H498">
        <v>1</v>
      </c>
      <c r="M498" t="s">
        <v>470</v>
      </c>
      <c r="N498" t="s">
        <v>341</v>
      </c>
      <c r="O498" t="s">
        <v>403</v>
      </c>
    </row>
    <row r="499" spans="1:15" hidden="1" x14ac:dyDescent="0.25">
      <c r="A499" s="1">
        <v>498</v>
      </c>
      <c r="B499" t="s">
        <v>422</v>
      </c>
      <c r="C499" t="s">
        <v>109</v>
      </c>
      <c r="D499" t="s">
        <v>209</v>
      </c>
      <c r="E499" t="s">
        <v>302</v>
      </c>
      <c r="H499">
        <v>1</v>
      </c>
      <c r="M499" t="s">
        <v>457</v>
      </c>
      <c r="N499" t="s">
        <v>341</v>
      </c>
      <c r="O499" t="s">
        <v>403</v>
      </c>
    </row>
    <row r="500" spans="1:15" hidden="1" x14ac:dyDescent="0.25">
      <c r="A500" s="1">
        <v>499</v>
      </c>
      <c r="B500" t="s">
        <v>422</v>
      </c>
      <c r="C500" t="s">
        <v>113</v>
      </c>
      <c r="D500" t="s">
        <v>210</v>
      </c>
      <c r="E500" t="s">
        <v>303</v>
      </c>
      <c r="H500">
        <v>1</v>
      </c>
      <c r="M500" t="s">
        <v>457</v>
      </c>
      <c r="N500" t="s">
        <v>341</v>
      </c>
      <c r="O500" t="s">
        <v>403</v>
      </c>
    </row>
    <row r="501" spans="1:15" hidden="1" x14ac:dyDescent="0.25">
      <c r="A501" s="1">
        <v>500</v>
      </c>
      <c r="B501" t="s">
        <v>408</v>
      </c>
      <c r="C501" t="s">
        <v>109</v>
      </c>
      <c r="D501" t="s">
        <v>209</v>
      </c>
      <c r="E501" t="s">
        <v>302</v>
      </c>
      <c r="H501">
        <v>1000</v>
      </c>
      <c r="M501" t="s">
        <v>462</v>
      </c>
      <c r="N501" t="s">
        <v>341</v>
      </c>
      <c r="O501" t="s">
        <v>402</v>
      </c>
    </row>
    <row r="502" spans="1:15" hidden="1" x14ac:dyDescent="0.25">
      <c r="A502" s="1">
        <v>501</v>
      </c>
      <c r="B502" t="s">
        <v>408</v>
      </c>
      <c r="C502" t="s">
        <v>113</v>
      </c>
      <c r="D502" t="s">
        <v>210</v>
      </c>
      <c r="E502" t="s">
        <v>303</v>
      </c>
      <c r="H502">
        <v>1000</v>
      </c>
      <c r="M502" t="s">
        <v>462</v>
      </c>
      <c r="N502" t="s">
        <v>341</v>
      </c>
      <c r="O502" t="s">
        <v>402</v>
      </c>
    </row>
    <row r="503" spans="1:15" hidden="1" x14ac:dyDescent="0.25">
      <c r="A503" s="1">
        <v>502</v>
      </c>
      <c r="B503" t="s">
        <v>423</v>
      </c>
      <c r="C503" t="s">
        <v>109</v>
      </c>
      <c r="D503" t="s">
        <v>209</v>
      </c>
      <c r="E503" t="s">
        <v>302</v>
      </c>
      <c r="H503">
        <v>1000</v>
      </c>
      <c r="M503" t="s">
        <v>477</v>
      </c>
      <c r="N503" t="s">
        <v>341</v>
      </c>
      <c r="O503" t="s">
        <v>402</v>
      </c>
    </row>
    <row r="504" spans="1:15" hidden="1" x14ac:dyDescent="0.25">
      <c r="A504" s="1">
        <v>503</v>
      </c>
      <c r="B504" t="s">
        <v>423</v>
      </c>
      <c r="C504" t="s">
        <v>113</v>
      </c>
      <c r="D504" t="s">
        <v>210</v>
      </c>
      <c r="E504" t="s">
        <v>303</v>
      </c>
      <c r="H504">
        <v>1000</v>
      </c>
      <c r="M504" t="s">
        <v>477</v>
      </c>
      <c r="N504" t="s">
        <v>341</v>
      </c>
      <c r="O504" t="s">
        <v>402</v>
      </c>
    </row>
    <row r="505" spans="1:15" hidden="1" x14ac:dyDescent="0.25">
      <c r="A505" s="1">
        <v>504</v>
      </c>
      <c r="B505" t="s">
        <v>424</v>
      </c>
      <c r="C505" t="s">
        <v>109</v>
      </c>
      <c r="D505" t="s">
        <v>209</v>
      </c>
      <c r="E505" t="s">
        <v>302</v>
      </c>
      <c r="H505">
        <v>1000</v>
      </c>
      <c r="M505" t="s">
        <v>478</v>
      </c>
      <c r="N505" t="s">
        <v>341</v>
      </c>
      <c r="O505" t="s">
        <v>402</v>
      </c>
    </row>
    <row r="506" spans="1:15" hidden="1" x14ac:dyDescent="0.25">
      <c r="A506" s="1">
        <v>505</v>
      </c>
      <c r="B506" t="s">
        <v>424</v>
      </c>
      <c r="C506" t="s">
        <v>113</v>
      </c>
      <c r="D506" t="s">
        <v>210</v>
      </c>
      <c r="E506" t="s">
        <v>303</v>
      </c>
      <c r="H506">
        <v>1000</v>
      </c>
      <c r="M506" t="s">
        <v>478</v>
      </c>
      <c r="N506" t="s">
        <v>341</v>
      </c>
      <c r="O506" t="s">
        <v>402</v>
      </c>
    </row>
    <row r="507" spans="1:15" hidden="1" x14ac:dyDescent="0.25">
      <c r="A507" s="1">
        <v>506</v>
      </c>
      <c r="B507" t="s">
        <v>425</v>
      </c>
      <c r="C507" t="s">
        <v>109</v>
      </c>
      <c r="D507" t="s">
        <v>209</v>
      </c>
      <c r="E507" t="s">
        <v>302</v>
      </c>
      <c r="H507">
        <v>1000</v>
      </c>
      <c r="M507" t="s">
        <v>476</v>
      </c>
      <c r="N507" t="s">
        <v>341</v>
      </c>
      <c r="O507" t="s">
        <v>402</v>
      </c>
    </row>
    <row r="508" spans="1:15" hidden="1" x14ac:dyDescent="0.25">
      <c r="A508" s="1">
        <v>507</v>
      </c>
      <c r="B508" t="s">
        <v>425</v>
      </c>
      <c r="C508" t="s">
        <v>113</v>
      </c>
      <c r="D508" t="s">
        <v>210</v>
      </c>
      <c r="E508" t="s">
        <v>303</v>
      </c>
      <c r="H508">
        <v>1000</v>
      </c>
      <c r="M508" t="s">
        <v>476</v>
      </c>
      <c r="N508" t="s">
        <v>341</v>
      </c>
      <c r="O508" t="s">
        <v>402</v>
      </c>
    </row>
    <row r="509" spans="1:15" hidden="1" x14ac:dyDescent="0.25">
      <c r="A509" s="1">
        <v>508</v>
      </c>
      <c r="B509" t="s">
        <v>426</v>
      </c>
      <c r="C509" t="s">
        <v>109</v>
      </c>
      <c r="D509" t="s">
        <v>209</v>
      </c>
      <c r="E509" t="s">
        <v>302</v>
      </c>
      <c r="H509">
        <v>1000</v>
      </c>
      <c r="M509" t="s">
        <v>479</v>
      </c>
      <c r="N509" t="s">
        <v>341</v>
      </c>
      <c r="O509" t="s">
        <v>402</v>
      </c>
    </row>
    <row r="510" spans="1:15" hidden="1" x14ac:dyDescent="0.25">
      <c r="A510" s="1">
        <v>509</v>
      </c>
      <c r="B510" t="s">
        <v>426</v>
      </c>
      <c r="C510" t="s">
        <v>113</v>
      </c>
      <c r="D510" t="s">
        <v>210</v>
      </c>
      <c r="E510" t="s">
        <v>303</v>
      </c>
      <c r="H510">
        <v>1000</v>
      </c>
      <c r="M510" t="s">
        <v>479</v>
      </c>
      <c r="N510" t="s">
        <v>341</v>
      </c>
      <c r="O510" t="s">
        <v>402</v>
      </c>
    </row>
    <row r="511" spans="1:15" hidden="1" x14ac:dyDescent="0.25">
      <c r="A511" s="1">
        <v>510</v>
      </c>
      <c r="B511" t="s">
        <v>427</v>
      </c>
      <c r="C511" t="s">
        <v>109</v>
      </c>
      <c r="D511" t="s">
        <v>209</v>
      </c>
      <c r="E511" t="s">
        <v>302</v>
      </c>
      <c r="H511">
        <v>1</v>
      </c>
      <c r="M511" t="s">
        <v>480</v>
      </c>
      <c r="N511" t="s">
        <v>341</v>
      </c>
      <c r="O511" t="s">
        <v>403</v>
      </c>
    </row>
    <row r="512" spans="1:15" hidden="1" x14ac:dyDescent="0.25">
      <c r="A512" s="1">
        <v>511</v>
      </c>
      <c r="B512" t="s">
        <v>428</v>
      </c>
      <c r="C512" t="s">
        <v>109</v>
      </c>
      <c r="D512" t="s">
        <v>209</v>
      </c>
      <c r="E512" t="s">
        <v>302</v>
      </c>
      <c r="H512">
        <v>1</v>
      </c>
      <c r="M512" t="s">
        <v>481</v>
      </c>
      <c r="N512" t="s">
        <v>341</v>
      </c>
      <c r="O512" t="s">
        <v>403</v>
      </c>
    </row>
    <row r="513" spans="1:15" hidden="1" x14ac:dyDescent="0.25">
      <c r="A513" s="1">
        <v>512</v>
      </c>
      <c r="B513" t="s">
        <v>428</v>
      </c>
      <c r="C513" t="s">
        <v>113</v>
      </c>
      <c r="D513" t="s">
        <v>210</v>
      </c>
      <c r="E513" t="s">
        <v>303</v>
      </c>
      <c r="H513">
        <v>1</v>
      </c>
      <c r="M513" t="s">
        <v>481</v>
      </c>
      <c r="N513" t="s">
        <v>341</v>
      </c>
      <c r="O513" t="s">
        <v>403</v>
      </c>
    </row>
    <row r="514" spans="1:15" hidden="1" x14ac:dyDescent="0.25">
      <c r="A514" s="1">
        <v>513</v>
      </c>
      <c r="B514" t="s">
        <v>411</v>
      </c>
      <c r="C514" t="s">
        <v>109</v>
      </c>
      <c r="D514" t="s">
        <v>209</v>
      </c>
      <c r="E514" t="s">
        <v>302</v>
      </c>
      <c r="H514">
        <v>1</v>
      </c>
      <c r="M514" t="s">
        <v>473</v>
      </c>
      <c r="N514" t="s">
        <v>341</v>
      </c>
      <c r="O514" t="s">
        <v>403</v>
      </c>
    </row>
    <row r="515" spans="1:15" hidden="1" x14ac:dyDescent="0.25">
      <c r="A515" s="1">
        <v>514</v>
      </c>
      <c r="B515" t="s">
        <v>413</v>
      </c>
      <c r="C515" t="s">
        <v>109</v>
      </c>
      <c r="D515" t="s">
        <v>209</v>
      </c>
      <c r="E515" t="s">
        <v>302</v>
      </c>
      <c r="H515">
        <v>1</v>
      </c>
      <c r="M515" t="s">
        <v>457</v>
      </c>
      <c r="N515" t="s">
        <v>341</v>
      </c>
      <c r="O515" t="s">
        <v>403</v>
      </c>
    </row>
    <row r="516" spans="1:15" hidden="1" x14ac:dyDescent="0.25">
      <c r="A516" s="1">
        <v>515</v>
      </c>
      <c r="B516" t="s">
        <v>414</v>
      </c>
      <c r="C516" t="s">
        <v>109</v>
      </c>
      <c r="D516" t="s">
        <v>209</v>
      </c>
      <c r="E516" t="s">
        <v>302</v>
      </c>
      <c r="H516">
        <v>1000</v>
      </c>
      <c r="M516" t="s">
        <v>465</v>
      </c>
      <c r="N516" t="s">
        <v>341</v>
      </c>
      <c r="O516" t="s">
        <v>402</v>
      </c>
    </row>
    <row r="517" spans="1:15" hidden="1" x14ac:dyDescent="0.25">
      <c r="A517" s="1">
        <v>516</v>
      </c>
      <c r="B517" t="s">
        <v>411</v>
      </c>
      <c r="C517" t="s">
        <v>113</v>
      </c>
      <c r="D517" t="s">
        <v>210</v>
      </c>
      <c r="E517" t="s">
        <v>303</v>
      </c>
      <c r="H517">
        <v>1</v>
      </c>
      <c r="M517" t="s">
        <v>473</v>
      </c>
      <c r="N517" t="s">
        <v>341</v>
      </c>
      <c r="O517" t="s">
        <v>403</v>
      </c>
    </row>
    <row r="518" spans="1:15" hidden="1" x14ac:dyDescent="0.25">
      <c r="A518" s="1">
        <v>517</v>
      </c>
      <c r="B518" t="s">
        <v>429</v>
      </c>
      <c r="C518" t="s">
        <v>113</v>
      </c>
      <c r="D518" t="s">
        <v>210</v>
      </c>
      <c r="E518" t="s">
        <v>303</v>
      </c>
      <c r="H518">
        <v>1</v>
      </c>
      <c r="M518" t="s">
        <v>458</v>
      </c>
      <c r="N518" t="s">
        <v>341</v>
      </c>
      <c r="O518" t="s">
        <v>403</v>
      </c>
    </row>
    <row r="519" spans="1:15" hidden="1" x14ac:dyDescent="0.25">
      <c r="A519" s="1">
        <v>518</v>
      </c>
      <c r="B519" t="s">
        <v>413</v>
      </c>
      <c r="C519" t="s">
        <v>113</v>
      </c>
      <c r="D519" t="s">
        <v>210</v>
      </c>
      <c r="E519" t="s">
        <v>303</v>
      </c>
      <c r="H519">
        <v>1</v>
      </c>
      <c r="M519" t="s">
        <v>457</v>
      </c>
      <c r="N519" t="s">
        <v>341</v>
      </c>
      <c r="O519" t="s">
        <v>403</v>
      </c>
    </row>
    <row r="520" spans="1:15" hidden="1" x14ac:dyDescent="0.25">
      <c r="A520" s="1">
        <v>519</v>
      </c>
      <c r="B520" t="s">
        <v>414</v>
      </c>
      <c r="C520" t="s">
        <v>113</v>
      </c>
      <c r="D520" t="s">
        <v>210</v>
      </c>
      <c r="E520" t="s">
        <v>303</v>
      </c>
      <c r="H520">
        <v>1000</v>
      </c>
      <c r="M520" t="s">
        <v>465</v>
      </c>
      <c r="N520" t="s">
        <v>341</v>
      </c>
      <c r="O520" t="s">
        <v>402</v>
      </c>
    </row>
    <row r="521" spans="1:15" hidden="1" x14ac:dyDescent="0.25">
      <c r="A521" s="1">
        <v>520</v>
      </c>
      <c r="B521" t="s">
        <v>417</v>
      </c>
      <c r="C521" t="s">
        <v>109</v>
      </c>
      <c r="D521" t="s">
        <v>209</v>
      </c>
      <c r="E521" t="s">
        <v>302</v>
      </c>
      <c r="H521">
        <v>1</v>
      </c>
      <c r="M521" t="s">
        <v>466</v>
      </c>
      <c r="N521" t="s">
        <v>341</v>
      </c>
      <c r="O521" t="s">
        <v>403</v>
      </c>
    </row>
    <row r="522" spans="1:15" hidden="1" x14ac:dyDescent="0.25">
      <c r="A522" s="1">
        <v>521</v>
      </c>
      <c r="B522" t="s">
        <v>417</v>
      </c>
      <c r="C522" t="s">
        <v>113</v>
      </c>
      <c r="D522" t="s">
        <v>210</v>
      </c>
      <c r="E522" t="s">
        <v>303</v>
      </c>
      <c r="H522">
        <v>1</v>
      </c>
      <c r="M522" t="s">
        <v>466</v>
      </c>
      <c r="N522" t="s">
        <v>341</v>
      </c>
      <c r="O522" t="s">
        <v>403</v>
      </c>
    </row>
    <row r="523" spans="1:15" hidden="1" x14ac:dyDescent="0.25">
      <c r="A523" s="1">
        <v>522</v>
      </c>
      <c r="B523" t="s">
        <v>418</v>
      </c>
      <c r="C523" t="s">
        <v>109</v>
      </c>
      <c r="D523" t="s">
        <v>209</v>
      </c>
      <c r="E523" t="s">
        <v>302</v>
      </c>
      <c r="H523">
        <v>1</v>
      </c>
      <c r="M523" t="s">
        <v>472</v>
      </c>
      <c r="N523" t="s">
        <v>341</v>
      </c>
      <c r="O523" t="s">
        <v>403</v>
      </c>
    </row>
    <row r="524" spans="1:15" hidden="1" x14ac:dyDescent="0.25">
      <c r="A524" s="1">
        <v>523</v>
      </c>
      <c r="B524" t="s">
        <v>418</v>
      </c>
      <c r="C524" t="s">
        <v>113</v>
      </c>
      <c r="D524" t="s">
        <v>210</v>
      </c>
      <c r="E524" t="s">
        <v>303</v>
      </c>
      <c r="H524">
        <v>1</v>
      </c>
      <c r="M524" t="s">
        <v>472</v>
      </c>
      <c r="N524" t="s">
        <v>341</v>
      </c>
      <c r="O524" t="s">
        <v>403</v>
      </c>
    </row>
  </sheetData>
  <autoFilter ref="A1:S524" xr:uid="{6392B156-3171-4139-80D8-5AB2CA644D8C}">
    <filterColumn colId="6">
      <customFilters>
        <customFilter operator="notEqual" val=" "/>
      </customFilters>
    </filterColumn>
    <sortState xmlns:xlrd2="http://schemas.microsoft.com/office/spreadsheetml/2017/richdata2" ref="A2:S463">
      <sortCondition ref="G1:G524"/>
    </sortState>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x14ac:dyDescent="0.25"/>
  <cols>
    <col min="1" max="1" width="21.5703125" bestFit="1" customWidth="1"/>
    <col min="2" max="2" width="13.42578125" customWidth="1"/>
  </cols>
  <sheetData>
    <row r="1" spans="1:5" x14ac:dyDescent="0.25">
      <c r="A1" t="s">
        <v>13</v>
      </c>
      <c r="B1" t="s">
        <v>344</v>
      </c>
      <c r="E1" s="2" t="s">
        <v>347</v>
      </c>
    </row>
    <row r="2" spans="1:5" x14ac:dyDescent="0.25">
      <c r="A2" t="s">
        <v>38</v>
      </c>
      <c r="B2" t="s">
        <v>345</v>
      </c>
    </row>
    <row r="3" spans="1:5" x14ac:dyDescent="0.25">
      <c r="A3" t="s">
        <v>34</v>
      </c>
      <c r="B3" s="4" t="s">
        <v>346</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Coalson</cp:lastModifiedBy>
  <dcterms:created xsi:type="dcterms:W3CDTF">2020-09-25T10:19:38Z</dcterms:created>
  <dcterms:modified xsi:type="dcterms:W3CDTF">2020-12-08T22:37:16Z</dcterms:modified>
</cp:coreProperties>
</file>