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8C57DD06-F45C-48C5-97A5-7386447C5135}" xr6:coauthVersionLast="46" xr6:coauthVersionMax="46" xr10:uidLastSave="{00000000-0000-0000-0000-000000000000}"/>
  <bookViews>
    <workbookView xWindow="-120" yWindow="-120" windowWidth="29040" windowHeight="15840" xr2:uid="{AD0C2877-18A3-4DBB-A585-E817603042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1" l="1"/>
  <c r="C5" i="1"/>
  <c r="D5" i="1"/>
  <c r="E5" i="1"/>
  <c r="F5" i="1"/>
  <c r="G5" i="1"/>
  <c r="H5" i="1"/>
  <c r="I5" i="1"/>
  <c r="I6" i="1" s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B6" i="1"/>
  <c r="B5" i="1"/>
  <c r="C6" i="1"/>
  <c r="D6" i="1"/>
  <c r="E6" i="1"/>
  <c r="F6" i="1"/>
  <c r="G6" i="1"/>
  <c r="H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</calcChain>
</file>

<file path=xl/sharedStrings.xml><?xml version="1.0" encoding="utf-8"?>
<sst xmlns="http://schemas.openxmlformats.org/spreadsheetml/2006/main" count="52" uniqueCount="52">
  <si>
    <t>Full</t>
  </si>
  <si>
    <t>Cleaned</t>
  </si>
  <si>
    <t>homepage</t>
  </si>
  <si>
    <t>original_language_english</t>
  </si>
  <si>
    <t>popularity</t>
  </si>
  <si>
    <t>Title_Match</t>
  </si>
  <si>
    <t>runtime</t>
  </si>
  <si>
    <t>vote_average</t>
  </si>
  <si>
    <t>vote_count</t>
  </si>
  <si>
    <t>NumberOfGenres</t>
  </si>
  <si>
    <t>Genre_Action</t>
  </si>
  <si>
    <t>Genre_Adventure</t>
  </si>
  <si>
    <t>Genre_Animation</t>
  </si>
  <si>
    <t>Genre_Comedy</t>
  </si>
  <si>
    <t>Genre_Crime</t>
  </si>
  <si>
    <t>Genre_Documentary</t>
  </si>
  <si>
    <t>Genre_Drama</t>
  </si>
  <si>
    <t>Genre_Family</t>
  </si>
  <si>
    <t>Genre_Fantasy</t>
  </si>
  <si>
    <t>Genre_Foreign</t>
  </si>
  <si>
    <t>Genre_History</t>
  </si>
  <si>
    <t>Genre_Horror</t>
  </si>
  <si>
    <t>Genre_Music</t>
  </si>
  <si>
    <t>Genre_Mystery</t>
  </si>
  <si>
    <t>Genre_Romance</t>
  </si>
  <si>
    <t>Genre_Science Fiction</t>
  </si>
  <si>
    <t>Genre_Thriller</t>
  </si>
  <si>
    <t>Genre_TV Movie</t>
  </si>
  <si>
    <t>Genre_War</t>
  </si>
  <si>
    <t>Genre_Western</t>
  </si>
  <si>
    <t>NumberOfProductionCompanies</t>
  </si>
  <si>
    <t>Production_Paramount Pictures</t>
  </si>
  <si>
    <t>Production_Universal Pictures</t>
  </si>
  <si>
    <t>Production_Columbia Pictures</t>
  </si>
  <si>
    <t>Production_Twentieth Century Fox Film Corporation</t>
  </si>
  <si>
    <t>Production_New Line Cinema</t>
  </si>
  <si>
    <t>Production_Walt Disney Pictures</t>
  </si>
  <si>
    <t>Production_Miramax Films</t>
  </si>
  <si>
    <t>Production_United Artists</t>
  </si>
  <si>
    <t>Production_Village Roadshow Pictures</t>
  </si>
  <si>
    <t>Production_Warner Bros.</t>
  </si>
  <si>
    <t>language_count</t>
  </si>
  <si>
    <t>English</t>
  </si>
  <si>
    <t>Location_US</t>
  </si>
  <si>
    <t>Location_UK</t>
  </si>
  <si>
    <t>Location_France</t>
  </si>
  <si>
    <t>Location_Germany</t>
  </si>
  <si>
    <t>Location_Canada</t>
  </si>
  <si>
    <t>Location_Other</t>
  </si>
  <si>
    <t>SD Full</t>
  </si>
  <si>
    <t>Difference</t>
  </si>
  <si>
    <t>Difference in 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</si>
</sst>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B3A0-7E05-447D-B080-4E2602C2DE3D}">
  <dimension ref="A1:AV6"/>
  <sheetViews>
    <sheetView tabSelected="1" topLeftCell="Q1" workbookViewId="0">
      <selection activeCell="AE3" sqref="AE3"/>
    </sheetView>
  </sheetViews>
  <sheetFormatPr defaultRowHeight="15" x14ac:dyDescent="0.25"/>
  <cols>
    <col min="1" max="1" width="16.28515625" bestFit="1" customWidth="1"/>
    <col min="27" max="27" width="15.7109375" bestFit="1" customWidth="1"/>
  </cols>
  <sheetData>
    <row r="1" spans="1:48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</row>
    <row r="2" spans="1:48" x14ac:dyDescent="0.25">
      <c r="A2" t="s">
        <v>0</v>
      </c>
      <c r="B2">
        <v>0.35639999999999999</v>
      </c>
      <c r="C2">
        <v>0.93799999999999994</v>
      </c>
      <c r="D2">
        <v>21.492000000000001</v>
      </c>
      <c r="E2">
        <v>0.94630000000000003</v>
      </c>
      <c r="F2">
        <v>106.9</v>
      </c>
      <c r="G2">
        <v>6.0919999999999996</v>
      </c>
      <c r="H2">
        <v>690.2</v>
      </c>
      <c r="I2">
        <v>2.532</v>
      </c>
      <c r="J2">
        <v>0.24030000000000001</v>
      </c>
      <c r="K2">
        <v>0.16450000000000001</v>
      </c>
      <c r="L2">
        <v>4.8719999999999999E-2</v>
      </c>
      <c r="M2">
        <v>0.35849999999999999</v>
      </c>
      <c r="N2">
        <v>0.1449</v>
      </c>
      <c r="O2">
        <v>2.29E-2</v>
      </c>
      <c r="P2">
        <v>0.47820000000000001</v>
      </c>
      <c r="Q2">
        <v>0.10680000000000001</v>
      </c>
      <c r="R2">
        <v>8.8279999999999997E-2</v>
      </c>
      <c r="S2">
        <v>7.0790000000000002E-3</v>
      </c>
      <c r="T2">
        <v>4.1020000000000001E-2</v>
      </c>
      <c r="U2">
        <v>0.1081</v>
      </c>
      <c r="V2">
        <v>3.8519999999999999E-2</v>
      </c>
      <c r="W2">
        <v>7.2450000000000001E-2</v>
      </c>
      <c r="X2">
        <v>0.18609999999999999</v>
      </c>
      <c r="Y2">
        <v>0.1114</v>
      </c>
      <c r="Z2">
        <v>0.26529999999999998</v>
      </c>
      <c r="AA2">
        <v>1.6659999999999999E-3</v>
      </c>
      <c r="AB2">
        <v>2.998E-2</v>
      </c>
      <c r="AC2">
        <v>1.7069999999999998E-2</v>
      </c>
      <c r="AD2">
        <v>2.9350000000000001</v>
      </c>
      <c r="AE2">
        <v>5.851E-2</v>
      </c>
      <c r="AF2">
        <v>5.4129999999999998E-2</v>
      </c>
      <c r="AG2">
        <v>4.1640000000000003E-2</v>
      </c>
      <c r="AH2">
        <v>3.6850000000000001E-2</v>
      </c>
      <c r="AI2">
        <v>3.2689999999999997E-2</v>
      </c>
      <c r="AJ2">
        <v>2.3740000000000001E-2</v>
      </c>
      <c r="AK2">
        <v>1.8110000000000001E-2</v>
      </c>
      <c r="AL2">
        <v>1.499E-2</v>
      </c>
      <c r="AM2">
        <v>1.478E-2</v>
      </c>
      <c r="AN2">
        <v>1.353E-2</v>
      </c>
      <c r="AO2">
        <v>0.60840000000000005</v>
      </c>
      <c r="AP2">
        <v>0.85399999999999998</v>
      </c>
      <c r="AQ2">
        <v>0.82369999999999999</v>
      </c>
      <c r="AR2">
        <v>0.13239999999999999</v>
      </c>
      <c r="AS2">
        <v>6.3710000000000003E-2</v>
      </c>
      <c r="AT2">
        <v>6.7460000000000006E-2</v>
      </c>
      <c r="AU2">
        <v>5.4339999999999999E-2</v>
      </c>
      <c r="AV2">
        <v>0.1928</v>
      </c>
    </row>
    <row r="3" spans="1:48" x14ac:dyDescent="0.25">
      <c r="A3" t="s">
        <v>1</v>
      </c>
      <c r="B3">
        <v>0.41880000000000001</v>
      </c>
      <c r="C3">
        <v>0.96099999999999997</v>
      </c>
      <c r="D3">
        <v>29.18</v>
      </c>
      <c r="E3">
        <v>0.96789999999999998</v>
      </c>
      <c r="F3">
        <v>110.8</v>
      </c>
      <c r="G3">
        <v>6.3120000000000003</v>
      </c>
      <c r="H3">
        <v>982.6</v>
      </c>
      <c r="I3">
        <v>2.6509999999999998</v>
      </c>
      <c r="J3">
        <v>0.28510000000000002</v>
      </c>
      <c r="K3">
        <v>0.2054</v>
      </c>
      <c r="L3">
        <v>5.7959999999999998E-2</v>
      </c>
      <c r="M3">
        <v>0.34310000000000002</v>
      </c>
      <c r="N3">
        <v>0.16139999999999999</v>
      </c>
      <c r="O3">
        <v>1.153E-2</v>
      </c>
      <c r="P3">
        <v>0.44529999999999997</v>
      </c>
      <c r="Q3">
        <v>0.11310000000000001</v>
      </c>
      <c r="R3">
        <v>0.106</v>
      </c>
      <c r="S3">
        <v>1.2459999999999999E-3</v>
      </c>
      <c r="T3">
        <v>4.5190000000000001E-2</v>
      </c>
      <c r="U3">
        <v>0.10249999999999999</v>
      </c>
      <c r="V3">
        <v>3.4590000000000003E-2</v>
      </c>
      <c r="W3">
        <v>8.2269999999999996E-2</v>
      </c>
      <c r="X3">
        <v>0.17730000000000001</v>
      </c>
      <c r="Y3">
        <v>0.13400000000000001</v>
      </c>
      <c r="Z3">
        <v>0.2898</v>
      </c>
      <c r="AA3" s="2">
        <v>0</v>
      </c>
      <c r="AB3">
        <v>3.7080000000000002E-2</v>
      </c>
      <c r="AC3">
        <v>1.7760000000000001E-2</v>
      </c>
      <c r="AD3">
        <v>3.23</v>
      </c>
      <c r="AE3">
        <v>7.417E-2</v>
      </c>
      <c r="AF3">
        <v>7.1050000000000002E-2</v>
      </c>
      <c r="AG3">
        <v>5.1729999999999998E-2</v>
      </c>
      <c r="AH3">
        <v>4.9549999999999997E-2</v>
      </c>
      <c r="AI3">
        <v>4.2070000000000003E-2</v>
      </c>
      <c r="AJ3">
        <v>2.9919999999999999E-2</v>
      </c>
      <c r="AK3">
        <v>1.9009999999999999E-2</v>
      </c>
      <c r="AL3">
        <v>1.839E-2</v>
      </c>
      <c r="AM3">
        <v>1.9939999999999999E-2</v>
      </c>
      <c r="AN3">
        <v>1.6830000000000001E-2</v>
      </c>
      <c r="AO3">
        <v>1.5289999999999999</v>
      </c>
      <c r="AP3">
        <v>0.88029999999999997</v>
      </c>
      <c r="AQ3">
        <v>0.90149999999999997</v>
      </c>
      <c r="AR3">
        <v>0.13370000000000001</v>
      </c>
      <c r="AS3">
        <v>6.1080000000000002E-2</v>
      </c>
      <c r="AT3">
        <v>7.2300000000000003E-2</v>
      </c>
      <c r="AU3">
        <v>5.0169999999999999E-2</v>
      </c>
      <c r="AV3">
        <v>0.1396</v>
      </c>
    </row>
    <row r="4" spans="1:48" s="1" customFormat="1" x14ac:dyDescent="0.25">
      <c r="A4" s="1" t="s">
        <v>49</v>
      </c>
      <c r="B4" s="1">
        <v>0.47899829999999999</v>
      </c>
      <c r="C4" s="1">
        <v>0.24126159999999999</v>
      </c>
      <c r="D4" s="1">
        <v>31.816649999999999</v>
      </c>
      <c r="E4" s="1">
        <v>0.22548070000000001</v>
      </c>
      <c r="F4" s="1">
        <v>22.611930000000001</v>
      </c>
      <c r="G4" s="1">
        <v>1.194612</v>
      </c>
      <c r="H4" s="1">
        <v>1234.586</v>
      </c>
      <c r="I4" s="1">
        <v>1.1209549999999999</v>
      </c>
      <c r="J4" s="1">
        <v>0.42728969999999999</v>
      </c>
      <c r="K4" s="1">
        <v>0.37074970000000002</v>
      </c>
      <c r="L4" s="1">
        <v>0.21530350000000001</v>
      </c>
      <c r="M4" s="1">
        <v>0.47961749999999997</v>
      </c>
      <c r="N4" s="1">
        <v>0.35204619999999998</v>
      </c>
      <c r="O4" s="1">
        <v>0.14960780000000001</v>
      </c>
      <c r="P4" s="1">
        <v>0.49957839999999998</v>
      </c>
      <c r="Q4" s="1">
        <v>0.3089015</v>
      </c>
      <c r="R4" s="1">
        <v>0.28372849999999999</v>
      </c>
      <c r="S4" s="1">
        <v>8.3846660000000003E-2</v>
      </c>
      <c r="T4" s="1">
        <v>0.19834789999999999</v>
      </c>
      <c r="U4" s="1">
        <v>0.31048530000000002</v>
      </c>
      <c r="V4" s="1">
        <v>0.1924622</v>
      </c>
      <c r="W4" s="1">
        <v>0.25926630000000001</v>
      </c>
      <c r="X4" s="1">
        <v>0.38925500000000002</v>
      </c>
      <c r="Y4" s="1">
        <v>0.31464560000000003</v>
      </c>
      <c r="Z4" s="1">
        <v>0.44151269999999998</v>
      </c>
      <c r="AA4" s="1">
        <v>4.0782319999999997E-2</v>
      </c>
      <c r="AB4" s="1">
        <v>0.17055329999999999</v>
      </c>
      <c r="AC4" s="1">
        <v>0.1295557</v>
      </c>
      <c r="AD4" s="1">
        <v>2.1694170000000002</v>
      </c>
      <c r="AE4" s="1">
        <v>0.2347205</v>
      </c>
      <c r="AF4" s="1">
        <v>0.22630320000000001</v>
      </c>
      <c r="AG4" s="1">
        <v>0.1997874</v>
      </c>
      <c r="AH4" s="1">
        <v>0.1884179</v>
      </c>
      <c r="AI4" s="1">
        <v>0.177837</v>
      </c>
      <c r="AJ4" s="1">
        <v>0.1522387</v>
      </c>
      <c r="AK4" s="1">
        <v>0.13337640000000001</v>
      </c>
      <c r="AL4" s="1">
        <v>0.1215277</v>
      </c>
      <c r="AM4" s="1">
        <v>0.1206936</v>
      </c>
      <c r="AN4" s="1">
        <v>0.1155545</v>
      </c>
      <c r="AO4" s="1">
        <v>1.0663480000000001</v>
      </c>
      <c r="AP4" s="1">
        <v>0.3530933</v>
      </c>
      <c r="AQ4" s="1">
        <v>0.38115569999999999</v>
      </c>
      <c r="AR4" s="1">
        <v>0.33897909999999998</v>
      </c>
      <c r="AS4" s="1">
        <v>0.24426139999999999</v>
      </c>
      <c r="AT4" s="1">
        <v>0.25083929999999999</v>
      </c>
      <c r="AU4" s="1">
        <v>0.226713</v>
      </c>
      <c r="AV4" s="1">
        <v>0.39453539999999998</v>
      </c>
    </row>
    <row r="5" spans="1:48" x14ac:dyDescent="0.25">
      <c r="A5" t="s">
        <v>50</v>
      </c>
      <c r="B5">
        <f>B3-B2</f>
        <v>6.2400000000000011E-2</v>
      </c>
      <c r="C5">
        <f t="shared" ref="C5:AV5" si="0">C3-C2</f>
        <v>2.300000000000002E-2</v>
      </c>
      <c r="D5">
        <f t="shared" si="0"/>
        <v>7.6879999999999988</v>
      </c>
      <c r="E5">
        <f t="shared" si="0"/>
        <v>2.1599999999999953E-2</v>
      </c>
      <c r="F5">
        <f t="shared" si="0"/>
        <v>3.8999999999999915</v>
      </c>
      <c r="G5">
        <f t="shared" si="0"/>
        <v>0.22000000000000064</v>
      </c>
      <c r="H5">
        <f t="shared" si="0"/>
        <v>292.39999999999998</v>
      </c>
      <c r="I5">
        <f t="shared" si="0"/>
        <v>0.11899999999999977</v>
      </c>
      <c r="J5">
        <f t="shared" si="0"/>
        <v>4.4800000000000006E-2</v>
      </c>
      <c r="K5">
        <f t="shared" si="0"/>
        <v>4.0899999999999992E-2</v>
      </c>
      <c r="L5">
        <f t="shared" si="0"/>
        <v>9.2399999999999982E-3</v>
      </c>
      <c r="M5">
        <f t="shared" si="0"/>
        <v>-1.5399999999999969E-2</v>
      </c>
      <c r="N5">
        <f t="shared" si="0"/>
        <v>1.6499999999999987E-2</v>
      </c>
      <c r="O5">
        <f t="shared" si="0"/>
        <v>-1.137E-2</v>
      </c>
      <c r="P5">
        <f t="shared" si="0"/>
        <v>-3.290000000000004E-2</v>
      </c>
      <c r="Q5">
        <f t="shared" si="0"/>
        <v>6.3E-3</v>
      </c>
      <c r="R5">
        <f t="shared" si="0"/>
        <v>1.772E-2</v>
      </c>
      <c r="S5">
        <f t="shared" si="0"/>
        <v>-5.8330000000000005E-3</v>
      </c>
      <c r="T5">
        <f t="shared" si="0"/>
        <v>4.1700000000000001E-3</v>
      </c>
      <c r="U5">
        <f t="shared" si="0"/>
        <v>-5.6000000000000077E-3</v>
      </c>
      <c r="V5">
        <f t="shared" si="0"/>
        <v>-3.929999999999996E-3</v>
      </c>
      <c r="W5">
        <f t="shared" si="0"/>
        <v>9.8199999999999954E-3</v>
      </c>
      <c r="X5">
        <f t="shared" si="0"/>
        <v>-8.7999999999999745E-3</v>
      </c>
      <c r="Y5">
        <f t="shared" si="0"/>
        <v>2.2600000000000009E-2</v>
      </c>
      <c r="Z5">
        <f t="shared" si="0"/>
        <v>2.4500000000000022E-2</v>
      </c>
      <c r="AA5" s="2">
        <f>AA3-AA2</f>
        <v>-1.6659999999999999E-3</v>
      </c>
      <c r="AB5">
        <f t="shared" si="0"/>
        <v>7.1000000000000021E-3</v>
      </c>
      <c r="AC5">
        <f t="shared" si="0"/>
        <v>6.9000000000000311E-4</v>
      </c>
      <c r="AD5">
        <f t="shared" si="0"/>
        <v>0.29499999999999993</v>
      </c>
      <c r="AE5">
        <f t="shared" si="0"/>
        <v>1.566E-2</v>
      </c>
      <c r="AF5">
        <f t="shared" si="0"/>
        <v>1.6920000000000004E-2</v>
      </c>
      <c r="AG5">
        <f t="shared" si="0"/>
        <v>1.0089999999999995E-2</v>
      </c>
      <c r="AH5">
        <f t="shared" si="0"/>
        <v>1.2699999999999996E-2</v>
      </c>
      <c r="AI5">
        <f t="shared" si="0"/>
        <v>9.3800000000000064E-3</v>
      </c>
      <c r="AJ5">
        <f t="shared" si="0"/>
        <v>6.179999999999998E-3</v>
      </c>
      <c r="AK5">
        <f t="shared" si="0"/>
        <v>8.9999999999999802E-4</v>
      </c>
      <c r="AL5">
        <f t="shared" si="0"/>
        <v>3.4000000000000002E-3</v>
      </c>
      <c r="AM5">
        <f t="shared" si="0"/>
        <v>5.1599999999999997E-3</v>
      </c>
      <c r="AN5">
        <f t="shared" si="0"/>
        <v>3.3000000000000008E-3</v>
      </c>
      <c r="AO5">
        <f t="shared" si="0"/>
        <v>0.92059999999999986</v>
      </c>
      <c r="AP5">
        <f t="shared" si="0"/>
        <v>2.629999999999999E-2</v>
      </c>
      <c r="AQ5">
        <f t="shared" si="0"/>
        <v>7.779999999999998E-2</v>
      </c>
      <c r="AR5">
        <f t="shared" si="0"/>
        <v>1.3000000000000234E-3</v>
      </c>
      <c r="AS5">
        <f t="shared" si="0"/>
        <v>-2.6300000000000004E-3</v>
      </c>
      <c r="AT5">
        <f t="shared" si="0"/>
        <v>4.8399999999999971E-3</v>
      </c>
      <c r="AU5">
        <f t="shared" si="0"/>
        <v>-4.1700000000000001E-3</v>
      </c>
      <c r="AV5">
        <f t="shared" si="0"/>
        <v>-5.3199999999999997E-2</v>
      </c>
    </row>
    <row r="6" spans="1:48" x14ac:dyDescent="0.25">
      <c r="A6" t="s">
        <v>51</v>
      </c>
      <c r="B6">
        <f>B5/B2</f>
        <v>0.17508417508417512</v>
      </c>
      <c r="C6">
        <f t="shared" ref="C6:AV6" si="1">C5/C2</f>
        <v>2.452025586353947E-2</v>
      </c>
      <c r="D6">
        <f t="shared" si="1"/>
        <v>0.35771449841801595</v>
      </c>
      <c r="E6">
        <f t="shared" si="1"/>
        <v>2.2825742365000477E-2</v>
      </c>
      <c r="F6">
        <f t="shared" si="1"/>
        <v>3.6482694106641643E-2</v>
      </c>
      <c r="G6">
        <f t="shared" si="1"/>
        <v>3.6112934996717111E-2</v>
      </c>
      <c r="H6">
        <f t="shared" si="1"/>
        <v>0.42364532019704426</v>
      </c>
      <c r="I6">
        <f t="shared" si="1"/>
        <v>4.6998420221168943E-2</v>
      </c>
      <c r="J6">
        <f t="shared" si="1"/>
        <v>0.18643362463587185</v>
      </c>
      <c r="K6">
        <f t="shared" si="1"/>
        <v>0.24863221884498474</v>
      </c>
      <c r="L6">
        <f t="shared" si="1"/>
        <v>0.18965517241379307</v>
      </c>
      <c r="M6">
        <f t="shared" si="1"/>
        <v>-4.2956764295676346E-2</v>
      </c>
      <c r="N6">
        <f t="shared" si="1"/>
        <v>0.11387163561076595</v>
      </c>
      <c r="O6">
        <f t="shared" si="1"/>
        <v>-0.49650655021834061</v>
      </c>
      <c r="P6">
        <f t="shared" si="1"/>
        <v>-6.87996654119616E-2</v>
      </c>
      <c r="Q6">
        <f t="shared" si="1"/>
        <v>5.8988764044943819E-2</v>
      </c>
      <c r="R6">
        <f t="shared" si="1"/>
        <v>0.20072496601721795</v>
      </c>
      <c r="S6">
        <f t="shared" si="1"/>
        <v>-0.82398643876253708</v>
      </c>
      <c r="T6">
        <f t="shared" si="1"/>
        <v>0.10165772793759142</v>
      </c>
      <c r="U6">
        <f t="shared" si="1"/>
        <v>-5.1803885291396928E-2</v>
      </c>
      <c r="V6">
        <f t="shared" si="1"/>
        <v>-0.10202492211837996</v>
      </c>
      <c r="W6">
        <f t="shared" si="1"/>
        <v>0.13554175293305723</v>
      </c>
      <c r="X6">
        <f t="shared" si="1"/>
        <v>-4.7286405158516794E-2</v>
      </c>
      <c r="Y6">
        <f t="shared" si="1"/>
        <v>0.20287253141831246</v>
      </c>
      <c r="Z6">
        <f t="shared" si="1"/>
        <v>9.2348284960422258E-2</v>
      </c>
      <c r="AA6">
        <f t="shared" si="1"/>
        <v>-1</v>
      </c>
      <c r="AB6">
        <f t="shared" si="1"/>
        <v>0.23682454969979994</v>
      </c>
      <c r="AC6">
        <f t="shared" si="1"/>
        <v>4.0421792618629361E-2</v>
      </c>
      <c r="AD6">
        <f t="shared" si="1"/>
        <v>0.10051107325383302</v>
      </c>
      <c r="AE6">
        <f t="shared" si="1"/>
        <v>0.26764655614424887</v>
      </c>
      <c r="AF6">
        <f t="shared" si="1"/>
        <v>0.31258082394236109</v>
      </c>
      <c r="AG6">
        <f t="shared" si="1"/>
        <v>0.24231508165225729</v>
      </c>
      <c r="AH6">
        <f t="shared" si="1"/>
        <v>0.34464043419267287</v>
      </c>
      <c r="AI6">
        <f t="shared" si="1"/>
        <v>0.28693790149892956</v>
      </c>
      <c r="AJ6">
        <f t="shared" si="1"/>
        <v>0.26032013479359722</v>
      </c>
      <c r="AK6">
        <f t="shared" si="1"/>
        <v>4.9696300386526671E-2</v>
      </c>
      <c r="AL6">
        <f t="shared" si="1"/>
        <v>0.22681787858572383</v>
      </c>
      <c r="AM6">
        <f t="shared" si="1"/>
        <v>0.34912043301759133</v>
      </c>
      <c r="AN6">
        <f t="shared" si="1"/>
        <v>0.24390243902439029</v>
      </c>
      <c r="AO6">
        <f t="shared" si="1"/>
        <v>1.5131492439184744</v>
      </c>
      <c r="AP6">
        <f t="shared" si="1"/>
        <v>3.0796252927400458E-2</v>
      </c>
      <c r="AQ6">
        <f t="shared" si="1"/>
        <v>9.4451863542551875E-2</v>
      </c>
      <c r="AR6">
        <f t="shared" si="1"/>
        <v>9.8187311178249501E-3</v>
      </c>
      <c r="AS6">
        <f t="shared" si="1"/>
        <v>-4.1280803641500552E-2</v>
      </c>
      <c r="AT6">
        <f t="shared" si="1"/>
        <v>7.1746219982211631E-2</v>
      </c>
      <c r="AU6">
        <f t="shared" si="1"/>
        <v>-7.6739050423260957E-2</v>
      </c>
      <c r="AV6">
        <f t="shared" si="1"/>
        <v>-0.27593360995850619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2021-11-29T11:45:54Z</dcterms:created>
  <dcterms:modified xsi:type="dcterms:W3CDTF">2021-11-30T14:00:58Z</dcterms:modified>
</cp:coreProperties>
</file>