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mtsch\Documents\Flatiron\Capstone\Data\College_Sports\NCAA_rev_exp\"/>
    </mc:Choice>
  </mc:AlternateContent>
  <xr:revisionPtr revIDLastSave="0" documentId="13_ncr:40009_{1BE98B80-5DF1-4D03-9D77-0F14DEC011C7}" xr6:coauthVersionLast="46" xr6:coauthVersionMax="46" xr10:uidLastSave="{00000000-0000-0000-0000-000000000000}"/>
  <bookViews>
    <workbookView xWindow="28680" yWindow="-120" windowWidth="29040" windowHeight="15840"/>
  </bookViews>
  <sheets>
    <sheet name="Data" sheetId="1" r:id="rId1"/>
    <sheet name="Data Dictionary" sheetId="2" r:id="rId2"/>
  </sheets>
  <externalReferences>
    <externalReference r:id="rId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262" i="1" l="1"/>
  <c r="AC263" i="1"/>
  <c r="AC264" i="1"/>
  <c r="AC265" i="1"/>
  <c r="AC261" i="1"/>
  <c r="H261" i="1"/>
  <c r="V261" i="1"/>
  <c r="AD261" i="1"/>
  <c r="AB261" i="1"/>
  <c r="Y50" i="1"/>
  <c r="Y49" i="1"/>
  <c r="Y48" i="1"/>
  <c r="Y47" i="1"/>
  <c r="Y46" i="1"/>
  <c r="Y45" i="1"/>
  <c r="Y44" i="1"/>
</calcChain>
</file>

<file path=xl/sharedStrings.xml><?xml version="1.0" encoding="utf-8"?>
<sst xmlns="http://schemas.openxmlformats.org/spreadsheetml/2006/main" count="2521" uniqueCount="218">
  <si>
    <t>Year</t>
  </si>
  <si>
    <t>NCAA Subdivision</t>
  </si>
  <si>
    <t>FBS Conference</t>
  </si>
  <si>
    <t>Total Expenses</t>
  </si>
  <si>
    <t>Excess Transfers Back</t>
  </si>
  <si>
    <t>Other Expenses</t>
  </si>
  <si>
    <t>Medical</t>
  </si>
  <si>
    <t>Competition Guarantees</t>
  </si>
  <si>
    <t>Recruiting</t>
  </si>
  <si>
    <t>Game Expenses and Travel</t>
  </si>
  <si>
    <t>Facilities and Equipment</t>
  </si>
  <si>
    <t>Coaches Compensation</t>
  </si>
  <si>
    <t>Support and Admin Compensation w/Severance</t>
  </si>
  <si>
    <t>Athletic Student Aid</t>
  </si>
  <si>
    <t>Total Revenues</t>
  </si>
  <si>
    <t>Other Revenue</t>
  </si>
  <si>
    <t>Corporate Sponsorship, Advertising, Licensing</t>
  </si>
  <si>
    <t>Donor Contributions</t>
  </si>
  <si>
    <t>NCAA/Conference Distributions, Media Rights, and Post-Season Football</t>
  </si>
  <si>
    <t>Ticket Sales</t>
  </si>
  <si>
    <t>Institutional/Government Support</t>
  </si>
  <si>
    <t>Student Fees</t>
  </si>
  <si>
    <t>Total Institutional/Government Support and Student Fees</t>
  </si>
  <si>
    <t>Total Academic Spending (University-Wide)</t>
  </si>
  <si>
    <t>Total Football Spending</t>
  </si>
  <si>
    <t>Total Football Coaching Salaries</t>
  </si>
  <si>
    <t>Athletics Related Debt</t>
  </si>
  <si>
    <t>Annual Debt Service, Leases and Rental Fees on Athletic Facilities</t>
  </si>
  <si>
    <t>Appalachian State University</t>
  </si>
  <si>
    <t>Football Championship Subdivision</t>
  </si>
  <si>
    <t>Football Bowl Subdivision</t>
  </si>
  <si>
    <t>Sun Belt Conference</t>
  </si>
  <si>
    <t>Arizona State University</t>
  </si>
  <si>
    <t>Pacific-12 Conference</t>
  </si>
  <si>
    <t>Auburn University</t>
  </si>
  <si>
    <t>Southeastern Conference</t>
  </si>
  <si>
    <t>Ball State University</t>
  </si>
  <si>
    <t>Mid-American Conference</t>
  </si>
  <si>
    <t>Baylor University</t>
  </si>
  <si>
    <t>Big 12 Conference</t>
  </si>
  <si>
    <t>Boise State University</t>
  </si>
  <si>
    <t>Western Athletic Conference</t>
  </si>
  <si>
    <t>Mountain West Conference</t>
  </si>
  <si>
    <t>Boston College</t>
  </si>
  <si>
    <t>Atlantic Coast Conference</t>
  </si>
  <si>
    <t>Bowling Green State University</t>
  </si>
  <si>
    <t>Independent</t>
  </si>
  <si>
    <t>Central Michigan University</t>
  </si>
  <si>
    <t>Clemson University</t>
  </si>
  <si>
    <t>Coastal Carolina University</t>
  </si>
  <si>
    <t>Duke University</t>
  </si>
  <si>
    <t>East Carolina University</t>
  </si>
  <si>
    <t>Conference USA</t>
  </si>
  <si>
    <t>American Athletic Conference</t>
  </si>
  <si>
    <t>Eastern Michigan University</t>
  </si>
  <si>
    <t>Florida Atlantic University</t>
  </si>
  <si>
    <t>Florida International University</t>
  </si>
  <si>
    <t>Florida State University</t>
  </si>
  <si>
    <t>Georgia Institute of Technology</t>
  </si>
  <si>
    <t>Georgia Southern University</t>
  </si>
  <si>
    <t>Georgia State University</t>
  </si>
  <si>
    <t>Indiana University-Bloomington</t>
  </si>
  <si>
    <t>Big Ten Conference</t>
  </si>
  <si>
    <t>Iowa State University</t>
  </si>
  <si>
    <t>Kansas State University</t>
  </si>
  <si>
    <t>Kent State University</t>
  </si>
  <si>
    <t>Louisiana State University and Agricultural &amp; Mechanical College</t>
  </si>
  <si>
    <t>Louisiana Tech University</t>
  </si>
  <si>
    <t>Marshall University</t>
  </si>
  <si>
    <t>Miami University</t>
  </si>
  <si>
    <t>Michigan State University</t>
  </si>
  <si>
    <t>Middle Tennessee State University</t>
  </si>
  <si>
    <t>Mississippi State University</t>
  </si>
  <si>
    <t>New Mexico State University</t>
  </si>
  <si>
    <t>North Carolina State University at Raleigh</t>
  </si>
  <si>
    <t>Northern Illinois University</t>
  </si>
  <si>
    <t>Ohio University</t>
  </si>
  <si>
    <t>Oklahoma State University</t>
  </si>
  <si>
    <t>Old Dominion University</t>
  </si>
  <si>
    <t>Oregon State University</t>
  </si>
  <si>
    <t>Pennsylvania State University</t>
  </si>
  <si>
    <t>Purdue University</t>
  </si>
  <si>
    <t>Rice University</t>
  </si>
  <si>
    <t>Big East Conference</t>
  </si>
  <si>
    <t>San Diego State University</t>
  </si>
  <si>
    <t>San Jose State University</t>
  </si>
  <si>
    <t>Stanford University</t>
  </si>
  <si>
    <t>Syracuse University</t>
  </si>
  <si>
    <t>Temple University</t>
  </si>
  <si>
    <t>Texas A &amp; M University</t>
  </si>
  <si>
    <t>Texas Christian University</t>
  </si>
  <si>
    <t>Texas State University</t>
  </si>
  <si>
    <t>Texas Tech University</t>
  </si>
  <si>
    <t>The University of Texas at El Paso</t>
  </si>
  <si>
    <t>The University of Texas at San Antonio</t>
  </si>
  <si>
    <t>Troy University</t>
  </si>
  <si>
    <t>Tulane University of Louisiana</t>
  </si>
  <si>
    <t>University of Akron</t>
  </si>
  <si>
    <t>University of Alabama at Birmingham</t>
  </si>
  <si>
    <t>University of Arizona</t>
  </si>
  <si>
    <t>University of Arkansas</t>
  </si>
  <si>
    <t>University of California-Berkeley</t>
  </si>
  <si>
    <t>University of California-Los Angeles</t>
  </si>
  <si>
    <t>University of Central Florida</t>
  </si>
  <si>
    <t>University of Cincinnati</t>
  </si>
  <si>
    <t>University of Colorado Boulder</t>
  </si>
  <si>
    <t>University of Connecticut</t>
  </si>
  <si>
    <t>University of Florida</t>
  </si>
  <si>
    <t>University of Georgia</t>
  </si>
  <si>
    <t>University of Hawaii at Manoa</t>
  </si>
  <si>
    <t>University of Houston</t>
  </si>
  <si>
    <t>University of Illinois at Urbana-Champaign</t>
  </si>
  <si>
    <t>University of Iowa</t>
  </si>
  <si>
    <t>University of Kansas</t>
  </si>
  <si>
    <t>University of Kentucky</t>
  </si>
  <si>
    <t>University of Louisiana at Lafayette</t>
  </si>
  <si>
    <t>University of Louisiana at Monroe</t>
  </si>
  <si>
    <t>University of Louisville</t>
  </si>
  <si>
    <t>University of Maryland-College Park</t>
  </si>
  <si>
    <t>University of Massachusetts Amherst</t>
  </si>
  <si>
    <t>University of Memphis</t>
  </si>
  <si>
    <t>University of Miami</t>
  </si>
  <si>
    <t>University of Michigan</t>
  </si>
  <si>
    <t>University of Minnesota-Twin Cities</t>
  </si>
  <si>
    <t>University of Mississippi</t>
  </si>
  <si>
    <t>University of Missouri-Columbia</t>
  </si>
  <si>
    <t>University of Nebraska-Lincoln</t>
  </si>
  <si>
    <t>University of Nevada-Las Vegas</t>
  </si>
  <si>
    <t>University of Nevada-Reno</t>
  </si>
  <si>
    <t>University of New Mexico</t>
  </si>
  <si>
    <t>University of North Carolina at Chapel Hill</t>
  </si>
  <si>
    <t>University of North Texas</t>
  </si>
  <si>
    <t>University of Notre Dame</t>
  </si>
  <si>
    <t>University of Oklahoma</t>
  </si>
  <si>
    <t>University of Oregon</t>
  </si>
  <si>
    <t>University of Pittsburgh-Pittsburgh Campus</t>
  </si>
  <si>
    <t>University of South Alabama</t>
  </si>
  <si>
    <t>University of South Carolina</t>
  </si>
  <si>
    <t>University of South Florida</t>
  </si>
  <si>
    <t>University of Southern California</t>
  </si>
  <si>
    <t>University of Southern Mississippi</t>
  </si>
  <si>
    <t>University of Toledo</t>
  </si>
  <si>
    <t>University of Utah</t>
  </si>
  <si>
    <t>University of Virginia</t>
  </si>
  <si>
    <t>University of Washington</t>
  </si>
  <si>
    <t>University of Wisconsin-Madison</t>
  </si>
  <si>
    <t>University of Wyoming</t>
  </si>
  <si>
    <t>Utah State University</t>
  </si>
  <si>
    <t>Vanderbilt University</t>
  </si>
  <si>
    <t>Virginia Polytechnic Institute and State University</t>
  </si>
  <si>
    <t>Wake Forest University</t>
  </si>
  <si>
    <t>Washington State University</t>
  </si>
  <si>
    <t>West Virginia University</t>
  </si>
  <si>
    <t>Western Kentucky University</t>
  </si>
  <si>
    <t>Western Michigan University</t>
  </si>
  <si>
    <t>Metric</t>
  </si>
  <si>
    <t>Definition</t>
  </si>
  <si>
    <t>Total Expenses - CPI Inflation Adjusted</t>
  </si>
  <si>
    <t xml:space="preserve">Total athletic operating expenses, including athletic scholarship costs.
</t>
  </si>
  <si>
    <t>Excess Transfers Back - CPI Inflation Adjusted</t>
  </si>
  <si>
    <t xml:space="preserve">Positive net revenues generated by athletics and transferred to the institution for non-athletics purposes. These funds are in excess of the transfers subtracted from the institutional and governmental funds allocated to athletics.
</t>
  </si>
  <si>
    <t>Other Expenses - CPI Inflation Adjusted</t>
  </si>
  <si>
    <t xml:space="preserve">Expenses related to the following categories: Sports equipment, uniforms and supplies, fundraising, marketing and promotion, sports camps, spirit groups, direct overhead and administrative expenses, indirect institutional support, membership and dues, student-athlete meals, and, other operating expenses.
</t>
  </si>
  <si>
    <t>Medical - CPI Inflation Adjusted</t>
  </si>
  <si>
    <t xml:space="preserve">Medical expenses and medical insurance premiums.
</t>
  </si>
  <si>
    <t>Competition Guarantees - CPI Inflation Adjusted</t>
  </si>
  <si>
    <t xml:space="preserve">Amounts paid to visiting participating institutions, including per diems and/or travel and meals.
</t>
  </si>
  <si>
    <t>Recruiting - CPI Inflation Adjusted</t>
  </si>
  <si>
    <t xml:space="preserve">Spending on transportation, lodging, meals, and other personnel and administrative expenses relating to recruitment of prospective student-athletes.
</t>
  </si>
  <si>
    <t>Game Expenses and Travel - CPI Inflation Adjusted</t>
  </si>
  <si>
    <t xml:space="preserve">Game expenses relate to competition expenses other than travel. Travel relates to spending on transportation, lodging, meals, and incidentals related to preseason, regular season, and post-season competition.
</t>
  </si>
  <si>
    <t>Facilities and Equipment - CPI Inflation Adjusted</t>
  </si>
  <si>
    <t xml:space="preserve">Facility expenses include debt service, leases, and rental fees for athletic facilities. This includes overhead and administrative expenses. Equipment expenses includes spending for items provided to teams, including in-kind equipment.
</t>
  </si>
  <si>
    <t>Coaches Compensation - CPI Inflation Adjusted</t>
  </si>
  <si>
    <t xml:space="preserve">Coaches compensation includes bonuses and benefits, but not severance payments. This category includes direct payment and bonuses to coaches from the institution and from a third party.
</t>
  </si>
  <si>
    <t>Support and Admin Compensation w/Severance - CPI Inflation Adjusted</t>
  </si>
  <si>
    <t xml:space="preserve">Support and administrative staff compensation includes bonuses and benefits paid to all administrative and support staff. This category includes direct payment from the institution and payment from a third party. Severance payments for former coaches and administrators are also included.
</t>
  </si>
  <si>
    <t>Athletic Student Aid - CPI Inflation Adjusted</t>
  </si>
  <si>
    <t xml:space="preserve">Total expenses for athletic student aid, including tuition and fees, room and board, books, summer school, tuition discounts, and waivers, including aid given to student-athletes who have exhausted their eligibility or who are inactive due to medical reasons.
</t>
  </si>
  <si>
    <t>Total Revenues - CPI Inflation Adjusted</t>
  </si>
  <si>
    <t xml:space="preserve">Total revenues for the athletics program minus “Less Transfers to the Institution.” [i]
</t>
  </si>
  <si>
    <t>Other Revenue - CPI Inflation Adjusted</t>
  </si>
  <si>
    <t xml:space="preserve">Revenue from the following categories: Compensation and benefits provided by a third party; game program, novelty, parking and concession sales; sports camps and clinics; athletics restricted endowment and investments income; and, other operating revenue.
</t>
  </si>
  <si>
    <t>Corporate Sponsorship, Advertising, Licensing - CPI Inflation Adjusted</t>
  </si>
  <si>
    <t xml:space="preserve">Revenue generated by the institution from royalties, licensing, advertisements and sponsorships.
</t>
  </si>
  <si>
    <t>Donor Contributions - CPI Inflation Adjusted</t>
  </si>
  <si>
    <t xml:space="preserve">Funds contributed from individuals, corporations, associations, foundations, clubs or other organizations external to the athletics program above the face value for tickets.
</t>
  </si>
  <si>
    <t xml:space="preserve">Revenue received from participation in away or neutral-site games.
</t>
  </si>
  <si>
    <t>NCAA/Conference Distributions, Media Rights, and Post-Season Football - CPI Inflation Adjusted</t>
  </si>
  <si>
    <t xml:space="preserve">Revenue received from the NCAA (including championships) and athletics conferences, media rights, and post-season football bowl games.
</t>
  </si>
  <si>
    <t>Ticket Sales - CPI Inflation Adjusted</t>
  </si>
  <si>
    <t xml:space="preserve">Revenue received from ticket sales for all NCAA-sponsored sports at an institution.
</t>
  </si>
  <si>
    <t>Institutional/Government Support - CPI Inflation Adjusted</t>
  </si>
  <si>
    <t xml:space="preserve">Revenue received from governments, direct funds from the institution for athletics operations, and costs covered and services provided by the institution to athletics (and for athletics debt) but not charged to athletics.
</t>
  </si>
  <si>
    <t>Student Fees - CPI Inflation Adjusted</t>
  </si>
  <si>
    <t xml:space="preserve">Fees paid by student and allocated for the restricted use of the athletics department.
</t>
  </si>
  <si>
    <t>Total Institutional/Government Support and Student Fees - CPI Inflation Adjusted</t>
  </si>
  <si>
    <t xml:space="preserve">Combination of Institutional/Government Support and Student Fees.
</t>
  </si>
  <si>
    <t>Total Academic Spending (University-Wide) - CPI Inflation Adjusted</t>
  </si>
  <si>
    <t xml:space="preserve">Total expenditures for the direct role and mission activities of an institution. It includes functional classifications of expenditures for instruction, research, public service, academic support, student services, institutional support, scholarships and fellowships, and operations and maintenance.
</t>
  </si>
  <si>
    <t>Total Football Spending - CPI Inflation Adjusted</t>
  </si>
  <si>
    <t xml:space="preserve">Total football operating expenses, including the cost of athletics student aid.
</t>
  </si>
  <si>
    <t>Total Football Coaching Salaries - CPI Inflation Adjusted</t>
  </si>
  <si>
    <t xml:space="preserve">Total compensation reported for all football coaches, including salaries, benefits and bonuses paid by the university, and contractually-guaranteed amounts paid by third parties.
</t>
  </si>
  <si>
    <t>Athletics Related Debt - CPI Inflation Adjusted</t>
  </si>
  <si>
    <t xml:space="preserve">Total athletic debt balances owed by the athletic department.
</t>
  </si>
  <si>
    <t>Annual Debt Service, Leases and Rental Fees on Athletic Facilities - CPI Inflation Adjusted</t>
  </si>
  <si>
    <t xml:space="preserve">Payment of principal and interest on athletic facilities debt, leases and rental fees in the reporting year.
NOTE: NCAA definitional changes increased, for some institutions, the amounts reported in this area beginning in 2014-15.
</t>
  </si>
  <si>
    <t>Atlantic 10</t>
  </si>
  <si>
    <t>IPEDS_ID</t>
  </si>
  <si>
    <t>INSTNM</t>
  </si>
  <si>
    <t>Rutgers University</t>
  </si>
  <si>
    <t>Competition Guarantees_revenue</t>
  </si>
  <si>
    <t>Ohio State University</t>
  </si>
  <si>
    <t>University at Buffalo</t>
  </si>
  <si>
    <t>University of Alabama</t>
  </si>
  <si>
    <t>University of Tennessee</t>
  </si>
  <si>
    <t>University of Texas at Austin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</si>
</sst>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_-"/>
    <numFmt numFmtId="172" formatCode="_(&quot;$&quot;* #,##0_);_(&quot;$&quot;* \(#,##0\);_(&quot;$&quot;* &quot;-&quot;??_);_(@_)"/>
  </numFmts>
  <fonts count="4" x14ac:knownFonts="1">
    <font>
      <sz val="11"/>
      <color indexed="8"/>
      <name val="Calibri"/>
    </font>
    <font>
      <b/>
      <sz val="11"/>
      <color indexed="8"/>
      <name val="Calibri"/>
    </font>
    <font>
      <sz val="11"/>
      <color indexed="8"/>
      <name val="Calibri"/>
      <family val="2"/>
    </font>
    <font>
      <b/>
      <sz val="11"/>
      <name val="Calibri"/>
      <family val="2"/>
    </font>
  </fonts>
  <fills count="3">
    <fill>
      <patternFill patternType="none"/>
    </fill>
    <fill>
      <patternFill patternType="gray125"/>
    </fill>
    <fill>
      <patternFill patternType="solid">
        <fgColor indexed="10"/>
        <bgColor indexed="8"/>
      </patternFill>
    </fill>
  </fills>
  <borders count="8">
    <border>
      <left/>
      <right/>
      <top/>
      <bottom/>
      <diagonal/>
    </border>
    <border>
      <left style="thin">
        <color indexed="8"/>
      </left>
      <right style="thin">
        <color indexed="8"/>
      </right>
      <top style="thin">
        <color indexed="8"/>
      </top>
      <bottom style="medium">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bottom style="medium">
        <color indexed="8"/>
      </bottom>
      <diagonal/>
    </border>
    <border>
      <left style="thin">
        <color indexed="8"/>
      </left>
      <right style="thin">
        <color indexed="8"/>
      </right>
      <top/>
      <bottom style="medium">
        <color indexed="8"/>
      </bottom>
      <diagonal/>
    </border>
    <border>
      <left style="thin">
        <color indexed="8"/>
      </left>
      <right/>
      <top/>
      <bottom style="medium">
        <color indexed="8"/>
      </bottom>
      <diagonal/>
    </border>
  </borders>
  <cellStyleXfs count="1">
    <xf numFmtId="0" fontId="0" fillId="0" borderId="0" applyFill="0" applyProtection="0"/>
  </cellStyleXfs>
  <cellXfs count="21">
    <xf numFmtId="0" fontId="0" fillId="0" borderId="0" xfId="0" applyFill="1" applyProtection="1"/>
    <xf numFmtId="0" fontId="1" fillId="2" borderId="1" xfId="0" applyFont="1" applyFill="1" applyBorder="1" applyProtection="1"/>
    <xf numFmtId="0" fontId="0" fillId="0" borderId="2" xfId="0" applyFill="1" applyBorder="1" applyProtection="1"/>
    <xf numFmtId="164" fontId="0" fillId="0" borderId="2" xfId="0" applyNumberFormat="1" applyFill="1" applyBorder="1" applyProtection="1"/>
    <xf numFmtId="0" fontId="0" fillId="0" borderId="2" xfId="0" applyFill="1" applyBorder="1" applyAlignment="1" applyProtection="1">
      <alignment vertical="top"/>
    </xf>
    <xf numFmtId="0" fontId="1" fillId="2" borderId="1" xfId="0" applyFont="1" applyFill="1" applyBorder="1" applyAlignment="1" applyProtection="1">
      <alignment wrapText="1"/>
    </xf>
    <xf numFmtId="0" fontId="0" fillId="0" borderId="2" xfId="0" applyFill="1" applyBorder="1" applyAlignment="1" applyProtection="1">
      <alignment vertical="top" wrapText="1"/>
    </xf>
    <xf numFmtId="0" fontId="0" fillId="0" borderId="3" xfId="0" applyFill="1" applyBorder="1" applyProtection="1"/>
    <xf numFmtId="164" fontId="0" fillId="0" borderId="4" xfId="0" applyNumberFormat="1" applyFill="1" applyBorder="1" applyProtection="1"/>
    <xf numFmtId="0" fontId="0" fillId="0" borderId="4" xfId="0" applyFill="1" applyBorder="1" applyProtection="1"/>
    <xf numFmtId="0" fontId="3" fillId="2" borderId="5" xfId="0" applyFont="1" applyFill="1" applyBorder="1" applyProtection="1"/>
    <xf numFmtId="0" fontId="3" fillId="2" borderId="6" xfId="0" applyFont="1" applyFill="1" applyBorder="1" applyProtection="1"/>
    <xf numFmtId="0" fontId="3" fillId="2" borderId="7" xfId="0" applyFont="1" applyFill="1" applyBorder="1" applyProtection="1"/>
    <xf numFmtId="0" fontId="2" fillId="0" borderId="2" xfId="0" applyFont="1" applyFill="1" applyBorder="1" applyProtection="1"/>
    <xf numFmtId="0" fontId="3" fillId="2" borderId="6" xfId="0" applyFont="1" applyFill="1" applyBorder="1" applyAlignment="1" applyProtection="1">
      <alignment horizontal="left"/>
    </xf>
    <xf numFmtId="0" fontId="0" fillId="0" borderId="2" xfId="0" applyFill="1" applyBorder="1" applyAlignment="1" applyProtection="1">
      <alignment horizontal="left"/>
    </xf>
    <xf numFmtId="0" fontId="0" fillId="0" borderId="0" xfId="0" applyFill="1" applyAlignment="1" applyProtection="1">
      <alignment horizontal="left"/>
    </xf>
    <xf numFmtId="0" fontId="2" fillId="0" borderId="3" xfId="0" applyFont="1" applyFill="1" applyBorder="1" applyProtection="1"/>
    <xf numFmtId="164" fontId="0" fillId="0" borderId="0" xfId="0" applyNumberFormat="1" applyFill="1" applyProtection="1"/>
    <xf numFmtId="0" fontId="0" fillId="0" borderId="0" xfId="0"/>
    <xf numFmtId="172" fontId="0" fillId="0" borderId="2" xfId="0" applyNumberFormat="1" applyFill="1" applyBorder="1" applyProtection="1"/>
  </cellXfs>
  <cellStyles count="1">
    <cellStyle name="Normal" xfId="0" builtinId="0"/>
  </cellStyles>
  <dxfs count="36">
    <dxf>
      <fill>
        <patternFill patternType="none">
          <fgColor indexed="64"/>
          <bgColor indexed="65"/>
        </patternFill>
      </fill>
      <alignment horizontal="left" vertical="bottom" textRotation="0" wrapText="0" indent="0" justifyLastLine="0" shrinkToFit="0" readingOrder="0"/>
      <border diagonalUp="0" diagonalDown="0" outline="0">
        <left style="thin">
          <color indexed="8"/>
        </left>
        <right style="thin">
          <color indexed="8"/>
        </right>
        <top style="thin">
          <color indexed="8"/>
        </top>
        <bottom style="thin">
          <color indexed="8"/>
        </bottom>
      </border>
      <protection locked="1" hidden="0"/>
    </dxf>
    <dxf>
      <fill>
        <patternFill patternType="none">
          <fgColor indexed="64"/>
          <bgColor indexed="65"/>
        </patternFill>
      </fill>
      <border diagonalUp="0" diagonalDown="0">
        <left/>
        <right style="thin">
          <color indexed="8"/>
        </right>
        <top style="thin">
          <color indexed="8"/>
        </top>
        <bottom style="thin">
          <color indexed="8"/>
        </bottom>
        <vertical/>
        <horizontal/>
      </border>
      <protection locked="1" hidden="0"/>
    </dxf>
    <dxf>
      <numFmt numFmtId="164" formatCode="&quot;$&quot;#,##0_-"/>
      <fill>
        <patternFill patternType="none">
          <fgColor indexed="64"/>
          <bgColor indexed="65"/>
        </patternFill>
      </fill>
      <border diagonalUp="0" diagonalDown="0">
        <left style="thin">
          <color indexed="8"/>
        </left>
        <right/>
        <top style="thin">
          <color indexed="8"/>
        </top>
        <bottom style="thin">
          <color indexed="8"/>
        </bottom>
        <vertical/>
        <horizontal/>
      </border>
      <protection locked="1" hidden="0"/>
    </dxf>
    <dxf>
      <numFmt numFmtId="164" formatCode="&quot;$&quot;#,##0_-"/>
      <fill>
        <patternFill patternType="none">
          <fgColor indexed="64"/>
          <bgColor indexed="65"/>
        </patternFill>
      </fill>
      <border diagonalUp="0" diagonalDown="0">
        <left style="thin">
          <color indexed="8"/>
        </left>
        <right style="thin">
          <color indexed="8"/>
        </right>
        <top style="thin">
          <color indexed="8"/>
        </top>
        <bottom style="thin">
          <color indexed="8"/>
        </bottom>
        <vertical/>
        <horizontal/>
      </border>
      <protection locked="1" hidden="0"/>
    </dxf>
    <dxf>
      <numFmt numFmtId="164" formatCode="&quot;$&quot;#,##0_-"/>
      <fill>
        <patternFill patternType="none">
          <fgColor indexed="64"/>
          <bgColor indexed="65"/>
        </patternFill>
      </fill>
      <border diagonalUp="0" diagonalDown="0">
        <left style="thin">
          <color indexed="8"/>
        </left>
        <right style="thin">
          <color indexed="8"/>
        </right>
        <top style="thin">
          <color indexed="8"/>
        </top>
        <bottom style="thin">
          <color indexed="8"/>
        </bottom>
        <vertical/>
        <horizontal/>
      </border>
      <protection locked="1" hidden="0"/>
    </dxf>
    <dxf>
      <numFmt numFmtId="164" formatCode="&quot;$&quot;#,##0_-"/>
      <fill>
        <patternFill patternType="none">
          <fgColor indexed="64"/>
          <bgColor indexed="65"/>
        </patternFill>
      </fill>
      <border diagonalUp="0" diagonalDown="0">
        <left style="thin">
          <color indexed="8"/>
        </left>
        <right style="thin">
          <color indexed="8"/>
        </right>
        <top style="thin">
          <color indexed="8"/>
        </top>
        <bottom style="thin">
          <color indexed="8"/>
        </bottom>
        <vertical/>
        <horizontal/>
      </border>
      <protection locked="1" hidden="0"/>
    </dxf>
    <dxf>
      <numFmt numFmtId="164" formatCode="&quot;$&quot;#,##0_-"/>
      <fill>
        <patternFill patternType="none">
          <fgColor indexed="64"/>
          <bgColor indexed="65"/>
        </patternFill>
      </fill>
      <border diagonalUp="0" diagonalDown="0">
        <left style="thin">
          <color indexed="8"/>
        </left>
        <right style="thin">
          <color indexed="8"/>
        </right>
        <top style="thin">
          <color indexed="8"/>
        </top>
        <bottom style="thin">
          <color indexed="8"/>
        </bottom>
        <vertical/>
        <horizontal/>
      </border>
      <protection locked="1" hidden="0"/>
    </dxf>
    <dxf>
      <numFmt numFmtId="164" formatCode="&quot;$&quot;#,##0_-"/>
      <fill>
        <patternFill patternType="none">
          <fgColor indexed="64"/>
          <bgColor indexed="65"/>
        </patternFill>
      </fill>
      <border diagonalUp="0" diagonalDown="0">
        <left style="thin">
          <color indexed="8"/>
        </left>
        <right style="thin">
          <color indexed="8"/>
        </right>
        <top style="thin">
          <color indexed="8"/>
        </top>
        <bottom style="thin">
          <color indexed="8"/>
        </bottom>
        <vertical/>
        <horizontal/>
      </border>
      <protection locked="1" hidden="0"/>
    </dxf>
    <dxf>
      <numFmt numFmtId="164" formatCode="&quot;$&quot;#,##0_-"/>
      <fill>
        <patternFill patternType="none">
          <fgColor indexed="64"/>
          <bgColor indexed="65"/>
        </patternFill>
      </fill>
      <border diagonalUp="0" diagonalDown="0">
        <left style="thin">
          <color indexed="8"/>
        </left>
        <right style="thin">
          <color indexed="8"/>
        </right>
        <top style="thin">
          <color indexed="8"/>
        </top>
        <bottom style="thin">
          <color indexed="8"/>
        </bottom>
        <vertical/>
        <horizontal/>
      </border>
      <protection locked="1" hidden="0"/>
    </dxf>
    <dxf>
      <numFmt numFmtId="164" formatCode="&quot;$&quot;#,##0_-"/>
      <fill>
        <patternFill patternType="none">
          <fgColor indexed="64"/>
          <bgColor indexed="65"/>
        </patternFill>
      </fill>
      <border diagonalUp="0" diagonalDown="0">
        <left style="thin">
          <color indexed="8"/>
        </left>
        <right style="thin">
          <color indexed="8"/>
        </right>
        <top style="thin">
          <color indexed="8"/>
        </top>
        <bottom style="thin">
          <color indexed="8"/>
        </bottom>
        <vertical/>
        <horizontal/>
      </border>
      <protection locked="1" hidden="0"/>
    </dxf>
    <dxf>
      <numFmt numFmtId="164" formatCode="&quot;$&quot;#,##0_-"/>
      <fill>
        <patternFill patternType="none">
          <fgColor indexed="64"/>
          <bgColor indexed="65"/>
        </patternFill>
      </fill>
      <border diagonalUp="0" diagonalDown="0">
        <left style="thin">
          <color indexed="8"/>
        </left>
        <right style="thin">
          <color indexed="8"/>
        </right>
        <top style="thin">
          <color indexed="8"/>
        </top>
        <bottom style="thin">
          <color indexed="8"/>
        </bottom>
        <vertical/>
        <horizontal/>
      </border>
      <protection locked="1" hidden="0"/>
    </dxf>
    <dxf>
      <numFmt numFmtId="164" formatCode="&quot;$&quot;#,##0_-"/>
      <fill>
        <patternFill patternType="none">
          <fgColor indexed="64"/>
          <bgColor indexed="65"/>
        </patternFill>
      </fill>
      <border diagonalUp="0" diagonalDown="0">
        <left style="thin">
          <color indexed="8"/>
        </left>
        <right style="thin">
          <color indexed="8"/>
        </right>
        <top style="thin">
          <color indexed="8"/>
        </top>
        <bottom style="thin">
          <color indexed="8"/>
        </bottom>
        <vertical/>
        <horizontal/>
      </border>
      <protection locked="1" hidden="0"/>
    </dxf>
    <dxf>
      <numFmt numFmtId="164" formatCode="&quot;$&quot;#,##0_-"/>
      <fill>
        <patternFill patternType="none">
          <fgColor indexed="64"/>
          <bgColor indexed="65"/>
        </patternFill>
      </fill>
      <border diagonalUp="0" diagonalDown="0">
        <left style="thin">
          <color indexed="8"/>
        </left>
        <right style="thin">
          <color indexed="8"/>
        </right>
        <top style="thin">
          <color indexed="8"/>
        </top>
        <bottom style="thin">
          <color indexed="8"/>
        </bottom>
        <vertical/>
        <horizontal/>
      </border>
      <protection locked="1" hidden="0"/>
    </dxf>
    <dxf>
      <numFmt numFmtId="164" formatCode="&quot;$&quot;#,##0_-"/>
      <fill>
        <patternFill patternType="none">
          <fgColor indexed="64"/>
          <bgColor indexed="65"/>
        </patternFill>
      </fill>
      <border diagonalUp="0" diagonalDown="0">
        <left style="thin">
          <color indexed="8"/>
        </left>
        <right style="thin">
          <color indexed="8"/>
        </right>
        <top style="thin">
          <color indexed="8"/>
        </top>
        <bottom style="thin">
          <color indexed="8"/>
        </bottom>
        <vertical/>
        <horizontal/>
      </border>
      <protection locked="1" hidden="0"/>
    </dxf>
    <dxf>
      <numFmt numFmtId="164" formatCode="&quot;$&quot;#,##0_-"/>
      <fill>
        <patternFill patternType="none">
          <fgColor indexed="64"/>
          <bgColor indexed="65"/>
        </patternFill>
      </fill>
      <border diagonalUp="0" diagonalDown="0">
        <left style="thin">
          <color indexed="8"/>
        </left>
        <right style="thin">
          <color indexed="8"/>
        </right>
        <top style="thin">
          <color indexed="8"/>
        </top>
        <bottom style="thin">
          <color indexed="8"/>
        </bottom>
        <vertical/>
        <horizontal/>
      </border>
      <protection locked="1" hidden="0"/>
    </dxf>
    <dxf>
      <numFmt numFmtId="164" formatCode="&quot;$&quot;#,##0_-"/>
      <fill>
        <patternFill patternType="none">
          <fgColor indexed="64"/>
          <bgColor indexed="65"/>
        </patternFill>
      </fill>
      <border diagonalUp="0" diagonalDown="0">
        <left style="thin">
          <color indexed="8"/>
        </left>
        <right style="thin">
          <color indexed="8"/>
        </right>
        <top style="thin">
          <color indexed="8"/>
        </top>
        <bottom style="thin">
          <color indexed="8"/>
        </bottom>
        <vertical/>
        <horizontal/>
      </border>
      <protection locked="1" hidden="0"/>
    </dxf>
    <dxf>
      <numFmt numFmtId="164" formatCode="&quot;$&quot;#,##0_-"/>
      <fill>
        <patternFill patternType="none">
          <fgColor indexed="64"/>
          <bgColor indexed="65"/>
        </patternFill>
      </fill>
      <border diagonalUp="0" diagonalDown="0">
        <left style="thin">
          <color indexed="8"/>
        </left>
        <right style="thin">
          <color indexed="8"/>
        </right>
        <top style="thin">
          <color indexed="8"/>
        </top>
        <bottom style="thin">
          <color indexed="8"/>
        </bottom>
        <vertical/>
        <horizontal/>
      </border>
      <protection locked="1" hidden="0"/>
    </dxf>
    <dxf>
      <numFmt numFmtId="164" formatCode="&quot;$&quot;#,##0_-"/>
      <fill>
        <patternFill patternType="none">
          <fgColor indexed="64"/>
          <bgColor indexed="65"/>
        </patternFill>
      </fill>
      <border diagonalUp="0" diagonalDown="0">
        <left style="thin">
          <color indexed="8"/>
        </left>
        <right style="thin">
          <color indexed="8"/>
        </right>
        <top style="thin">
          <color indexed="8"/>
        </top>
        <bottom style="thin">
          <color indexed="8"/>
        </bottom>
        <vertical/>
        <horizontal/>
      </border>
      <protection locked="1" hidden="0"/>
    </dxf>
    <dxf>
      <numFmt numFmtId="164" formatCode="&quot;$&quot;#,##0_-"/>
      <fill>
        <patternFill patternType="none">
          <fgColor indexed="64"/>
          <bgColor indexed="65"/>
        </patternFill>
      </fill>
      <border diagonalUp="0" diagonalDown="0">
        <left style="thin">
          <color indexed="8"/>
        </left>
        <right style="thin">
          <color indexed="8"/>
        </right>
        <top style="thin">
          <color indexed="8"/>
        </top>
        <bottom style="thin">
          <color indexed="8"/>
        </bottom>
        <vertical/>
        <horizontal/>
      </border>
      <protection locked="1" hidden="0"/>
    </dxf>
    <dxf>
      <numFmt numFmtId="164" formatCode="&quot;$&quot;#,##0_-"/>
      <fill>
        <patternFill patternType="none">
          <fgColor indexed="64"/>
          <bgColor indexed="65"/>
        </patternFill>
      </fill>
      <border diagonalUp="0" diagonalDown="0">
        <left style="thin">
          <color indexed="8"/>
        </left>
        <right style="thin">
          <color indexed="8"/>
        </right>
        <top style="thin">
          <color indexed="8"/>
        </top>
        <bottom style="thin">
          <color indexed="8"/>
        </bottom>
        <vertical/>
        <horizontal/>
      </border>
      <protection locked="1" hidden="0"/>
    </dxf>
    <dxf>
      <numFmt numFmtId="164" formatCode="&quot;$&quot;#,##0_-"/>
      <fill>
        <patternFill patternType="none">
          <fgColor indexed="64"/>
          <bgColor indexed="65"/>
        </patternFill>
      </fill>
      <border diagonalUp="0" diagonalDown="0">
        <left style="thin">
          <color indexed="8"/>
        </left>
        <right style="thin">
          <color indexed="8"/>
        </right>
        <top style="thin">
          <color indexed="8"/>
        </top>
        <bottom style="thin">
          <color indexed="8"/>
        </bottom>
        <vertical/>
        <horizontal/>
      </border>
      <protection locked="1" hidden="0"/>
    </dxf>
    <dxf>
      <numFmt numFmtId="164" formatCode="&quot;$&quot;#,##0_-"/>
      <fill>
        <patternFill patternType="none">
          <fgColor indexed="64"/>
          <bgColor indexed="65"/>
        </patternFill>
      </fill>
      <border diagonalUp="0" diagonalDown="0">
        <left style="thin">
          <color indexed="8"/>
        </left>
        <right style="thin">
          <color indexed="8"/>
        </right>
        <top style="thin">
          <color indexed="8"/>
        </top>
        <bottom style="thin">
          <color indexed="8"/>
        </bottom>
        <vertical/>
        <horizontal/>
      </border>
      <protection locked="1" hidden="0"/>
    </dxf>
    <dxf>
      <numFmt numFmtId="164" formatCode="&quot;$&quot;#,##0_-"/>
      <fill>
        <patternFill patternType="none">
          <fgColor indexed="64"/>
          <bgColor indexed="65"/>
        </patternFill>
      </fill>
      <border diagonalUp="0" diagonalDown="0">
        <left style="thin">
          <color indexed="8"/>
        </left>
        <right style="thin">
          <color indexed="8"/>
        </right>
        <top style="thin">
          <color indexed="8"/>
        </top>
        <bottom style="thin">
          <color indexed="8"/>
        </bottom>
        <vertical/>
        <horizontal/>
      </border>
      <protection locked="1" hidden="0"/>
    </dxf>
    <dxf>
      <numFmt numFmtId="164" formatCode="&quot;$&quot;#,##0_-"/>
      <fill>
        <patternFill patternType="none">
          <fgColor indexed="64"/>
          <bgColor indexed="65"/>
        </patternFill>
      </fill>
      <border diagonalUp="0" diagonalDown="0">
        <left style="thin">
          <color indexed="8"/>
        </left>
        <right style="thin">
          <color indexed="8"/>
        </right>
        <top style="thin">
          <color indexed="8"/>
        </top>
        <bottom style="thin">
          <color indexed="8"/>
        </bottom>
        <vertical/>
        <horizontal/>
      </border>
      <protection locked="1" hidden="0"/>
    </dxf>
    <dxf>
      <numFmt numFmtId="164" formatCode="&quot;$&quot;#,##0_-"/>
      <fill>
        <patternFill patternType="none">
          <fgColor indexed="64"/>
          <bgColor indexed="65"/>
        </patternFill>
      </fill>
      <border diagonalUp="0" diagonalDown="0">
        <left style="thin">
          <color indexed="8"/>
        </left>
        <right style="thin">
          <color indexed="8"/>
        </right>
        <top style="thin">
          <color indexed="8"/>
        </top>
        <bottom style="thin">
          <color indexed="8"/>
        </bottom>
        <vertical/>
        <horizontal/>
      </border>
      <protection locked="1" hidden="0"/>
    </dxf>
    <dxf>
      <numFmt numFmtId="164" formatCode="&quot;$&quot;#,##0_-"/>
      <fill>
        <patternFill patternType="none">
          <fgColor indexed="64"/>
          <bgColor indexed="65"/>
        </patternFill>
      </fill>
      <border diagonalUp="0" diagonalDown="0">
        <left style="thin">
          <color indexed="8"/>
        </left>
        <right style="thin">
          <color indexed="8"/>
        </right>
        <top style="thin">
          <color indexed="8"/>
        </top>
        <bottom style="thin">
          <color indexed="8"/>
        </bottom>
        <vertical/>
        <horizontal/>
      </border>
      <protection locked="1" hidden="0"/>
    </dxf>
    <dxf>
      <numFmt numFmtId="164" formatCode="&quot;$&quot;#,##0_-"/>
      <fill>
        <patternFill patternType="none">
          <fgColor indexed="64"/>
          <bgColor indexed="65"/>
        </patternFill>
      </fill>
      <border diagonalUp="0" diagonalDown="0">
        <left style="thin">
          <color indexed="8"/>
        </left>
        <right style="thin">
          <color indexed="8"/>
        </right>
        <top style="thin">
          <color indexed="8"/>
        </top>
        <bottom style="thin">
          <color indexed="8"/>
        </bottom>
        <vertical/>
        <horizontal/>
      </border>
      <protection locked="1" hidden="0"/>
    </dxf>
    <dxf>
      <numFmt numFmtId="164" formatCode="&quot;$&quot;#,##0_-"/>
      <fill>
        <patternFill patternType="none">
          <fgColor indexed="64"/>
          <bgColor indexed="65"/>
        </patternFill>
      </fill>
      <border diagonalUp="0" diagonalDown="0">
        <left style="thin">
          <color indexed="8"/>
        </left>
        <right style="thin">
          <color indexed="8"/>
        </right>
        <top style="thin">
          <color indexed="8"/>
        </top>
        <bottom style="thin">
          <color indexed="8"/>
        </bottom>
        <vertical/>
        <horizontal/>
      </border>
      <protection locked="1" hidden="0"/>
    </dxf>
    <dxf>
      <fill>
        <patternFill patternType="none">
          <fgColor indexed="64"/>
          <bgColor indexed="65"/>
        </patternFill>
      </fill>
      <border diagonalUp="0" diagonalDown="0">
        <left style="thin">
          <color indexed="8"/>
        </left>
        <right style="thin">
          <color indexed="8"/>
        </right>
        <top style="thin">
          <color indexed="8"/>
        </top>
        <bottom style="thin">
          <color indexed="8"/>
        </bottom>
        <vertical/>
        <horizontal/>
      </border>
      <protection locked="1" hidden="0"/>
    </dxf>
    <dxf>
      <fill>
        <patternFill patternType="none">
          <fgColor indexed="64"/>
          <bgColor indexed="65"/>
        </patternFill>
      </fill>
      <border diagonalUp="0" diagonalDown="0">
        <left style="thin">
          <color indexed="8"/>
        </left>
        <right style="thin">
          <color indexed="8"/>
        </right>
        <top style="thin">
          <color indexed="8"/>
        </top>
        <bottom style="thin">
          <color indexed="8"/>
        </bottom>
        <vertical/>
        <horizontal/>
      </border>
      <protection locked="1" hidden="0"/>
    </dxf>
    <dxf>
      <fill>
        <patternFill patternType="none">
          <fgColor indexed="64"/>
          <bgColor indexed="65"/>
        </patternFill>
      </fill>
      <border diagonalUp="0" diagonalDown="0">
        <left style="thin">
          <color indexed="8"/>
        </left>
        <right style="thin">
          <color indexed="8"/>
        </right>
        <top style="thin">
          <color indexed="8"/>
        </top>
        <bottom style="thin">
          <color indexed="8"/>
        </bottom>
        <vertical/>
        <horizontal/>
      </border>
      <protection locked="1" hidden="0"/>
    </dxf>
    <dxf>
      <border outline="0">
        <top style="thin">
          <color indexed="8"/>
        </top>
      </border>
    </dxf>
    <dxf>
      <border outline="0">
        <bottom style="medium">
          <color indexed="8"/>
        </bottom>
      </border>
    </dxf>
    <dxf>
      <border outline="0">
        <left style="thin">
          <color indexed="8"/>
        </left>
        <right style="thin">
          <color indexed="8"/>
        </right>
        <top style="thin">
          <color indexed="8"/>
        </top>
        <bottom style="thin">
          <color indexed="8"/>
        </bottom>
      </border>
    </dxf>
    <dxf>
      <fill>
        <patternFill patternType="none">
          <fgColor indexed="64"/>
          <bgColor indexed="65"/>
        </patternFill>
      </fill>
      <protection locked="1" hidden="0"/>
    </dxf>
    <dxf>
      <font>
        <b/>
        <i val="0"/>
        <strike val="0"/>
        <condense val="0"/>
        <extend val="0"/>
        <outline val="0"/>
        <shadow val="0"/>
        <u val="none"/>
        <vertAlign val="baseline"/>
        <sz val="11"/>
        <color auto="1"/>
        <name val="Calibri"/>
        <scheme val="none"/>
      </font>
      <fill>
        <patternFill patternType="solid">
          <fgColor indexed="8"/>
          <bgColor indexed="10"/>
        </patternFill>
      </fill>
      <border diagonalUp="0" diagonalDown="0" outline="0">
        <left style="thin">
          <color indexed="8"/>
        </left>
        <right style="thin">
          <color indexed="8"/>
        </right>
        <top/>
        <bottom/>
      </border>
      <protection locked="1" hidden="0"/>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CCCCCC"/>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tsch/Documents/Flatiron/Capstone/Data/College_Sports/EADA_Files/eada_all_2009_20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ada_all_2009_2015"/>
    </sheetNames>
    <sheetDataSet>
      <sheetData sheetId="0">
        <row r="96">
          <cell r="I96">
            <v>9501</v>
          </cell>
        </row>
        <row r="97">
          <cell r="I97">
            <v>9417</v>
          </cell>
        </row>
        <row r="98">
          <cell r="I98">
            <v>9338</v>
          </cell>
        </row>
        <row r="99">
          <cell r="I99">
            <v>9383</v>
          </cell>
        </row>
        <row r="100">
          <cell r="I100">
            <v>9345</v>
          </cell>
        </row>
        <row r="101">
          <cell r="I101">
            <v>9345</v>
          </cell>
        </row>
        <row r="102">
          <cell r="I102">
            <v>9365</v>
          </cell>
        </row>
      </sheetData>
    </sheetDataSet>
  </externalBook>
</externalLink>
</file>

<file path=xl/tables/table1.xml><?xml version="1.0" encoding="utf-8"?>
<table xmlns="http://schemas.openxmlformats.org/spreadsheetml/2006/main" id="1" name="Table1" displayName="Table1" ref="A1:AE813" totalsRowShown="0" headerRowDxfId="35" dataDxfId="34" headerRowBorderDxfId="32" tableBorderDxfId="33" totalsRowBorderDxfId="31">
  <autoFilter ref="A1:AE813">
    <filterColumn colId="1">
      <filters>
        <filter val="United States Air Force Academy"/>
      </filters>
    </filterColumn>
  </autoFilter>
  <tableColumns count="31">
    <tableColumn id="1" name="IPEDS_ID" dataDxfId="0"/>
    <tableColumn id="33" name="INSTNM" dataDxfId="1"/>
    <tableColumn id="3" name="Year" dataDxfId="30"/>
    <tableColumn id="4" name="NCAA Subdivision" dataDxfId="29"/>
    <tableColumn id="5" name="FBS Conference" dataDxfId="28"/>
    <tableColumn id="6" name="Total Expenses" dataDxfId="27"/>
    <tableColumn id="7" name="Excess Transfers Back" dataDxfId="26"/>
    <tableColumn id="8" name="Other Expenses" dataDxfId="25"/>
    <tableColumn id="9" name="Medical" dataDxfId="24"/>
    <tableColumn id="10" name="Competition Guarantees" dataDxfId="23"/>
    <tableColumn id="11" name="Recruiting" dataDxfId="22"/>
    <tableColumn id="12" name="Game Expenses and Travel" dataDxfId="21"/>
    <tableColumn id="13" name="Facilities and Equipment" dataDxfId="20"/>
    <tableColumn id="14" name="Coaches Compensation" dataDxfId="19"/>
    <tableColumn id="15" name="Support and Admin Compensation w/Severance" dataDxfId="18"/>
    <tableColumn id="16" name="Athletic Student Aid" dataDxfId="17"/>
    <tableColumn id="17" name="Total Revenues" dataDxfId="16"/>
    <tableColumn id="18" name="Other Revenue" dataDxfId="15"/>
    <tableColumn id="19" name="Corporate Sponsorship, Advertising, Licensing" dataDxfId="14"/>
    <tableColumn id="20" name="Donor Contributions" dataDxfId="13"/>
    <tableColumn id="21" name="Competition Guarantees_revenue" dataDxfId="12"/>
    <tableColumn id="22" name="NCAA/Conference Distributions, Media Rights, and Post-Season Football" dataDxfId="11"/>
    <tableColumn id="23" name="Ticket Sales" dataDxfId="10"/>
    <tableColumn id="24" name="Institutional/Government Support" dataDxfId="9"/>
    <tableColumn id="25" name="Student Fees" dataDxfId="8"/>
    <tableColumn id="27" name="Total Institutional/Government Support and Student Fees" dataDxfId="7"/>
    <tableColumn id="28" name="Total Academic Spending (University-Wide)" dataDxfId="6"/>
    <tableColumn id="29" name="Total Football Spending" dataDxfId="5"/>
    <tableColumn id="30" name="Total Football Coaching Salaries" dataDxfId="4"/>
    <tableColumn id="31" name="Athletics Related Debt" dataDxfId="3"/>
    <tableColumn id="32" name="Annual Debt Service, Leases and Rental Fees on Athletic Facilities" dataDxfId="2"/>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815"/>
  <sheetViews>
    <sheetView tabSelected="1" showRuler="0" zoomScaleNormal="100" workbookViewId="0">
      <pane xSplit="2" topLeftCell="C1" activePane="topRight" state="frozen"/>
      <selection pane="topRight" activeCell="B817" sqref="B817"/>
    </sheetView>
  </sheetViews>
  <sheetFormatPr defaultRowHeight="15" x14ac:dyDescent="0.25"/>
  <cols>
    <col min="1" max="1" width="11.140625" style="16" bestFit="1" customWidth="1"/>
    <col min="2" max="2" width="76.5703125" customWidth="1"/>
    <col min="3" max="3" width="7.140625" customWidth="1"/>
    <col min="4" max="4" width="40" customWidth="1"/>
    <col min="5" max="5" width="34.140625" customWidth="1"/>
    <col min="6" max="6" width="17.5703125" customWidth="1"/>
    <col min="7" max="7" width="25.85546875" customWidth="1"/>
    <col min="8" max="8" width="17.5703125" customWidth="1"/>
    <col min="9" max="9" width="12.85546875" customWidth="1"/>
    <col min="10" max="10" width="27" customWidth="1"/>
    <col min="11" max="11" width="12.85546875" customWidth="1"/>
    <col min="12" max="13" width="29.42578125" customWidth="1"/>
    <col min="14" max="14" width="24.7109375" customWidth="1"/>
    <col min="15" max="15" width="50.5703125" customWidth="1"/>
    <col min="16" max="16" width="24.7109375" customWidth="1"/>
    <col min="17" max="17" width="17.5703125" customWidth="1"/>
    <col min="18" max="18" width="16.5703125" customWidth="1"/>
    <col min="19" max="19" width="54.140625" customWidth="1"/>
    <col min="20" max="20" width="23.42578125" customWidth="1"/>
    <col min="21" max="21" width="27" customWidth="1"/>
    <col min="22" max="22" width="82.42578125" customWidth="1"/>
    <col min="23" max="23" width="15.28515625" customWidth="1"/>
    <col min="24" max="24" width="38.85546875" customWidth="1"/>
    <col min="25" max="25" width="15.28515625" customWidth="1"/>
    <col min="26" max="26" width="51.85546875" customWidth="1"/>
    <col min="27" max="27" width="49.42578125" customWidth="1"/>
    <col min="28" max="28" width="28.140625" customWidth="1"/>
    <col min="29" max="29" width="38.85546875" customWidth="1"/>
    <col min="30" max="30" width="27" customWidth="1"/>
    <col min="31" max="31" width="79" customWidth="1"/>
  </cols>
  <sheetData>
    <row r="1" spans="1:31" ht="15.75" thickBot="1" x14ac:dyDescent="0.3">
      <c r="A1" s="14" t="s">
        <v>209</v>
      </c>
      <c r="B1" s="10" t="s">
        <v>210</v>
      </c>
      <c r="C1" s="11" t="s">
        <v>0</v>
      </c>
      <c r="D1" s="11" t="s">
        <v>1</v>
      </c>
      <c r="E1" s="11" t="s">
        <v>2</v>
      </c>
      <c r="F1" s="11" t="s">
        <v>3</v>
      </c>
      <c r="G1" s="11" t="s">
        <v>4</v>
      </c>
      <c r="H1" s="11" t="s">
        <v>5</v>
      </c>
      <c r="I1" s="11" t="s">
        <v>6</v>
      </c>
      <c r="J1" s="11" t="s">
        <v>7</v>
      </c>
      <c r="K1" s="11" t="s">
        <v>8</v>
      </c>
      <c r="L1" s="11" t="s">
        <v>9</v>
      </c>
      <c r="M1" s="11" t="s">
        <v>10</v>
      </c>
      <c r="N1" s="11" t="s">
        <v>11</v>
      </c>
      <c r="O1" s="11" t="s">
        <v>12</v>
      </c>
      <c r="P1" s="11" t="s">
        <v>13</v>
      </c>
      <c r="Q1" s="11" t="s">
        <v>14</v>
      </c>
      <c r="R1" s="11" t="s">
        <v>15</v>
      </c>
      <c r="S1" s="11" t="s">
        <v>16</v>
      </c>
      <c r="T1" s="11" t="s">
        <v>17</v>
      </c>
      <c r="U1" s="11" t="s">
        <v>212</v>
      </c>
      <c r="V1" s="11" t="s">
        <v>18</v>
      </c>
      <c r="W1" s="11" t="s">
        <v>19</v>
      </c>
      <c r="X1" s="11" t="s">
        <v>20</v>
      </c>
      <c r="Y1" s="11" t="s">
        <v>21</v>
      </c>
      <c r="Z1" s="11" t="s">
        <v>22</v>
      </c>
      <c r="AA1" s="11" t="s">
        <v>23</v>
      </c>
      <c r="AB1" s="11" t="s">
        <v>24</v>
      </c>
      <c r="AC1" s="11" t="s">
        <v>25</v>
      </c>
      <c r="AD1" s="11" t="s">
        <v>26</v>
      </c>
      <c r="AE1" s="12" t="s">
        <v>27</v>
      </c>
    </row>
    <row r="2" spans="1:31" hidden="1" x14ac:dyDescent="0.25">
      <c r="A2" s="15">
        <v>197869</v>
      </c>
      <c r="B2" s="7" t="s">
        <v>28</v>
      </c>
      <c r="C2" s="2">
        <v>2009</v>
      </c>
      <c r="D2" s="2" t="s">
        <v>29</v>
      </c>
      <c r="E2" s="13" t="s">
        <v>31</v>
      </c>
      <c r="F2" s="3">
        <v>17659410.210364353</v>
      </c>
      <c r="G2" s="3">
        <v>0</v>
      </c>
      <c r="H2" s="3">
        <v>3729257.1913892659</v>
      </c>
      <c r="I2" s="3">
        <v>433215.97315852263</v>
      </c>
      <c r="J2" s="3">
        <v>173990.2888670454</v>
      </c>
      <c r="K2" s="3">
        <v>330993.90961328003</v>
      </c>
      <c r="L2" s="3">
        <v>1695566.8346467544</v>
      </c>
      <c r="M2" s="3">
        <v>1836865.8421764493</v>
      </c>
      <c r="N2" s="3">
        <v>3698110.8645220706</v>
      </c>
      <c r="O2" s="3">
        <v>2414076.9418169293</v>
      </c>
      <c r="P2" s="3">
        <v>3347332.3641740344</v>
      </c>
      <c r="Q2" s="3">
        <v>17045449.107577886</v>
      </c>
      <c r="R2" s="3">
        <v>820793.70040104981</v>
      </c>
      <c r="S2" s="3">
        <v>796369.7713695995</v>
      </c>
      <c r="T2" s="3">
        <v>847947.31003147119</v>
      </c>
      <c r="U2" s="3">
        <v>1017611.50263777</v>
      </c>
      <c r="V2" s="3">
        <v>806130.61695403536</v>
      </c>
      <c r="W2" s="3">
        <v>2757958.5237663351</v>
      </c>
      <c r="X2" s="3">
        <v>1665702.56268383</v>
      </c>
      <c r="Y2" s="3">
        <v>8332935.1197337955</v>
      </c>
      <c r="Z2" s="3">
        <v>9998637.6824176256</v>
      </c>
      <c r="AA2" s="3">
        <v>251410886.17956889</v>
      </c>
      <c r="AB2" s="3">
        <v>3999354.6117712357</v>
      </c>
      <c r="AC2" s="3">
        <v>1097416.6236247404</v>
      </c>
      <c r="AD2" s="3">
        <v>39484673.243100055</v>
      </c>
      <c r="AE2" s="8">
        <v>3965269.4033739185</v>
      </c>
    </row>
    <row r="3" spans="1:31" hidden="1" x14ac:dyDescent="0.25">
      <c r="A3" s="15">
        <v>197869</v>
      </c>
      <c r="B3" s="7" t="s">
        <v>28</v>
      </c>
      <c r="C3" s="2">
        <v>2010</v>
      </c>
      <c r="D3" s="2" t="s">
        <v>29</v>
      </c>
      <c r="E3" s="13" t="s">
        <v>31</v>
      </c>
      <c r="F3" s="3">
        <v>17814686.603650808</v>
      </c>
      <c r="G3" s="3">
        <v>0</v>
      </c>
      <c r="H3" s="3">
        <v>3366068.1665410358</v>
      </c>
      <c r="I3" s="3">
        <v>323018.05379815504</v>
      </c>
      <c r="J3" s="3">
        <v>235605.03664317069</v>
      </c>
      <c r="K3" s="3">
        <v>337844.07990152756</v>
      </c>
      <c r="L3" s="3">
        <v>1323174.9505771117</v>
      </c>
      <c r="M3" s="3">
        <v>1821072.9715196129</v>
      </c>
      <c r="N3" s="3">
        <v>3554081.3291913541</v>
      </c>
      <c r="O3" s="3">
        <v>2774980.8118147086</v>
      </c>
      <c r="P3" s="3">
        <v>4078841.2036641305</v>
      </c>
      <c r="Q3" s="3">
        <v>17462905.839078091</v>
      </c>
      <c r="R3" s="3">
        <v>620298.03822724824</v>
      </c>
      <c r="S3" s="3">
        <v>793046.00740854826</v>
      </c>
      <c r="T3" s="3">
        <v>1830431.9692892474</v>
      </c>
      <c r="U3" s="3">
        <v>590694.41550443403</v>
      </c>
      <c r="V3" s="3">
        <v>1010985.2891178564</v>
      </c>
      <c r="W3" s="3">
        <v>3002997.8288619881</v>
      </c>
      <c r="X3" s="3">
        <v>710304.23411271116</v>
      </c>
      <c r="Y3" s="3">
        <v>8904148.0565560572</v>
      </c>
      <c r="Z3" s="3">
        <v>9614452.2906687688</v>
      </c>
      <c r="AA3" s="3">
        <v>251141041.18230951</v>
      </c>
      <c r="AB3" s="3">
        <v>4262951.3901776588</v>
      </c>
      <c r="AC3" s="3">
        <v>1074753.7114136983</v>
      </c>
      <c r="AD3" s="3">
        <v>55684441.858365767</v>
      </c>
      <c r="AE3" s="8">
        <v>1300332.7442130961</v>
      </c>
    </row>
    <row r="4" spans="1:31" hidden="1" x14ac:dyDescent="0.25">
      <c r="A4" s="15">
        <v>197869</v>
      </c>
      <c r="B4" s="7" t="s">
        <v>28</v>
      </c>
      <c r="C4" s="2">
        <v>2011</v>
      </c>
      <c r="D4" s="2" t="s">
        <v>29</v>
      </c>
      <c r="E4" s="13" t="s">
        <v>31</v>
      </c>
      <c r="F4" s="3">
        <v>16489398.488547657</v>
      </c>
      <c r="G4" s="3">
        <v>0</v>
      </c>
      <c r="H4" s="3">
        <v>1609778.2249872163</v>
      </c>
      <c r="I4" s="3">
        <v>315708.64950879855</v>
      </c>
      <c r="J4" s="3">
        <v>218778.21547758806</v>
      </c>
      <c r="K4" s="3">
        <v>351714.12582982</v>
      </c>
      <c r="L4" s="3">
        <v>1821276.3881625868</v>
      </c>
      <c r="M4" s="3">
        <v>2015619.5343490886</v>
      </c>
      <c r="N4" s="3">
        <v>3548744.3462564852</v>
      </c>
      <c r="O4" s="3">
        <v>2685676.7005911474</v>
      </c>
      <c r="P4" s="3">
        <v>3922102.3033849252</v>
      </c>
      <c r="Q4" s="3">
        <v>18937530.806302078</v>
      </c>
      <c r="R4" s="3">
        <v>1515619.8231824695</v>
      </c>
      <c r="S4" s="3">
        <v>494879.2405527627</v>
      </c>
      <c r="T4" s="3">
        <v>3078808.0608068942</v>
      </c>
      <c r="U4" s="3">
        <v>855577.39692408522</v>
      </c>
      <c r="V4" s="3">
        <v>1013199.1185124456</v>
      </c>
      <c r="W4" s="3">
        <v>2497400.4424876608</v>
      </c>
      <c r="X4" s="3">
        <v>495726.42823090439</v>
      </c>
      <c r="Y4" s="3">
        <v>8986320.2956048548</v>
      </c>
      <c r="Z4" s="3">
        <v>9482046.7238357607</v>
      </c>
      <c r="AA4" s="3">
        <v>262866756.38318735</v>
      </c>
      <c r="AB4" s="3">
        <v>4263501.86588402</v>
      </c>
      <c r="AC4" s="3">
        <v>1050431.6298836723</v>
      </c>
      <c r="AD4" s="3">
        <v>52719827.678816766</v>
      </c>
      <c r="AE4" s="8">
        <v>3754276.9851138582</v>
      </c>
    </row>
    <row r="5" spans="1:31" hidden="1" x14ac:dyDescent="0.25">
      <c r="A5" s="15">
        <v>197869</v>
      </c>
      <c r="B5" s="7" t="s">
        <v>28</v>
      </c>
      <c r="C5" s="2">
        <v>2012</v>
      </c>
      <c r="D5" s="2" t="s">
        <v>29</v>
      </c>
      <c r="E5" s="13" t="s">
        <v>31</v>
      </c>
      <c r="F5" s="3">
        <v>18020435.050358992</v>
      </c>
      <c r="G5" s="3">
        <v>0</v>
      </c>
      <c r="H5" s="3">
        <v>1799869.3755446072</v>
      </c>
      <c r="I5" s="3">
        <v>346064.79858265247</v>
      </c>
      <c r="J5" s="3">
        <v>221371.70880970417</v>
      </c>
      <c r="K5" s="3">
        <v>383145.63391062059</v>
      </c>
      <c r="L5" s="3">
        <v>2043623.1819300647</v>
      </c>
      <c r="M5" s="3">
        <v>2456662.83500718</v>
      </c>
      <c r="N5" s="3">
        <v>3500635.9536265014</v>
      </c>
      <c r="O5" s="3">
        <v>3125417.2472726009</v>
      </c>
      <c r="P5" s="3">
        <v>4143644.3156750598</v>
      </c>
      <c r="Q5" s="3">
        <v>19490233.560014844</v>
      </c>
      <c r="R5" s="3">
        <v>1350309.197461349</v>
      </c>
      <c r="S5" s="3">
        <v>776714.50330430304</v>
      </c>
      <c r="T5" s="3">
        <v>2316701.2889644895</v>
      </c>
      <c r="U5" s="3">
        <v>781351.69843045517</v>
      </c>
      <c r="V5" s="3">
        <v>1073608.9350815418</v>
      </c>
      <c r="W5" s="3">
        <v>2482559.4163552788</v>
      </c>
      <c r="X5" s="3">
        <v>619449.19465494074</v>
      </c>
      <c r="Y5" s="3">
        <v>10089539.325762484</v>
      </c>
      <c r="Z5" s="3">
        <v>10708988.520417426</v>
      </c>
      <c r="AA5" s="3">
        <v>241747047.65035436</v>
      </c>
      <c r="AB5" s="3">
        <v>4317558.9946522452</v>
      </c>
      <c r="AC5" s="3">
        <v>1096287.9134994564</v>
      </c>
      <c r="AD5" s="3">
        <v>43340421.535226613</v>
      </c>
      <c r="AE5" s="8">
        <v>3408824.5078330645</v>
      </c>
    </row>
    <row r="6" spans="1:31" hidden="1" x14ac:dyDescent="0.25">
      <c r="A6" s="15">
        <v>197869</v>
      </c>
      <c r="B6" s="7" t="s">
        <v>28</v>
      </c>
      <c r="C6" s="2">
        <v>2013</v>
      </c>
      <c r="D6" s="2" t="s">
        <v>29</v>
      </c>
      <c r="E6" s="13" t="s">
        <v>31</v>
      </c>
      <c r="F6" s="3">
        <v>22043181.784229722</v>
      </c>
      <c r="G6" s="3">
        <v>0</v>
      </c>
      <c r="H6" s="3">
        <v>1769266.2588186061</v>
      </c>
      <c r="I6" s="3">
        <v>371690.20274705638</v>
      </c>
      <c r="J6" s="3">
        <v>238126.85003640148</v>
      </c>
      <c r="K6" s="3">
        <v>520942.40716303256</v>
      </c>
      <c r="L6" s="3">
        <v>2025058.0058434131</v>
      </c>
      <c r="M6" s="3">
        <v>5155579.4133248879</v>
      </c>
      <c r="N6" s="3">
        <v>4296329.3994849212</v>
      </c>
      <c r="O6" s="3">
        <v>3314637.7267981647</v>
      </c>
      <c r="P6" s="3">
        <v>4351551.5200132383</v>
      </c>
      <c r="Q6" s="3">
        <v>20374208.580766901</v>
      </c>
      <c r="R6" s="3">
        <v>697087.57822361088</v>
      </c>
      <c r="S6" s="3">
        <v>997160.04801534128</v>
      </c>
      <c r="T6" s="3">
        <v>3743097.505764463</v>
      </c>
      <c r="U6" s="3">
        <v>725652.66243570298</v>
      </c>
      <c r="V6" s="3">
        <v>1141110.5167552219</v>
      </c>
      <c r="W6" s="3">
        <v>2405287.0320035047</v>
      </c>
      <c r="X6" s="3">
        <v>505229.85939852934</v>
      </c>
      <c r="Y6" s="3">
        <v>10159583.378170528</v>
      </c>
      <c r="Z6" s="3">
        <v>10664813.237569056</v>
      </c>
      <c r="AA6" s="3">
        <v>242182114.27451143</v>
      </c>
      <c r="AB6" s="3">
        <v>5180975.4071872579</v>
      </c>
      <c r="AC6" s="3">
        <v>1544791.4296613229</v>
      </c>
      <c r="AD6" s="3">
        <v>75806187.590780377</v>
      </c>
      <c r="AE6" s="8">
        <v>3689775.1910244701</v>
      </c>
    </row>
    <row r="7" spans="1:31" hidden="1" x14ac:dyDescent="0.25">
      <c r="A7" s="15">
        <v>197869</v>
      </c>
      <c r="B7" s="7" t="s">
        <v>28</v>
      </c>
      <c r="C7" s="2">
        <v>2014</v>
      </c>
      <c r="D7" s="2" t="s">
        <v>29</v>
      </c>
      <c r="E7" s="13" t="s">
        <v>31</v>
      </c>
      <c r="F7" s="3">
        <v>19587232.687485728</v>
      </c>
      <c r="G7" s="3">
        <v>0</v>
      </c>
      <c r="H7" s="3">
        <v>1964891.0276525628</v>
      </c>
      <c r="I7" s="3">
        <v>414224.36432324676</v>
      </c>
      <c r="J7" s="3">
        <v>431027.36842843448</v>
      </c>
      <c r="K7" s="3">
        <v>511218.27096928994</v>
      </c>
      <c r="L7" s="3">
        <v>2038021.7081233973</v>
      </c>
      <c r="M7" s="3">
        <v>2088640.5805722883</v>
      </c>
      <c r="N7" s="3">
        <v>4065979.2542006862</v>
      </c>
      <c r="O7" s="3">
        <v>3283885.2834099606</v>
      </c>
      <c r="P7" s="3">
        <v>4789344.8298058612</v>
      </c>
      <c r="Q7" s="3">
        <v>19683008.999831643</v>
      </c>
      <c r="R7" s="3">
        <v>655780.47450295277</v>
      </c>
      <c r="S7" s="3">
        <v>1020330.843885818</v>
      </c>
      <c r="T7" s="3">
        <v>3569323.4516136167</v>
      </c>
      <c r="U7" s="3">
        <v>818423.09164901555</v>
      </c>
      <c r="V7" s="3">
        <v>1214472.7573724252</v>
      </c>
      <c r="W7" s="3">
        <v>1978596.8206112953</v>
      </c>
      <c r="X7" s="3">
        <v>1037247.395502758</v>
      </c>
      <c r="Y7" s="3">
        <v>9388834.1646937616</v>
      </c>
      <c r="Z7" s="3">
        <v>10426081.560196519</v>
      </c>
      <c r="AA7" s="3">
        <v>252338960.04946202</v>
      </c>
      <c r="AB7" s="3">
        <v>5091052.734336297</v>
      </c>
      <c r="AC7" s="3">
        <v>1297198.2025863209</v>
      </c>
      <c r="AD7" s="3">
        <v>72487498.701050684</v>
      </c>
      <c r="AE7" s="8">
        <v>3630874.3135198648</v>
      </c>
    </row>
    <row r="8" spans="1:31" hidden="1" x14ac:dyDescent="0.25">
      <c r="A8" s="15">
        <v>197869</v>
      </c>
      <c r="B8" s="7" t="s">
        <v>28</v>
      </c>
      <c r="C8" s="2">
        <v>2015</v>
      </c>
      <c r="D8" s="2" t="s">
        <v>30</v>
      </c>
      <c r="E8" s="2" t="s">
        <v>31</v>
      </c>
      <c r="F8" s="3">
        <v>31035452.011100169</v>
      </c>
      <c r="G8" s="3">
        <v>0</v>
      </c>
      <c r="H8" s="3">
        <v>3881605.587578841</v>
      </c>
      <c r="I8" s="3">
        <v>126192.18498475579</v>
      </c>
      <c r="J8" s="3">
        <v>369942.9923705727</v>
      </c>
      <c r="K8" s="3">
        <v>378476.30598689866</v>
      </c>
      <c r="L8" s="3">
        <v>3590202.0917545906</v>
      </c>
      <c r="M8" s="3">
        <v>9567483.9889333844</v>
      </c>
      <c r="N8" s="3">
        <v>4462684.0440021064</v>
      </c>
      <c r="O8" s="3">
        <v>3490747.0151981567</v>
      </c>
      <c r="P8" s="3">
        <v>5168117.8002908658</v>
      </c>
      <c r="Q8" s="3">
        <v>30069643.333311532</v>
      </c>
      <c r="R8" s="3">
        <v>571599.35961984412</v>
      </c>
      <c r="S8" s="3">
        <v>1036476.0988569378</v>
      </c>
      <c r="T8" s="3">
        <v>3840163.2720381082</v>
      </c>
      <c r="U8" s="3">
        <v>1476074.909079632</v>
      </c>
      <c r="V8" s="3">
        <v>1824283.115231999</v>
      </c>
      <c r="W8" s="3">
        <v>1624579.0713068377</v>
      </c>
      <c r="X8" s="3">
        <v>8553766.4309008121</v>
      </c>
      <c r="Y8" s="3">
        <v>11142701.07627736</v>
      </c>
      <c r="Z8" s="3">
        <v>19696467.507178172</v>
      </c>
      <c r="AA8" s="3">
        <v>250150045.28757733</v>
      </c>
      <c r="AB8" s="3">
        <v>6018862.9410885116</v>
      </c>
      <c r="AC8" s="3">
        <v>1639288.3288825764</v>
      </c>
      <c r="AD8" s="3">
        <v>46226534.47725632</v>
      </c>
      <c r="AE8" s="8">
        <v>3704975.0080017992</v>
      </c>
    </row>
    <row r="9" spans="1:31" hidden="1" x14ac:dyDescent="0.25">
      <c r="A9" s="15">
        <v>104151</v>
      </c>
      <c r="B9" s="7" t="s">
        <v>32</v>
      </c>
      <c r="C9" s="2">
        <v>2009</v>
      </c>
      <c r="D9" s="2" t="s">
        <v>30</v>
      </c>
      <c r="E9" s="2" t="s">
        <v>33</v>
      </c>
      <c r="F9" s="3">
        <v>59328208.297970712</v>
      </c>
      <c r="G9" s="3">
        <v>0</v>
      </c>
      <c r="H9" s="3">
        <v>9267460.2910580449</v>
      </c>
      <c r="I9" s="3">
        <v>1428531.3551661717</v>
      </c>
      <c r="J9" s="3">
        <v>2754751.1490625441</v>
      </c>
      <c r="K9" s="3">
        <v>756762.5533671506</v>
      </c>
      <c r="L9" s="3">
        <v>6608228.9446930233</v>
      </c>
      <c r="M9" s="3">
        <v>8926458.2983962428</v>
      </c>
      <c r="N9" s="3">
        <v>11335682.226099098</v>
      </c>
      <c r="O9" s="3">
        <v>7849984.1423177067</v>
      </c>
      <c r="P9" s="3">
        <v>10400349.337810727</v>
      </c>
      <c r="Q9" s="3">
        <v>58052728.120290048</v>
      </c>
      <c r="R9" s="3">
        <v>3577463.4569337727</v>
      </c>
      <c r="S9" s="3">
        <v>5175808.9133948749</v>
      </c>
      <c r="T9" s="3">
        <v>12293915.344658347</v>
      </c>
      <c r="U9" s="3">
        <v>1882329.5675295596</v>
      </c>
      <c r="V9" s="3">
        <v>10695838.381370913</v>
      </c>
      <c r="W9" s="3">
        <v>15011181.490511985</v>
      </c>
      <c r="X9" s="3">
        <v>9416190.9658905938</v>
      </c>
      <c r="Y9" s="3">
        <v>0</v>
      </c>
      <c r="Z9" s="3">
        <v>9416190.9658905938</v>
      </c>
      <c r="AA9" s="3">
        <v>1391851831.4782751</v>
      </c>
      <c r="AB9" s="3">
        <v>19329525.010868814</v>
      </c>
      <c r="AC9" s="3">
        <v>4057486.740035309</v>
      </c>
      <c r="AD9" s="3">
        <v>39672103.852752358</v>
      </c>
      <c r="AE9" s="8">
        <v>2323584.6737963636</v>
      </c>
    </row>
    <row r="10" spans="1:31" hidden="1" x14ac:dyDescent="0.25">
      <c r="A10" s="15">
        <v>104151</v>
      </c>
      <c r="B10" s="7" t="s">
        <v>32</v>
      </c>
      <c r="C10" s="2">
        <v>2010</v>
      </c>
      <c r="D10" s="2" t="s">
        <v>30</v>
      </c>
      <c r="E10" s="2" t="s">
        <v>33</v>
      </c>
      <c r="F10" s="3">
        <v>63734902.488941245</v>
      </c>
      <c r="G10" s="3">
        <v>0</v>
      </c>
      <c r="H10" s="3">
        <v>8072831.7501412537</v>
      </c>
      <c r="I10" s="3">
        <v>1278352.3625290317</v>
      </c>
      <c r="J10" s="3">
        <v>3928068.1128164483</v>
      </c>
      <c r="K10" s="3">
        <v>876979.80641113757</v>
      </c>
      <c r="L10" s="3">
        <v>6184252.4807024095</v>
      </c>
      <c r="M10" s="3">
        <v>11338856.71025216</v>
      </c>
      <c r="N10" s="3">
        <v>11713227.627738433</v>
      </c>
      <c r="O10" s="3">
        <v>9460951.7393397093</v>
      </c>
      <c r="P10" s="3">
        <v>10881381.899010658</v>
      </c>
      <c r="Q10" s="3">
        <v>62193545.008565076</v>
      </c>
      <c r="R10" s="3">
        <v>3334506.4517292907</v>
      </c>
      <c r="S10" s="3">
        <v>11499429.066905212</v>
      </c>
      <c r="T10" s="3">
        <v>11111536.417371431</v>
      </c>
      <c r="U10" s="3">
        <v>1402892.0824674501</v>
      </c>
      <c r="V10" s="3">
        <v>10202606.359607013</v>
      </c>
      <c r="W10" s="3">
        <v>13251149.916765776</v>
      </c>
      <c r="X10" s="3">
        <v>11391424.713718906</v>
      </c>
      <c r="Y10" s="3">
        <v>0</v>
      </c>
      <c r="Z10" s="3">
        <v>11391424.713718906</v>
      </c>
      <c r="AA10" s="3">
        <v>1503475717.9114439</v>
      </c>
      <c r="AB10" s="3">
        <v>19905287.263966963</v>
      </c>
      <c r="AC10" s="3">
        <v>4143950.2421287852</v>
      </c>
      <c r="AD10" s="3">
        <v>39770512.338022232</v>
      </c>
      <c r="AE10" s="8">
        <v>5337149.263196242</v>
      </c>
    </row>
    <row r="11" spans="1:31" hidden="1" x14ac:dyDescent="0.25">
      <c r="A11" s="15">
        <v>104151</v>
      </c>
      <c r="B11" s="7" t="s">
        <v>32</v>
      </c>
      <c r="C11" s="2">
        <v>2011</v>
      </c>
      <c r="D11" s="2" t="s">
        <v>30</v>
      </c>
      <c r="E11" s="2" t="s">
        <v>33</v>
      </c>
      <c r="F11" s="3">
        <v>60904561.186693564</v>
      </c>
      <c r="G11" s="3">
        <v>0</v>
      </c>
      <c r="H11" s="3">
        <v>7463517.5159371849</v>
      </c>
      <c r="I11" s="3">
        <v>1126985.813172475</v>
      </c>
      <c r="J11" s="3">
        <v>2190428.2825363232</v>
      </c>
      <c r="K11" s="3">
        <v>771550.03668603254</v>
      </c>
      <c r="L11" s="3">
        <v>6403105.2896538433</v>
      </c>
      <c r="M11" s="3">
        <v>12084846.276175048</v>
      </c>
      <c r="N11" s="3">
        <v>11416455.743627267</v>
      </c>
      <c r="O11" s="3">
        <v>8391461.1721743718</v>
      </c>
      <c r="P11" s="3">
        <v>11056211.056731021</v>
      </c>
      <c r="Q11" s="3">
        <v>58998099.757397734</v>
      </c>
      <c r="R11" s="3">
        <v>3299324.3981077727</v>
      </c>
      <c r="S11" s="3">
        <v>11541366.844751157</v>
      </c>
      <c r="T11" s="3">
        <v>12785549.443036232</v>
      </c>
      <c r="U11" s="3">
        <v>1842684.4153341672</v>
      </c>
      <c r="V11" s="3">
        <v>9507543.4451920241</v>
      </c>
      <c r="W11" s="3">
        <v>8646534.0174500309</v>
      </c>
      <c r="X11" s="3">
        <v>11375097.19352635</v>
      </c>
      <c r="Y11" s="3">
        <v>0</v>
      </c>
      <c r="Z11" s="3">
        <v>11375097.19352635</v>
      </c>
      <c r="AA11" s="3">
        <v>1547556878.0718105</v>
      </c>
      <c r="AB11" s="3">
        <v>17721063.195346639</v>
      </c>
      <c r="AC11" s="3">
        <v>3848751.2150706579</v>
      </c>
      <c r="AD11" s="3">
        <v>35204169.08388748</v>
      </c>
      <c r="AE11" s="8">
        <v>5166351.0548640108</v>
      </c>
    </row>
    <row r="12" spans="1:31" hidden="1" x14ac:dyDescent="0.25">
      <c r="A12" s="15">
        <v>104151</v>
      </c>
      <c r="B12" s="7" t="s">
        <v>32</v>
      </c>
      <c r="C12" s="2">
        <v>2012</v>
      </c>
      <c r="D12" s="2" t="s">
        <v>30</v>
      </c>
      <c r="E12" s="2" t="s">
        <v>33</v>
      </c>
      <c r="F12" s="3">
        <v>68562647.45855172</v>
      </c>
      <c r="G12" s="3">
        <v>0</v>
      </c>
      <c r="H12" s="3">
        <v>7813554.6170873605</v>
      </c>
      <c r="I12" s="3">
        <v>1172251.7763099207</v>
      </c>
      <c r="J12" s="3">
        <v>2657610.3963022856</v>
      </c>
      <c r="K12" s="3">
        <v>938286.67487515917</v>
      </c>
      <c r="L12" s="3">
        <v>7574544.6320460141</v>
      </c>
      <c r="M12" s="3">
        <v>11825118.318653017</v>
      </c>
      <c r="N12" s="3">
        <v>12249113.292947913</v>
      </c>
      <c r="O12" s="3">
        <v>12657469.755275443</v>
      </c>
      <c r="P12" s="3">
        <v>11674697.99505461</v>
      </c>
      <c r="Q12" s="3">
        <v>62570259.236013725</v>
      </c>
      <c r="R12" s="3">
        <v>4325055.2359168166</v>
      </c>
      <c r="S12" s="3">
        <v>11673834.531760156</v>
      </c>
      <c r="T12" s="3">
        <v>11776690.153953006</v>
      </c>
      <c r="U12" s="3">
        <v>1027219.2127836944</v>
      </c>
      <c r="V12" s="3">
        <v>13484526.468427634</v>
      </c>
      <c r="W12" s="3">
        <v>9469946.9174618535</v>
      </c>
      <c r="X12" s="3">
        <v>10812986.715710565</v>
      </c>
      <c r="Y12" s="3">
        <v>0</v>
      </c>
      <c r="Z12" s="3">
        <v>10812986.715710565</v>
      </c>
      <c r="AA12" s="3">
        <v>1489784653.3927546</v>
      </c>
      <c r="AB12" s="3">
        <v>25654646.459548943</v>
      </c>
      <c r="AC12" s="3">
        <v>4737537.7147373408</v>
      </c>
      <c r="AD12" s="3">
        <v>31082587.890217759</v>
      </c>
      <c r="AE12" s="8">
        <v>5063699.9979893323</v>
      </c>
    </row>
    <row r="13" spans="1:31" hidden="1" x14ac:dyDescent="0.25">
      <c r="A13" s="15">
        <v>104151</v>
      </c>
      <c r="B13" s="7" t="s">
        <v>32</v>
      </c>
      <c r="C13" s="2">
        <v>2013</v>
      </c>
      <c r="D13" s="2" t="s">
        <v>30</v>
      </c>
      <c r="E13" s="2" t="s">
        <v>33</v>
      </c>
      <c r="F13" s="3">
        <v>67585474.499891371</v>
      </c>
      <c r="G13" s="3">
        <v>0</v>
      </c>
      <c r="H13" s="3">
        <v>9183203.7437942941</v>
      </c>
      <c r="I13" s="3">
        <v>1514959.1214147189</v>
      </c>
      <c r="J13" s="3">
        <v>1564593.0930298725</v>
      </c>
      <c r="K13" s="3">
        <v>1207562.5088088878</v>
      </c>
      <c r="L13" s="3">
        <v>7998190.6109556165</v>
      </c>
      <c r="M13" s="3">
        <v>10629387.629092075</v>
      </c>
      <c r="N13" s="3">
        <v>14020458.540176712</v>
      </c>
      <c r="O13" s="3">
        <v>8963749.3883932512</v>
      </c>
      <c r="P13" s="3">
        <v>12503369.864225946</v>
      </c>
      <c r="Q13" s="3">
        <v>67661474.973531917</v>
      </c>
      <c r="R13" s="3">
        <v>3765930.2041814141</v>
      </c>
      <c r="S13" s="3">
        <v>9302150.7490434702</v>
      </c>
      <c r="T13" s="3">
        <v>13123013.569725806</v>
      </c>
      <c r="U13" s="3">
        <v>309079.03280774812</v>
      </c>
      <c r="V13" s="3">
        <v>20854395.826663904</v>
      </c>
      <c r="W13" s="3">
        <v>9880218.1733134743</v>
      </c>
      <c r="X13" s="3">
        <v>10426687.417796098</v>
      </c>
      <c r="Y13" s="3">
        <v>0</v>
      </c>
      <c r="Z13" s="3">
        <v>10426687.417796098</v>
      </c>
      <c r="AA13" s="3">
        <v>1057045717.832813</v>
      </c>
      <c r="AB13" s="3">
        <v>24295675.596364718</v>
      </c>
      <c r="AC13" s="3">
        <v>6094579.0294733522</v>
      </c>
      <c r="AD13" s="3">
        <v>33282660.516181011</v>
      </c>
      <c r="AE13" s="8">
        <v>3853185.2756699268</v>
      </c>
    </row>
    <row r="14" spans="1:31" hidden="1" x14ac:dyDescent="0.25">
      <c r="A14" s="15">
        <v>104151</v>
      </c>
      <c r="B14" s="7" t="s">
        <v>32</v>
      </c>
      <c r="C14" s="2">
        <v>2014</v>
      </c>
      <c r="D14" s="2" t="s">
        <v>30</v>
      </c>
      <c r="E14" s="2" t="s">
        <v>33</v>
      </c>
      <c r="F14" s="3">
        <v>75583209.398243442</v>
      </c>
      <c r="G14" s="3">
        <v>0</v>
      </c>
      <c r="H14" s="3">
        <v>10823262.645769175</v>
      </c>
      <c r="I14" s="3">
        <v>1617891.8593719667</v>
      </c>
      <c r="J14" s="3">
        <v>1466999.3820581185</v>
      </c>
      <c r="K14" s="3">
        <v>1124319.074492383</v>
      </c>
      <c r="L14" s="3">
        <v>8690630.5149294604</v>
      </c>
      <c r="M14" s="3">
        <v>11378527.213127626</v>
      </c>
      <c r="N14" s="3">
        <v>16944053.432576545</v>
      </c>
      <c r="O14" s="3">
        <v>10660198.280722318</v>
      </c>
      <c r="P14" s="3">
        <v>12877326.995195847</v>
      </c>
      <c r="Q14" s="3">
        <v>75761808.482241899</v>
      </c>
      <c r="R14" s="3">
        <v>3816674.5401609619</v>
      </c>
      <c r="S14" s="3">
        <v>10288270.364526767</v>
      </c>
      <c r="T14" s="3">
        <v>13686292.187406145</v>
      </c>
      <c r="U14" s="3">
        <v>1419343.8969025463</v>
      </c>
      <c r="V14" s="3">
        <v>23275671.534195684</v>
      </c>
      <c r="W14" s="3">
        <v>13063168.788336782</v>
      </c>
      <c r="X14" s="3">
        <v>10212387.170713011</v>
      </c>
      <c r="Y14" s="3">
        <v>0</v>
      </c>
      <c r="Z14" s="3">
        <v>10212387.170713011</v>
      </c>
      <c r="AA14" s="3">
        <v>1084711877.5224898</v>
      </c>
      <c r="AB14" s="3">
        <v>28254927.618858311</v>
      </c>
      <c r="AC14" s="3">
        <v>7693125.7623570431</v>
      </c>
      <c r="AD14" s="3">
        <v>30343544.881638009</v>
      </c>
      <c r="AE14" s="8">
        <v>3792689.6559374472</v>
      </c>
    </row>
    <row r="15" spans="1:31" hidden="1" x14ac:dyDescent="0.25">
      <c r="A15" s="15">
        <v>104151</v>
      </c>
      <c r="B15" s="7" t="s">
        <v>32</v>
      </c>
      <c r="C15" s="2">
        <v>2015</v>
      </c>
      <c r="D15" s="2" t="s">
        <v>30</v>
      </c>
      <c r="E15" s="2" t="s">
        <v>33</v>
      </c>
      <c r="F15" s="3">
        <v>84931650.18772167</v>
      </c>
      <c r="G15" s="3">
        <v>0</v>
      </c>
      <c r="H15" s="3">
        <v>10777194.353866812</v>
      </c>
      <c r="I15" s="3">
        <v>1869621.976494296</v>
      </c>
      <c r="J15" s="3">
        <v>1571787.3575209666</v>
      </c>
      <c r="K15" s="3">
        <v>1189077.3047404452</v>
      </c>
      <c r="L15" s="3">
        <v>9493456.7085344866</v>
      </c>
      <c r="M15" s="3">
        <v>15103201.588559557</v>
      </c>
      <c r="N15" s="3">
        <v>17999821.579723202</v>
      </c>
      <c r="O15" s="3">
        <v>15439828.507441256</v>
      </c>
      <c r="P15" s="3">
        <v>11487660.810840648</v>
      </c>
      <c r="Q15" s="3">
        <v>85505321.359333798</v>
      </c>
      <c r="R15" s="3">
        <v>3717200.3189416239</v>
      </c>
      <c r="S15" s="3">
        <v>10408814.840340858</v>
      </c>
      <c r="T15" s="3">
        <v>14957169.221578281</v>
      </c>
      <c r="U15" s="3">
        <v>0</v>
      </c>
      <c r="V15" s="3">
        <v>25617165.444280226</v>
      </c>
      <c r="W15" s="3">
        <v>11181355.660432575</v>
      </c>
      <c r="X15" s="3">
        <v>9540694.2244817968</v>
      </c>
      <c r="Y15" s="3">
        <v>10082921.649278436</v>
      </c>
      <c r="Z15" s="3">
        <v>19623615.873760235</v>
      </c>
      <c r="AA15" s="3">
        <v>1127944674.3463297</v>
      </c>
      <c r="AB15" s="3">
        <v>27917777.983809322</v>
      </c>
      <c r="AC15" s="3">
        <v>8433442.3546625376</v>
      </c>
      <c r="AD15" s="3">
        <v>84123060.244010493</v>
      </c>
      <c r="AE15" s="8">
        <v>5083331.4766768906</v>
      </c>
    </row>
    <row r="16" spans="1:31" hidden="1" x14ac:dyDescent="0.25">
      <c r="A16" s="15">
        <v>100858</v>
      </c>
      <c r="B16" s="7" t="s">
        <v>34</v>
      </c>
      <c r="C16" s="2">
        <v>2009</v>
      </c>
      <c r="D16" s="2" t="s">
        <v>30</v>
      </c>
      <c r="E16" s="2" t="s">
        <v>35</v>
      </c>
      <c r="F16" s="3">
        <v>95628702.410041541</v>
      </c>
      <c r="G16" s="3">
        <v>0</v>
      </c>
      <c r="H16" s="3">
        <v>14728198.635237005</v>
      </c>
      <c r="I16" s="3">
        <v>720700.56397869322</v>
      </c>
      <c r="J16" s="3">
        <v>2516442.201721462</v>
      </c>
      <c r="K16" s="3">
        <v>1774116.7500468208</v>
      </c>
      <c r="L16" s="3">
        <v>7399263.5329575026</v>
      </c>
      <c r="M16" s="3">
        <v>26523546.76826572</v>
      </c>
      <c r="N16" s="3">
        <v>13347304.681409108</v>
      </c>
      <c r="O16" s="3">
        <v>20167275.173908636</v>
      </c>
      <c r="P16" s="3">
        <v>8451854.1025165971</v>
      </c>
      <c r="Q16" s="3">
        <v>97330356.208679691</v>
      </c>
      <c r="R16" s="3">
        <v>5428954.3460243</v>
      </c>
      <c r="S16" s="3">
        <v>3799832.8595313542</v>
      </c>
      <c r="T16" s="3">
        <v>35889470.218437642</v>
      </c>
      <c r="U16" s="3">
        <v>425114.19164305163</v>
      </c>
      <c r="V16" s="3">
        <v>19631382.936252747</v>
      </c>
      <c r="W16" s="3">
        <v>26305818.941407949</v>
      </c>
      <c r="X16" s="3">
        <v>0</v>
      </c>
      <c r="Y16" s="3">
        <v>5849782.7153826552</v>
      </c>
      <c r="Z16" s="3">
        <v>5849782.7153826552</v>
      </c>
      <c r="AA16" s="3">
        <v>685531321.10501575</v>
      </c>
      <c r="AB16" s="3">
        <v>32221272.849626999</v>
      </c>
      <c r="AC16" s="3">
        <v>6065603.1219858201</v>
      </c>
      <c r="AD16" s="3">
        <v>129502228.55179466</v>
      </c>
      <c r="AE16" s="8">
        <v>10689752.536101077</v>
      </c>
    </row>
    <row r="17" spans="1:31" hidden="1" x14ac:dyDescent="0.25">
      <c r="A17" s="15">
        <v>100858</v>
      </c>
      <c r="B17" s="7" t="s">
        <v>34</v>
      </c>
      <c r="C17" s="2">
        <v>2010</v>
      </c>
      <c r="D17" s="2" t="s">
        <v>30</v>
      </c>
      <c r="E17" s="2" t="s">
        <v>35</v>
      </c>
      <c r="F17" s="3">
        <v>100060709.28588974</v>
      </c>
      <c r="G17" s="3">
        <v>0</v>
      </c>
      <c r="H17" s="3">
        <v>17797906.88813886</v>
      </c>
      <c r="I17" s="3">
        <v>747839.2854992894</v>
      </c>
      <c r="J17" s="3">
        <v>3094750.7881792295</v>
      </c>
      <c r="K17" s="3">
        <v>1839859.208604421</v>
      </c>
      <c r="L17" s="3">
        <v>7993014.4572727857</v>
      </c>
      <c r="M17" s="3">
        <v>27098539.424946066</v>
      </c>
      <c r="N17" s="3">
        <v>15330489.621397924</v>
      </c>
      <c r="O17" s="3">
        <v>16474902.541425597</v>
      </c>
      <c r="P17" s="3">
        <v>9683407.0704255681</v>
      </c>
      <c r="Q17" s="3">
        <v>101934771.81752032</v>
      </c>
      <c r="R17" s="3">
        <v>5959316.2392351851</v>
      </c>
      <c r="S17" s="3">
        <v>3509809.0761879426</v>
      </c>
      <c r="T17" s="3">
        <v>32724156.707836166</v>
      </c>
      <c r="U17" s="3">
        <v>0</v>
      </c>
      <c r="V17" s="3">
        <v>26728279.510243468</v>
      </c>
      <c r="W17" s="3">
        <v>27221920.139280412</v>
      </c>
      <c r="X17" s="3">
        <v>0</v>
      </c>
      <c r="Y17" s="3">
        <v>5791290.1447371412</v>
      </c>
      <c r="Z17" s="3">
        <v>5791290.1447371412</v>
      </c>
      <c r="AA17" s="3">
        <v>656521612.58495891</v>
      </c>
      <c r="AB17" s="3">
        <v>30721592.043945558</v>
      </c>
      <c r="AC17" s="3">
        <v>7183347.2308451561</v>
      </c>
      <c r="AD17" s="3">
        <v>121048509.98540023</v>
      </c>
      <c r="AE17" s="8">
        <v>12585454.740703814</v>
      </c>
    </row>
    <row r="18" spans="1:31" hidden="1" x14ac:dyDescent="0.25">
      <c r="A18" s="15">
        <v>100858</v>
      </c>
      <c r="B18" s="7" t="s">
        <v>34</v>
      </c>
      <c r="C18" s="2">
        <v>2011</v>
      </c>
      <c r="D18" s="2" t="s">
        <v>30</v>
      </c>
      <c r="E18" s="2" t="s">
        <v>35</v>
      </c>
      <c r="F18" s="3">
        <v>107229829.07474092</v>
      </c>
      <c r="G18" s="3">
        <v>0</v>
      </c>
      <c r="H18" s="3">
        <v>14492360.532806676</v>
      </c>
      <c r="I18" s="3">
        <v>909581.87695111684</v>
      </c>
      <c r="J18" s="3">
        <v>4608648.6867277417</v>
      </c>
      <c r="K18" s="3">
        <v>2275768.0367845953</v>
      </c>
      <c r="L18" s="3">
        <v>9452665.1028118469</v>
      </c>
      <c r="M18" s="3">
        <v>28472389.118698671</v>
      </c>
      <c r="N18" s="3">
        <v>21122029.84207841</v>
      </c>
      <c r="O18" s="3">
        <v>15510749.476087989</v>
      </c>
      <c r="P18" s="3">
        <v>10385636.401793875</v>
      </c>
      <c r="Q18" s="3">
        <v>110947912.79382172</v>
      </c>
      <c r="R18" s="3">
        <v>5739339.0787648363</v>
      </c>
      <c r="S18" s="3">
        <v>5500303.0481018601</v>
      </c>
      <c r="T18" s="3">
        <v>35049964.921660691</v>
      </c>
      <c r="U18" s="3">
        <v>37237.846306227591</v>
      </c>
      <c r="V18" s="3">
        <v>29107717.992058922</v>
      </c>
      <c r="W18" s="3">
        <v>30917794.217680633</v>
      </c>
      <c r="X18" s="3">
        <v>0</v>
      </c>
      <c r="Y18" s="3">
        <v>4595555.6892485525</v>
      </c>
      <c r="Z18" s="3">
        <v>4595555.6892485525</v>
      </c>
      <c r="AA18" s="3">
        <v>689230352.86420763</v>
      </c>
      <c r="AB18" s="3">
        <v>41686835.326196626</v>
      </c>
      <c r="AC18" s="3">
        <v>12123655.794332538</v>
      </c>
      <c r="AD18" s="3">
        <v>113179531.04251294</v>
      </c>
      <c r="AE18" s="8">
        <v>10761630.883799756</v>
      </c>
    </row>
    <row r="19" spans="1:31" hidden="1" x14ac:dyDescent="0.25">
      <c r="A19" s="15">
        <v>100858</v>
      </c>
      <c r="B19" s="7" t="s">
        <v>34</v>
      </c>
      <c r="C19" s="2">
        <v>2012</v>
      </c>
      <c r="D19" s="2" t="s">
        <v>30</v>
      </c>
      <c r="E19" s="2" t="s">
        <v>35</v>
      </c>
      <c r="F19" s="3">
        <v>100684243.03076814</v>
      </c>
      <c r="G19" s="3">
        <v>0</v>
      </c>
      <c r="H19" s="3">
        <v>13894078.816964433</v>
      </c>
      <c r="I19" s="3">
        <v>627357.30582025647</v>
      </c>
      <c r="J19" s="3">
        <v>3234740.4813332376</v>
      </c>
      <c r="K19" s="3">
        <v>2660334.5916356384</v>
      </c>
      <c r="L19" s="3">
        <v>7863552.9051145762</v>
      </c>
      <c r="M19" s="3">
        <v>26549739.062599801</v>
      </c>
      <c r="N19" s="3">
        <v>18472177.92984518</v>
      </c>
      <c r="O19" s="3">
        <v>16939817.009479243</v>
      </c>
      <c r="P19" s="3">
        <v>10442444.927975781</v>
      </c>
      <c r="Q19" s="3">
        <v>110756678.25674386</v>
      </c>
      <c r="R19" s="3">
        <v>4107198.0108794575</v>
      </c>
      <c r="S19" s="3">
        <v>7198769.7967906008</v>
      </c>
      <c r="T19" s="3">
        <v>34985708.546698481</v>
      </c>
      <c r="U19" s="3">
        <v>1079930.1972384041</v>
      </c>
      <c r="V19" s="3">
        <v>28409727.854037132</v>
      </c>
      <c r="W19" s="3">
        <v>30567491.266227409</v>
      </c>
      <c r="X19" s="3">
        <v>0</v>
      </c>
      <c r="Y19" s="3">
        <v>4407852.584872379</v>
      </c>
      <c r="Z19" s="3">
        <v>4407852.584872379</v>
      </c>
      <c r="AA19" s="3">
        <v>684062211.51887989</v>
      </c>
      <c r="AB19" s="3">
        <v>34846487.11205104</v>
      </c>
      <c r="AC19" s="3">
        <v>9680750.0864326488</v>
      </c>
      <c r="AD19" s="3">
        <v>82791756.30589509</v>
      </c>
      <c r="AE19" s="8">
        <v>9334603.7501539104</v>
      </c>
    </row>
    <row r="20" spans="1:31" hidden="1" x14ac:dyDescent="0.25">
      <c r="A20" s="15">
        <v>100858</v>
      </c>
      <c r="B20" s="7" t="s">
        <v>34</v>
      </c>
      <c r="C20" s="2">
        <v>2013</v>
      </c>
      <c r="D20" s="2" t="s">
        <v>30</v>
      </c>
      <c r="E20" s="2" t="s">
        <v>35</v>
      </c>
      <c r="F20" s="3">
        <v>106247373.28990795</v>
      </c>
      <c r="G20" s="3">
        <v>0</v>
      </c>
      <c r="H20" s="3">
        <v>16085768.93872612</v>
      </c>
      <c r="I20" s="3">
        <v>1027238.5892247487</v>
      </c>
      <c r="J20" s="3">
        <v>3286694.9217054588</v>
      </c>
      <c r="K20" s="3">
        <v>2880806.1542416681</v>
      </c>
      <c r="L20" s="3">
        <v>7931937.4597463906</v>
      </c>
      <c r="M20" s="3">
        <v>25822858.793526981</v>
      </c>
      <c r="N20" s="3">
        <v>17410957.655050654</v>
      </c>
      <c r="O20" s="3">
        <v>21080286.237791449</v>
      </c>
      <c r="P20" s="3">
        <v>10720824.539894477</v>
      </c>
      <c r="Q20" s="3">
        <v>106818341.16879435</v>
      </c>
      <c r="R20" s="3">
        <v>4490664.9018896781</v>
      </c>
      <c r="S20" s="3">
        <v>5375507.689909569</v>
      </c>
      <c r="T20" s="3">
        <v>32795372.694636971</v>
      </c>
      <c r="U20" s="3">
        <v>2421343.6877578674</v>
      </c>
      <c r="V20" s="3">
        <v>27932361.312187243</v>
      </c>
      <c r="W20" s="3">
        <v>29356902.453344382</v>
      </c>
      <c r="X20" s="3">
        <v>0</v>
      </c>
      <c r="Y20" s="3">
        <v>4446188.4290686427</v>
      </c>
      <c r="Z20" s="3">
        <v>4446188.4290686427</v>
      </c>
      <c r="AA20" s="3">
        <v>687107155.59759772</v>
      </c>
      <c r="AB20" s="3">
        <v>37405035.084684521</v>
      </c>
      <c r="AC20" s="3">
        <v>8896840.9896344729</v>
      </c>
      <c r="AD20" s="3">
        <v>112070203.85215607</v>
      </c>
      <c r="AE20" s="8">
        <v>10274899.735047655</v>
      </c>
    </row>
    <row r="21" spans="1:31" hidden="1" x14ac:dyDescent="0.25">
      <c r="A21" s="15">
        <v>100858</v>
      </c>
      <c r="B21" s="7" t="s">
        <v>34</v>
      </c>
      <c r="C21" s="2">
        <v>2014</v>
      </c>
      <c r="D21" s="2" t="s">
        <v>30</v>
      </c>
      <c r="E21" s="2" t="s">
        <v>35</v>
      </c>
      <c r="F21" s="3">
        <v>128218055.0616364</v>
      </c>
      <c r="G21" s="3">
        <v>0</v>
      </c>
      <c r="H21" s="3">
        <v>18670986.38682805</v>
      </c>
      <c r="I21" s="3">
        <v>1048804.9100918216</v>
      </c>
      <c r="J21" s="3">
        <v>5179793.1562218517</v>
      </c>
      <c r="K21" s="3">
        <v>2746965.7359189731</v>
      </c>
      <c r="L21" s="3">
        <v>11358252.899377443</v>
      </c>
      <c r="M21" s="3">
        <v>31289578.141606323</v>
      </c>
      <c r="N21" s="3">
        <v>20652750.371963575</v>
      </c>
      <c r="O21" s="3">
        <v>25100452.029065512</v>
      </c>
      <c r="P21" s="3">
        <v>12170471.430562856</v>
      </c>
      <c r="Q21" s="3">
        <v>115287225.89824682</v>
      </c>
      <c r="R21" s="3">
        <v>5076139.485248128</v>
      </c>
      <c r="S21" s="3">
        <v>5348446.6947712973</v>
      </c>
      <c r="T21" s="3">
        <v>39953595.958468862</v>
      </c>
      <c r="U21" s="3">
        <v>38525.048630211975</v>
      </c>
      <c r="V21" s="3">
        <v>30179481.906777974</v>
      </c>
      <c r="W21" s="3">
        <v>30245651.719251573</v>
      </c>
      <c r="X21" s="3">
        <v>0</v>
      </c>
      <c r="Y21" s="3">
        <v>4445385.0850987751</v>
      </c>
      <c r="Z21" s="3">
        <v>4445385.0850987751</v>
      </c>
      <c r="AA21" s="3">
        <v>704565075.1015718</v>
      </c>
      <c r="AB21" s="3">
        <v>50325127.063622072</v>
      </c>
      <c r="AC21" s="3">
        <v>10615224.341714822</v>
      </c>
      <c r="AD21" s="3">
        <v>110920407.58074401</v>
      </c>
      <c r="AE21" s="8">
        <v>11030823.441983925</v>
      </c>
    </row>
    <row r="22" spans="1:31" hidden="1" x14ac:dyDescent="0.25">
      <c r="A22" s="15">
        <v>100858</v>
      </c>
      <c r="B22" s="7" t="s">
        <v>34</v>
      </c>
      <c r="C22" s="2">
        <v>2015</v>
      </c>
      <c r="D22" s="2" t="s">
        <v>30</v>
      </c>
      <c r="E22" s="2" t="s">
        <v>35</v>
      </c>
      <c r="F22" s="3">
        <v>116955150.95812885</v>
      </c>
      <c r="G22" s="3">
        <v>0</v>
      </c>
      <c r="H22" s="3">
        <v>14300378.492011659</v>
      </c>
      <c r="I22" s="3">
        <v>891636.59332576673</v>
      </c>
      <c r="J22" s="3">
        <v>3813850.4496433972</v>
      </c>
      <c r="K22" s="3">
        <v>2440567.1862866636</v>
      </c>
      <c r="L22" s="3">
        <v>8479832.3111584596</v>
      </c>
      <c r="M22" s="3">
        <v>24279368.290140357</v>
      </c>
      <c r="N22" s="3">
        <v>21387348.61270152</v>
      </c>
      <c r="O22" s="3">
        <v>26228224.417641733</v>
      </c>
      <c r="P22" s="3">
        <v>15133944.605219301</v>
      </c>
      <c r="Q22" s="3">
        <v>126229901.88665056</v>
      </c>
      <c r="R22" s="3">
        <v>8447606.8249206562</v>
      </c>
      <c r="S22" s="3">
        <v>6139313.5943057854</v>
      </c>
      <c r="T22" s="3">
        <v>37471734.43784292</v>
      </c>
      <c r="U22" s="3">
        <v>463778.05105936568</v>
      </c>
      <c r="V22" s="3">
        <v>38797325.520743772</v>
      </c>
      <c r="W22" s="3">
        <v>30562079.425032537</v>
      </c>
      <c r="X22" s="3">
        <v>0</v>
      </c>
      <c r="Y22" s="3">
        <v>4348064.0327455299</v>
      </c>
      <c r="Z22" s="3">
        <v>4348064.0327455299</v>
      </c>
      <c r="AA22" s="3">
        <v>722358513.00549948</v>
      </c>
      <c r="AB22" s="3">
        <v>40076651.198896043</v>
      </c>
      <c r="AC22" s="3">
        <v>11356962.485403458</v>
      </c>
      <c r="AD22" s="3">
        <v>101449193.57377836</v>
      </c>
      <c r="AE22" s="8">
        <v>11018706.26764806</v>
      </c>
    </row>
    <row r="23" spans="1:31" hidden="1" x14ac:dyDescent="0.25">
      <c r="A23" s="15">
        <v>150136</v>
      </c>
      <c r="B23" s="7" t="s">
        <v>36</v>
      </c>
      <c r="C23" s="2">
        <v>2009</v>
      </c>
      <c r="D23" s="2" t="s">
        <v>30</v>
      </c>
      <c r="E23" s="2" t="s">
        <v>37</v>
      </c>
      <c r="F23" s="3">
        <v>21945706.833000634</v>
      </c>
      <c r="G23" s="3">
        <v>0</v>
      </c>
      <c r="H23" s="3">
        <v>1953872.9298184144</v>
      </c>
      <c r="I23" s="3">
        <v>621627.70161628013</v>
      </c>
      <c r="J23" s="3">
        <v>543698.6766803239</v>
      </c>
      <c r="K23" s="3">
        <v>264423.26464509201</v>
      </c>
      <c r="L23" s="3">
        <v>1527786.5691423686</v>
      </c>
      <c r="M23" s="3">
        <v>2791291.9512773785</v>
      </c>
      <c r="N23" s="3">
        <v>4890459.9620269323</v>
      </c>
      <c r="O23" s="3">
        <v>3515838.6799688842</v>
      </c>
      <c r="P23" s="3">
        <v>5836707.09782496</v>
      </c>
      <c r="Q23" s="3">
        <v>22931652.92196878</v>
      </c>
      <c r="R23" s="3">
        <v>977275.99690174311</v>
      </c>
      <c r="S23" s="3">
        <v>703568.46205547825</v>
      </c>
      <c r="T23" s="3">
        <v>1438264.2327116835</v>
      </c>
      <c r="U23" s="3">
        <v>289077.65031727514</v>
      </c>
      <c r="V23" s="3">
        <v>1445085.0780444406</v>
      </c>
      <c r="W23" s="3">
        <v>1140931.5360256345</v>
      </c>
      <c r="X23" s="3">
        <v>6921759.6108022295</v>
      </c>
      <c r="Y23" s="3">
        <v>10015690.355110297</v>
      </c>
      <c r="Z23" s="3">
        <v>16937449.965912525</v>
      </c>
      <c r="AA23" s="3">
        <v>361311901.47805876</v>
      </c>
      <c r="AB23" s="3">
        <v>5996112.6137539782</v>
      </c>
      <c r="AC23" s="3">
        <v>1769635.1514896576</v>
      </c>
      <c r="AD23" s="3">
        <v>0</v>
      </c>
      <c r="AE23" s="8">
        <v>0</v>
      </c>
    </row>
    <row r="24" spans="1:31" hidden="1" x14ac:dyDescent="0.25">
      <c r="A24" s="15">
        <v>150136</v>
      </c>
      <c r="B24" s="7" t="s">
        <v>36</v>
      </c>
      <c r="C24" s="2">
        <v>2010</v>
      </c>
      <c r="D24" s="2" t="s">
        <v>30</v>
      </c>
      <c r="E24" s="2" t="s">
        <v>37</v>
      </c>
      <c r="F24" s="3">
        <v>19094363.072297312</v>
      </c>
      <c r="G24" s="3">
        <v>0</v>
      </c>
      <c r="H24" s="3">
        <v>1718738.1699634837</v>
      </c>
      <c r="I24" s="3">
        <v>281435.83849308372</v>
      </c>
      <c r="J24" s="3">
        <v>785644.00105775543</v>
      </c>
      <c r="K24" s="3">
        <v>235728.31169317648</v>
      </c>
      <c r="L24" s="3">
        <v>1752213.9500605864</v>
      </c>
      <c r="M24" s="3">
        <v>2262917.1668224372</v>
      </c>
      <c r="N24" s="3">
        <v>4502054.3563647429</v>
      </c>
      <c r="O24" s="3">
        <v>1492168.5340836823</v>
      </c>
      <c r="P24" s="3">
        <v>6063462.7437583627</v>
      </c>
      <c r="Q24" s="3">
        <v>22159385.862033632</v>
      </c>
      <c r="R24" s="3">
        <v>567096.04878904379</v>
      </c>
      <c r="S24" s="3">
        <v>647875.32731559267</v>
      </c>
      <c r="T24" s="3">
        <v>1489264.9663880109</v>
      </c>
      <c r="U24" s="3">
        <v>1169809.7816690404</v>
      </c>
      <c r="V24" s="3">
        <v>1239859.7281647299</v>
      </c>
      <c r="W24" s="3">
        <v>763004.31799017789</v>
      </c>
      <c r="X24" s="3">
        <v>6132756.529902678</v>
      </c>
      <c r="Y24" s="3">
        <v>10149719.161814358</v>
      </c>
      <c r="Z24" s="3">
        <v>16282475.691717036</v>
      </c>
      <c r="AA24" s="3">
        <v>365087610.59734201</v>
      </c>
      <c r="AB24" s="3">
        <v>5673322.5259021558</v>
      </c>
      <c r="AC24" s="3">
        <v>1498364.2060165617</v>
      </c>
      <c r="AD24" s="3">
        <v>0</v>
      </c>
      <c r="AE24" s="8">
        <v>0</v>
      </c>
    </row>
    <row r="25" spans="1:31" hidden="1" x14ac:dyDescent="0.25">
      <c r="A25" s="15">
        <v>150136</v>
      </c>
      <c r="B25" s="7" t="s">
        <v>36</v>
      </c>
      <c r="C25" s="2">
        <v>2011</v>
      </c>
      <c r="D25" s="2" t="s">
        <v>30</v>
      </c>
      <c r="E25" s="2" t="s">
        <v>37</v>
      </c>
      <c r="F25" s="3">
        <v>20812774.329946689</v>
      </c>
      <c r="G25" s="3">
        <v>0</v>
      </c>
      <c r="H25" s="3">
        <v>1393550.1084400548</v>
      </c>
      <c r="I25" s="3">
        <v>189018.88105561116</v>
      </c>
      <c r="J25" s="3">
        <v>696751.0470125234</v>
      </c>
      <c r="K25" s="3">
        <v>234614.43653423648</v>
      </c>
      <c r="L25" s="3">
        <v>1689404.2638495329</v>
      </c>
      <c r="M25" s="3">
        <v>2213383.440858162</v>
      </c>
      <c r="N25" s="3">
        <v>4348980.3284423156</v>
      </c>
      <c r="O25" s="3">
        <v>3606134.3760350831</v>
      </c>
      <c r="P25" s="3">
        <v>6440937.4477191707</v>
      </c>
      <c r="Q25" s="3">
        <v>21855602.610467091</v>
      </c>
      <c r="R25" s="3">
        <v>521728.90142525296</v>
      </c>
      <c r="S25" s="3">
        <v>767257.54798431473</v>
      </c>
      <c r="T25" s="3">
        <v>1541180.5637587442</v>
      </c>
      <c r="U25" s="3">
        <v>1382281.6587311702</v>
      </c>
      <c r="V25" s="3">
        <v>1114635.4386454097</v>
      </c>
      <c r="W25" s="3">
        <v>670834.99976518925</v>
      </c>
      <c r="X25" s="3">
        <v>6086492.9021558939</v>
      </c>
      <c r="Y25" s="3">
        <v>9771190.598001115</v>
      </c>
      <c r="Z25" s="3">
        <v>15857683.50015701</v>
      </c>
      <c r="AA25" s="3">
        <v>362432520.26639855</v>
      </c>
      <c r="AB25" s="3">
        <v>5857086.4291695282</v>
      </c>
      <c r="AC25" s="3">
        <v>1440497.5364479062</v>
      </c>
      <c r="AD25" s="3">
        <v>0</v>
      </c>
      <c r="AE25" s="8">
        <v>0</v>
      </c>
    </row>
    <row r="26" spans="1:31" hidden="1" x14ac:dyDescent="0.25">
      <c r="A26" s="15">
        <v>150136</v>
      </c>
      <c r="B26" s="7" t="s">
        <v>36</v>
      </c>
      <c r="C26" s="2">
        <v>2012</v>
      </c>
      <c r="D26" s="2" t="s">
        <v>30</v>
      </c>
      <c r="E26" s="2" t="s">
        <v>37</v>
      </c>
      <c r="F26" s="3">
        <v>21089734.500977576</v>
      </c>
      <c r="G26" s="3">
        <v>0</v>
      </c>
      <c r="H26" s="3">
        <v>1607960.9996092485</v>
      </c>
      <c r="I26" s="3">
        <v>324555.57249705616</v>
      </c>
      <c r="J26" s="3">
        <v>403245.72135102912</v>
      </c>
      <c r="K26" s="3">
        <v>262928.75458180736</v>
      </c>
      <c r="L26" s="3">
        <v>1776326.9338322377</v>
      </c>
      <c r="M26" s="3">
        <v>1642797.4575846808</v>
      </c>
      <c r="N26" s="3">
        <v>4564035.9510159781</v>
      </c>
      <c r="O26" s="3">
        <v>3851416.348966158</v>
      </c>
      <c r="P26" s="3">
        <v>6656466.7615393791</v>
      </c>
      <c r="Q26" s="3">
        <v>22088204.358405221</v>
      </c>
      <c r="R26" s="3">
        <v>669244.6837970179</v>
      </c>
      <c r="S26" s="3">
        <v>618381.88712026959</v>
      </c>
      <c r="T26" s="3">
        <v>1613111.4640787146</v>
      </c>
      <c r="U26" s="3">
        <v>1161887.0807112285</v>
      </c>
      <c r="V26" s="3">
        <v>1261299.3032770394</v>
      </c>
      <c r="W26" s="3">
        <v>1633835.6285007084</v>
      </c>
      <c r="X26" s="3">
        <v>4714839.9199280217</v>
      </c>
      <c r="Y26" s="3">
        <v>10415604.39099222</v>
      </c>
      <c r="Z26" s="3">
        <v>15130444.310920242</v>
      </c>
      <c r="AA26" s="3">
        <v>363858934.12036389</v>
      </c>
      <c r="AB26" s="3">
        <v>5931049.9226242863</v>
      </c>
      <c r="AC26" s="3">
        <v>1499819.0167867884</v>
      </c>
      <c r="AD26" s="3">
        <v>0</v>
      </c>
      <c r="AE26" s="8">
        <v>0</v>
      </c>
    </row>
    <row r="27" spans="1:31" hidden="1" x14ac:dyDescent="0.25">
      <c r="A27" s="15">
        <v>150136</v>
      </c>
      <c r="B27" s="7" t="s">
        <v>36</v>
      </c>
      <c r="C27" s="2">
        <v>2013</v>
      </c>
      <c r="D27" s="2" t="s">
        <v>30</v>
      </c>
      <c r="E27" s="2" t="s">
        <v>37</v>
      </c>
      <c r="F27" s="3">
        <v>23414946.650271498</v>
      </c>
      <c r="G27" s="3">
        <v>0</v>
      </c>
      <c r="H27" s="3">
        <v>1566794.7660069065</v>
      </c>
      <c r="I27" s="3">
        <v>591535.02799287951</v>
      </c>
      <c r="J27" s="3">
        <v>384288.26412430016</v>
      </c>
      <c r="K27" s="3">
        <v>393440.09428573761</v>
      </c>
      <c r="L27" s="3">
        <v>2540279.3601091742</v>
      </c>
      <c r="M27" s="3">
        <v>2300879.1044576047</v>
      </c>
      <c r="N27" s="3">
        <v>4962929.4219123758</v>
      </c>
      <c r="O27" s="3">
        <v>3799649.6963972966</v>
      </c>
      <c r="P27" s="3">
        <v>6875150.9149852218</v>
      </c>
      <c r="Q27" s="3">
        <v>21961094.514169756</v>
      </c>
      <c r="R27" s="3">
        <v>750108.02577489475</v>
      </c>
      <c r="S27" s="3">
        <v>533704.28042766452</v>
      </c>
      <c r="T27" s="3">
        <v>588506.05347136362</v>
      </c>
      <c r="U27" s="3">
        <v>1078685.8244990411</v>
      </c>
      <c r="V27" s="3">
        <v>2008359.4959642531</v>
      </c>
      <c r="W27" s="3">
        <v>572584.36222799378</v>
      </c>
      <c r="X27" s="3">
        <v>5188663.2329966286</v>
      </c>
      <c r="Y27" s="3">
        <v>11240483.238807915</v>
      </c>
      <c r="Z27" s="3">
        <v>16429146.471804544</v>
      </c>
      <c r="AA27" s="3">
        <v>370632247.88355118</v>
      </c>
      <c r="AB27" s="3">
        <v>6652071.0625293441</v>
      </c>
      <c r="AC27" s="3">
        <v>1705114.8450324726</v>
      </c>
      <c r="AD27" s="3">
        <v>0</v>
      </c>
      <c r="AE27" s="8">
        <v>0</v>
      </c>
    </row>
    <row r="28" spans="1:31" hidden="1" x14ac:dyDescent="0.25">
      <c r="A28" s="15">
        <v>150136</v>
      </c>
      <c r="B28" s="7" t="s">
        <v>36</v>
      </c>
      <c r="C28" s="2">
        <v>2014</v>
      </c>
      <c r="D28" s="2" t="s">
        <v>30</v>
      </c>
      <c r="E28" s="2" t="s">
        <v>37</v>
      </c>
      <c r="F28" s="3">
        <v>25594268.130041707</v>
      </c>
      <c r="G28" s="3">
        <v>0</v>
      </c>
      <c r="H28" s="3">
        <v>1712677.6724412572</v>
      </c>
      <c r="I28" s="3">
        <v>753311.70419568045</v>
      </c>
      <c r="J28" s="3">
        <v>166772.90788604919</v>
      </c>
      <c r="K28" s="3">
        <v>401954.13633452426</v>
      </c>
      <c r="L28" s="3">
        <v>3069297.7210884723</v>
      </c>
      <c r="M28" s="3">
        <v>3684877.3073457987</v>
      </c>
      <c r="N28" s="3">
        <v>4881431.8618368991</v>
      </c>
      <c r="O28" s="3">
        <v>3828943.7543326151</v>
      </c>
      <c r="P28" s="3">
        <v>7095001.0645804107</v>
      </c>
      <c r="Q28" s="3">
        <v>23748014.98964588</v>
      </c>
      <c r="R28" s="3">
        <v>755007.82015247899</v>
      </c>
      <c r="S28" s="3">
        <v>731102.01366036315</v>
      </c>
      <c r="T28" s="3">
        <v>707239.8013022237</v>
      </c>
      <c r="U28" s="3">
        <v>952095.88604222808</v>
      </c>
      <c r="V28" s="3">
        <v>1932304.9194138187</v>
      </c>
      <c r="W28" s="3">
        <v>1032554.4362893566</v>
      </c>
      <c r="X28" s="3">
        <v>6244839.4157625157</v>
      </c>
      <c r="Y28" s="3">
        <v>11392870.697022896</v>
      </c>
      <c r="Z28" s="3">
        <v>17637710.112785414</v>
      </c>
      <c r="AA28" s="3">
        <v>381280955.52098185</v>
      </c>
      <c r="AB28" s="3">
        <v>6928032.490000003</v>
      </c>
      <c r="AC28" s="3">
        <v>1721604.331735705</v>
      </c>
      <c r="AD28" s="3">
        <v>0</v>
      </c>
      <c r="AE28" s="8">
        <v>0</v>
      </c>
    </row>
    <row r="29" spans="1:31" hidden="1" x14ac:dyDescent="0.25">
      <c r="A29" s="15">
        <v>150136</v>
      </c>
      <c r="B29" s="7" t="s">
        <v>36</v>
      </c>
      <c r="C29" s="2">
        <v>2015</v>
      </c>
      <c r="D29" s="2" t="s">
        <v>30</v>
      </c>
      <c r="E29" s="2" t="s">
        <v>37</v>
      </c>
      <c r="F29" s="3">
        <v>25817310.988708142</v>
      </c>
      <c r="G29" s="3">
        <v>0</v>
      </c>
      <c r="H29" s="3">
        <v>1480495.9898021761</v>
      </c>
      <c r="I29" s="3">
        <v>724948.88860320498</v>
      </c>
      <c r="J29" s="3">
        <v>1086030.4798278813</v>
      </c>
      <c r="K29" s="3">
        <v>370255.89066266298</v>
      </c>
      <c r="L29" s="3">
        <v>2747312.8245816575</v>
      </c>
      <c r="M29" s="3">
        <v>3205064.7988247476</v>
      </c>
      <c r="N29" s="3">
        <v>5193547.621680066</v>
      </c>
      <c r="O29" s="3">
        <v>3667751.250017209</v>
      </c>
      <c r="P29" s="3">
        <v>7341903.2447085371</v>
      </c>
      <c r="Q29" s="3">
        <v>23088248.539266754</v>
      </c>
      <c r="R29" s="3">
        <v>693236.79859223089</v>
      </c>
      <c r="S29" s="3">
        <v>228881.55650862103</v>
      </c>
      <c r="T29" s="3">
        <v>658875.70556472556</v>
      </c>
      <c r="U29" s="3">
        <v>1248247.4856521306</v>
      </c>
      <c r="V29" s="3">
        <v>2247784.3715732722</v>
      </c>
      <c r="W29" s="3">
        <v>616978.72551542148</v>
      </c>
      <c r="X29" s="3">
        <v>5673519.425124893</v>
      </c>
      <c r="Y29" s="3">
        <v>11720724.470735459</v>
      </c>
      <c r="Z29" s="3">
        <v>17394243.895860352</v>
      </c>
      <c r="AA29" s="3">
        <v>391020429.90788835</v>
      </c>
      <c r="AB29" s="3">
        <v>7109025.9061268149</v>
      </c>
      <c r="AC29" s="3">
        <v>1770152.723316214</v>
      </c>
      <c r="AD29" s="3">
        <v>0</v>
      </c>
      <c r="AE29" s="8">
        <v>0</v>
      </c>
    </row>
    <row r="30" spans="1:31" hidden="1" x14ac:dyDescent="0.25">
      <c r="A30" s="15">
        <v>223232</v>
      </c>
      <c r="B30" s="7" t="s">
        <v>38</v>
      </c>
      <c r="C30" s="2">
        <v>2009</v>
      </c>
      <c r="D30" s="2" t="s">
        <v>30</v>
      </c>
      <c r="E30" s="2" t="s">
        <v>39</v>
      </c>
      <c r="F30" s="2"/>
      <c r="G30" s="2"/>
      <c r="H30" s="2"/>
      <c r="I30" s="2"/>
      <c r="J30" s="2"/>
      <c r="K30" s="2"/>
      <c r="L30" s="2"/>
      <c r="M30" s="2"/>
      <c r="N30" s="2"/>
      <c r="O30" s="2"/>
      <c r="P30" s="2"/>
      <c r="Q30" s="2"/>
      <c r="R30" s="2"/>
      <c r="S30" s="2"/>
      <c r="T30" s="2"/>
      <c r="U30" s="2"/>
      <c r="V30" s="2"/>
      <c r="W30" s="2"/>
      <c r="X30" s="2"/>
      <c r="Y30" s="3">
        <v>0</v>
      </c>
      <c r="Z30" s="2"/>
      <c r="AA30" s="3">
        <v>417670218.40307039</v>
      </c>
      <c r="AB30" s="2"/>
      <c r="AC30" s="2"/>
      <c r="AD30" s="2"/>
      <c r="AE30" s="9"/>
    </row>
    <row r="31" spans="1:31" hidden="1" x14ac:dyDescent="0.25">
      <c r="A31" s="15">
        <v>223232</v>
      </c>
      <c r="B31" s="7" t="s">
        <v>38</v>
      </c>
      <c r="C31" s="2">
        <v>2010</v>
      </c>
      <c r="D31" s="2" t="s">
        <v>30</v>
      </c>
      <c r="E31" s="2" t="s">
        <v>39</v>
      </c>
      <c r="F31" s="2"/>
      <c r="G31" s="2"/>
      <c r="H31" s="2"/>
      <c r="I31" s="2"/>
      <c r="J31" s="2"/>
      <c r="K31" s="2"/>
      <c r="L31" s="2"/>
      <c r="M31" s="2"/>
      <c r="N31" s="2"/>
      <c r="O31" s="2"/>
      <c r="P31" s="2"/>
      <c r="Q31" s="2"/>
      <c r="R31" s="2"/>
      <c r="S31" s="2"/>
      <c r="T31" s="2"/>
      <c r="U31" s="2"/>
      <c r="V31" s="2"/>
      <c r="W31" s="2"/>
      <c r="X31" s="2"/>
      <c r="Y31" s="3">
        <v>0</v>
      </c>
      <c r="Z31" s="2"/>
      <c r="AA31" s="3">
        <v>423491622.23321503</v>
      </c>
      <c r="AB31" s="2"/>
      <c r="AC31" s="2"/>
      <c r="AD31" s="2"/>
      <c r="AE31" s="9"/>
    </row>
    <row r="32" spans="1:31" hidden="1" x14ac:dyDescent="0.25">
      <c r="A32" s="15">
        <v>223232</v>
      </c>
      <c r="B32" s="7" t="s">
        <v>38</v>
      </c>
      <c r="C32" s="2">
        <v>2011</v>
      </c>
      <c r="D32" s="2" t="s">
        <v>30</v>
      </c>
      <c r="E32" s="2" t="s">
        <v>39</v>
      </c>
      <c r="F32" s="2"/>
      <c r="G32" s="2"/>
      <c r="H32" s="2"/>
      <c r="I32" s="2"/>
      <c r="J32" s="2"/>
      <c r="K32" s="2"/>
      <c r="L32" s="2"/>
      <c r="M32" s="2"/>
      <c r="N32" s="2"/>
      <c r="O32" s="2"/>
      <c r="P32" s="2"/>
      <c r="Q32" s="2"/>
      <c r="R32" s="2"/>
      <c r="S32" s="2"/>
      <c r="T32" s="2"/>
      <c r="U32" s="2"/>
      <c r="V32" s="2"/>
      <c r="W32" s="2"/>
      <c r="X32" s="2"/>
      <c r="Y32" s="3">
        <v>0</v>
      </c>
      <c r="Z32" s="2"/>
      <c r="AA32" s="3">
        <v>436703908.34203357</v>
      </c>
      <c r="AB32" s="2"/>
      <c r="AC32" s="2"/>
      <c r="AD32" s="2"/>
      <c r="AE32" s="9"/>
    </row>
    <row r="33" spans="1:31" hidden="1" x14ac:dyDescent="0.25">
      <c r="A33" s="15">
        <v>223232</v>
      </c>
      <c r="B33" s="7" t="s">
        <v>38</v>
      </c>
      <c r="C33" s="2">
        <v>2012</v>
      </c>
      <c r="D33" s="2" t="s">
        <v>30</v>
      </c>
      <c r="E33" s="2" t="s">
        <v>39</v>
      </c>
      <c r="F33" s="2"/>
      <c r="G33" s="2"/>
      <c r="H33" s="2"/>
      <c r="I33" s="2"/>
      <c r="J33" s="2"/>
      <c r="K33" s="2"/>
      <c r="L33" s="2"/>
      <c r="M33" s="2"/>
      <c r="N33" s="2"/>
      <c r="O33" s="2"/>
      <c r="P33" s="2"/>
      <c r="Q33" s="2"/>
      <c r="R33" s="2"/>
      <c r="S33" s="2"/>
      <c r="T33" s="2"/>
      <c r="U33" s="2"/>
      <c r="V33" s="2"/>
      <c r="W33" s="2"/>
      <c r="X33" s="2"/>
      <c r="Y33" s="3">
        <v>0</v>
      </c>
      <c r="Z33" s="2"/>
      <c r="AA33" s="3">
        <v>454662556.21913469</v>
      </c>
      <c r="AB33" s="2"/>
      <c r="AC33" s="2"/>
      <c r="AD33" s="2"/>
      <c r="AE33" s="9"/>
    </row>
    <row r="34" spans="1:31" hidden="1" x14ac:dyDescent="0.25">
      <c r="A34" s="15">
        <v>223232</v>
      </c>
      <c r="B34" s="7" t="s">
        <v>38</v>
      </c>
      <c r="C34" s="2">
        <v>2013</v>
      </c>
      <c r="D34" s="2" t="s">
        <v>30</v>
      </c>
      <c r="E34" s="2" t="s">
        <v>39</v>
      </c>
      <c r="F34" s="2"/>
      <c r="G34" s="2"/>
      <c r="H34" s="2"/>
      <c r="I34" s="2"/>
      <c r="J34" s="2"/>
      <c r="K34" s="2"/>
      <c r="L34" s="2"/>
      <c r="M34" s="2"/>
      <c r="N34" s="2"/>
      <c r="O34" s="2"/>
      <c r="P34" s="2"/>
      <c r="Q34" s="2"/>
      <c r="R34" s="2"/>
      <c r="S34" s="2"/>
      <c r="T34" s="2"/>
      <c r="U34" s="2"/>
      <c r="V34" s="2"/>
      <c r="W34" s="2"/>
      <c r="X34" s="2"/>
      <c r="Y34" s="3">
        <v>0</v>
      </c>
      <c r="Z34" s="2"/>
      <c r="AA34" s="3">
        <v>474757757.55401343</v>
      </c>
      <c r="AB34" s="2"/>
      <c r="AC34" s="2"/>
      <c r="AD34" s="2"/>
      <c r="AE34" s="9"/>
    </row>
    <row r="35" spans="1:31" hidden="1" x14ac:dyDescent="0.25">
      <c r="A35" s="15">
        <v>223232</v>
      </c>
      <c r="B35" s="7" t="s">
        <v>38</v>
      </c>
      <c r="C35" s="2">
        <v>2014</v>
      </c>
      <c r="D35" s="2" t="s">
        <v>30</v>
      </c>
      <c r="E35" s="2" t="s">
        <v>39</v>
      </c>
      <c r="F35" s="2"/>
      <c r="G35" s="2"/>
      <c r="H35" s="2"/>
      <c r="I35" s="2"/>
      <c r="J35" s="2"/>
      <c r="K35" s="2"/>
      <c r="L35" s="2"/>
      <c r="M35" s="2"/>
      <c r="N35" s="2"/>
      <c r="O35" s="2"/>
      <c r="P35" s="2"/>
      <c r="Q35" s="2"/>
      <c r="R35" s="2"/>
      <c r="S35" s="2"/>
      <c r="T35" s="2"/>
      <c r="U35" s="2"/>
      <c r="V35" s="2"/>
      <c r="W35" s="2"/>
      <c r="X35" s="2"/>
      <c r="Y35" s="3">
        <v>0</v>
      </c>
      <c r="Z35" s="2"/>
      <c r="AA35" s="3">
        <v>493495734.78232318</v>
      </c>
      <c r="AB35" s="2"/>
      <c r="AC35" s="2"/>
      <c r="AD35" s="2"/>
      <c r="AE35" s="9"/>
    </row>
    <row r="36" spans="1:31" hidden="1" x14ac:dyDescent="0.25">
      <c r="A36" s="15">
        <v>223232</v>
      </c>
      <c r="B36" s="7" t="s">
        <v>38</v>
      </c>
      <c r="C36" s="2">
        <v>2015</v>
      </c>
      <c r="D36" s="2" t="s">
        <v>30</v>
      </c>
      <c r="E36" s="2" t="s">
        <v>39</v>
      </c>
      <c r="F36" s="2"/>
      <c r="G36" s="2"/>
      <c r="H36" s="2"/>
      <c r="I36" s="2"/>
      <c r="J36" s="2"/>
      <c r="K36" s="2"/>
      <c r="L36" s="2"/>
      <c r="M36" s="2"/>
      <c r="N36" s="2"/>
      <c r="O36" s="2"/>
      <c r="P36" s="2"/>
      <c r="Q36" s="2"/>
      <c r="R36" s="2"/>
      <c r="S36" s="2"/>
      <c r="T36" s="2"/>
      <c r="U36" s="2"/>
      <c r="V36" s="2"/>
      <c r="W36" s="2"/>
      <c r="X36" s="2"/>
      <c r="Y36" s="3">
        <v>0</v>
      </c>
      <c r="Z36" s="2"/>
      <c r="AA36" s="3">
        <v>527952579.41283143</v>
      </c>
      <c r="AB36" s="2"/>
      <c r="AC36" s="2"/>
      <c r="AD36" s="2"/>
      <c r="AE36" s="9"/>
    </row>
    <row r="37" spans="1:31" hidden="1" x14ac:dyDescent="0.25">
      <c r="A37" s="15">
        <v>142115</v>
      </c>
      <c r="B37" s="7" t="s">
        <v>40</v>
      </c>
      <c r="C37" s="2">
        <v>2009</v>
      </c>
      <c r="D37" s="2" t="s">
        <v>30</v>
      </c>
      <c r="E37" s="2" t="s">
        <v>41</v>
      </c>
      <c r="F37" s="3">
        <v>33793276.888308033</v>
      </c>
      <c r="G37" s="3">
        <v>0</v>
      </c>
      <c r="H37" s="3">
        <v>2193562.3795607793</v>
      </c>
      <c r="I37" s="3">
        <v>135972.77419703006</v>
      </c>
      <c r="J37" s="3">
        <v>553767.17069292255</v>
      </c>
      <c r="K37" s="3">
        <v>369803.47914561973</v>
      </c>
      <c r="L37" s="3">
        <v>3157785.1333359671</v>
      </c>
      <c r="M37" s="3">
        <v>10441900.893879164</v>
      </c>
      <c r="N37" s="3">
        <v>6601286.158710558</v>
      </c>
      <c r="O37" s="3">
        <v>4907918.7306447783</v>
      </c>
      <c r="P37" s="3">
        <v>5431280.1681412095</v>
      </c>
      <c r="Q37" s="3">
        <v>33490734.305331241</v>
      </c>
      <c r="R37" s="3">
        <v>2848808.7826851262</v>
      </c>
      <c r="S37" s="3">
        <v>2616443.602976148</v>
      </c>
      <c r="T37" s="3">
        <v>7166957.6454910431</v>
      </c>
      <c r="U37" s="3">
        <v>671232.9341732394</v>
      </c>
      <c r="V37" s="3">
        <v>2825688.1642675293</v>
      </c>
      <c r="W37" s="3">
        <v>6342561.6616765969</v>
      </c>
      <c r="X37" s="3">
        <v>7842080.3745178171</v>
      </c>
      <c r="Y37" s="3">
        <v>3176961.1395437396</v>
      </c>
      <c r="Z37" s="3">
        <v>11019041.514061557</v>
      </c>
      <c r="AA37" s="3">
        <v>229445974.2536</v>
      </c>
      <c r="AB37" s="3">
        <v>7586568.8457954312</v>
      </c>
      <c r="AC37" s="3">
        <v>3102448.6902427254</v>
      </c>
      <c r="AD37" s="3">
        <v>46644123.148222372</v>
      </c>
      <c r="AE37" s="8">
        <v>4218424.9044973562</v>
      </c>
    </row>
    <row r="38" spans="1:31" hidden="1" x14ac:dyDescent="0.25">
      <c r="A38" s="15">
        <v>142115</v>
      </c>
      <c r="B38" s="7" t="s">
        <v>40</v>
      </c>
      <c r="C38" s="2">
        <v>2010</v>
      </c>
      <c r="D38" s="2" t="s">
        <v>30</v>
      </c>
      <c r="E38" s="2" t="s">
        <v>41</v>
      </c>
      <c r="F38" s="3">
        <v>40345832.593718804</v>
      </c>
      <c r="G38" s="3">
        <v>0</v>
      </c>
      <c r="H38" s="3">
        <v>7276313.128600847</v>
      </c>
      <c r="I38" s="3">
        <v>115480.10443308379</v>
      </c>
      <c r="J38" s="3">
        <v>868979.03553174529</v>
      </c>
      <c r="K38" s="3">
        <v>309994.92530111689</v>
      </c>
      <c r="L38" s="3">
        <v>3035077.9592858115</v>
      </c>
      <c r="M38" s="3">
        <v>9261232.9502892885</v>
      </c>
      <c r="N38" s="3">
        <v>8514694.656835597</v>
      </c>
      <c r="O38" s="3">
        <v>4742882.0725818193</v>
      </c>
      <c r="P38" s="3">
        <v>6221177.760859495</v>
      </c>
      <c r="Q38" s="3">
        <v>40650379.202077702</v>
      </c>
      <c r="R38" s="3">
        <v>3187675.9611416147</v>
      </c>
      <c r="S38" s="3">
        <v>3052355.177678138</v>
      </c>
      <c r="T38" s="3">
        <v>7213584.8395394282</v>
      </c>
      <c r="U38" s="3">
        <v>638388.65181559499</v>
      </c>
      <c r="V38" s="3">
        <v>7010764.3621772565</v>
      </c>
      <c r="W38" s="3">
        <v>7817686.517402079</v>
      </c>
      <c r="X38" s="3">
        <v>8449865.1885736343</v>
      </c>
      <c r="Y38" s="3">
        <v>3280058.5037499564</v>
      </c>
      <c r="Z38" s="3">
        <v>11729923.69232359</v>
      </c>
      <c r="AA38" s="3">
        <v>225340934.74500233</v>
      </c>
      <c r="AB38" s="3">
        <v>18303862.914805401</v>
      </c>
      <c r="AC38" s="3">
        <v>4795672.4114066111</v>
      </c>
      <c r="AD38" s="3">
        <v>44035790.544768751</v>
      </c>
      <c r="AE38" s="8">
        <v>4196304.7155982004</v>
      </c>
    </row>
    <row r="39" spans="1:31" hidden="1" x14ac:dyDescent="0.25">
      <c r="A39" s="15">
        <v>142115</v>
      </c>
      <c r="B39" s="7" t="s">
        <v>40</v>
      </c>
      <c r="C39" s="2">
        <v>2011</v>
      </c>
      <c r="D39" s="2" t="s">
        <v>30</v>
      </c>
      <c r="E39" s="2" t="s">
        <v>41</v>
      </c>
      <c r="F39" s="3">
        <v>39791446.021001644</v>
      </c>
      <c r="G39" s="3">
        <v>0</v>
      </c>
      <c r="H39" s="3">
        <v>2777717.1332005402</v>
      </c>
      <c r="I39" s="3">
        <v>134009.29927441146</v>
      </c>
      <c r="J39" s="3">
        <v>637524.73260661843</v>
      </c>
      <c r="K39" s="3">
        <v>409004.92581740121</v>
      </c>
      <c r="L39" s="3">
        <v>4309130.4979596511</v>
      </c>
      <c r="M39" s="3">
        <v>11526093.992830602</v>
      </c>
      <c r="N39" s="3">
        <v>8649807.5335665774</v>
      </c>
      <c r="O39" s="3">
        <v>5107346.6737541435</v>
      </c>
      <c r="P39" s="3">
        <v>6240811.2319917018</v>
      </c>
      <c r="Q39" s="3">
        <v>40038390.559309945</v>
      </c>
      <c r="R39" s="3">
        <v>2894352.6831510463</v>
      </c>
      <c r="S39" s="3">
        <v>3854469.1984046143</v>
      </c>
      <c r="T39" s="3">
        <v>10236867.471345995</v>
      </c>
      <c r="U39" s="3">
        <v>1600480.5002676614</v>
      </c>
      <c r="V39" s="3">
        <v>2095721.4494134847</v>
      </c>
      <c r="W39" s="3">
        <v>8125848.6293109516</v>
      </c>
      <c r="X39" s="3">
        <v>7868417.7427648995</v>
      </c>
      <c r="Y39" s="3">
        <v>3362232.8846512935</v>
      </c>
      <c r="Z39" s="3">
        <v>11230650.627416193</v>
      </c>
      <c r="AA39" s="3">
        <v>230963612.47468594</v>
      </c>
      <c r="AB39" s="3">
        <v>15820934.333896864</v>
      </c>
      <c r="AC39" s="3">
        <v>4202882.066455882</v>
      </c>
      <c r="AD39" s="3">
        <v>41188903.435836352</v>
      </c>
      <c r="AE39" s="8">
        <v>3416481.7047013659</v>
      </c>
    </row>
    <row r="40" spans="1:31" hidden="1" x14ac:dyDescent="0.25">
      <c r="A40" s="15">
        <v>142115</v>
      </c>
      <c r="B40" s="7" t="s">
        <v>40</v>
      </c>
      <c r="C40" s="2">
        <v>2012</v>
      </c>
      <c r="D40" s="2" t="s">
        <v>30</v>
      </c>
      <c r="E40" s="2" t="s">
        <v>42</v>
      </c>
      <c r="F40" s="3">
        <v>45130304.633710779</v>
      </c>
      <c r="G40" s="3">
        <v>0</v>
      </c>
      <c r="H40" s="3">
        <v>3139826.4216682008</v>
      </c>
      <c r="I40" s="3">
        <v>140919.09129416847</v>
      </c>
      <c r="J40" s="3">
        <v>662038.00588906195</v>
      </c>
      <c r="K40" s="3">
        <v>430271.28618340282</v>
      </c>
      <c r="L40" s="3">
        <v>4133999.8697251324</v>
      </c>
      <c r="M40" s="3">
        <v>15850342.720378401</v>
      </c>
      <c r="N40" s="3">
        <v>8898733.5421725661</v>
      </c>
      <c r="O40" s="3">
        <v>5249688.5281177936</v>
      </c>
      <c r="P40" s="3">
        <v>6624485.1682820534</v>
      </c>
      <c r="Q40" s="3">
        <v>45411170.636076547</v>
      </c>
      <c r="R40" s="3">
        <v>5062738.2713175425</v>
      </c>
      <c r="S40" s="3">
        <v>3835402.5545257786</v>
      </c>
      <c r="T40" s="3">
        <v>9681661.6360606942</v>
      </c>
      <c r="U40" s="3">
        <v>2391249.7409992977</v>
      </c>
      <c r="V40" s="3">
        <v>4423717.9388916781</v>
      </c>
      <c r="W40" s="3">
        <v>8683682.0501646455</v>
      </c>
      <c r="X40" s="3">
        <v>7958336.2953948593</v>
      </c>
      <c r="Y40" s="3">
        <v>3374382.1487220502</v>
      </c>
      <c r="Z40" s="3">
        <v>11332718.444116909</v>
      </c>
      <c r="AA40" s="3">
        <v>248887055.94749859</v>
      </c>
      <c r="AB40" s="3">
        <v>18904987.338158049</v>
      </c>
      <c r="AC40" s="3">
        <v>4560560.1453815196</v>
      </c>
      <c r="AD40" s="3">
        <v>38826014.861895308</v>
      </c>
      <c r="AE40" s="8">
        <v>3341085.4987765597</v>
      </c>
    </row>
    <row r="41" spans="1:31" hidden="1" x14ac:dyDescent="0.25">
      <c r="A41" s="15">
        <v>142115</v>
      </c>
      <c r="B41" s="7" t="s">
        <v>40</v>
      </c>
      <c r="C41" s="2">
        <v>2013</v>
      </c>
      <c r="D41" s="2" t="s">
        <v>30</v>
      </c>
      <c r="E41" s="2" t="s">
        <v>42</v>
      </c>
      <c r="F41" s="3">
        <v>44602175.263677865</v>
      </c>
      <c r="G41" s="3">
        <v>0</v>
      </c>
      <c r="H41" s="3">
        <v>4531885.7422318049</v>
      </c>
      <c r="I41" s="3">
        <v>189690.04454165656</v>
      </c>
      <c r="J41" s="3">
        <v>670341.9392513138</v>
      </c>
      <c r="K41" s="3">
        <v>459567.55335495534</v>
      </c>
      <c r="L41" s="3">
        <v>3879896.9159486149</v>
      </c>
      <c r="M41" s="3">
        <v>12961336.388190959</v>
      </c>
      <c r="N41" s="3">
        <v>9743524.880263919</v>
      </c>
      <c r="O41" s="3">
        <v>5174463.1119659981</v>
      </c>
      <c r="P41" s="3">
        <v>6991468.6879286468</v>
      </c>
      <c r="Q41" s="3">
        <v>44472616.544968955</v>
      </c>
      <c r="R41" s="3">
        <v>3480325.7239154144</v>
      </c>
      <c r="S41" s="3">
        <v>3895299.3544168677</v>
      </c>
      <c r="T41" s="3">
        <v>11479735.136523737</v>
      </c>
      <c r="U41" s="3">
        <v>1622664.9222406778</v>
      </c>
      <c r="V41" s="3">
        <v>3695732.1742501184</v>
      </c>
      <c r="W41" s="3">
        <v>8453967.8251049072</v>
      </c>
      <c r="X41" s="3">
        <v>8451822.8166172206</v>
      </c>
      <c r="Y41" s="3">
        <v>3393068.5919000162</v>
      </c>
      <c r="Z41" s="3">
        <v>11844891.408517238</v>
      </c>
      <c r="AA41" s="3">
        <v>253932048.36204258</v>
      </c>
      <c r="AB41" s="3">
        <v>15668950.106398804</v>
      </c>
      <c r="AC41" s="3">
        <v>5187326.9813114572</v>
      </c>
      <c r="AD41" s="3">
        <v>56763997.34269961</v>
      </c>
      <c r="AE41" s="8">
        <v>4384168.6303454405</v>
      </c>
    </row>
    <row r="42" spans="1:31" hidden="1" x14ac:dyDescent="0.25">
      <c r="A42" s="15">
        <v>142115</v>
      </c>
      <c r="B42" s="7" t="s">
        <v>40</v>
      </c>
      <c r="C42" s="2">
        <v>2014</v>
      </c>
      <c r="D42" s="2" t="s">
        <v>30</v>
      </c>
      <c r="E42" s="2" t="s">
        <v>42</v>
      </c>
      <c r="F42" s="3">
        <v>46311975.789264098</v>
      </c>
      <c r="G42" s="3">
        <v>0</v>
      </c>
      <c r="H42" s="3">
        <v>4717285.7539771888</v>
      </c>
      <c r="I42" s="3">
        <v>761116.06799450598</v>
      </c>
      <c r="J42" s="3">
        <v>781598.21424387896</v>
      </c>
      <c r="K42" s="3">
        <v>597106.82543913985</v>
      </c>
      <c r="L42" s="3">
        <v>3843051.0188507573</v>
      </c>
      <c r="M42" s="3">
        <v>13581421.935949363</v>
      </c>
      <c r="N42" s="3">
        <v>8768926.593367951</v>
      </c>
      <c r="O42" s="3">
        <v>6239392.176649618</v>
      </c>
      <c r="P42" s="3">
        <v>7022077.2027916964</v>
      </c>
      <c r="Q42" s="3">
        <v>46337863.608126529</v>
      </c>
      <c r="R42" s="3">
        <v>4378900.9893337218</v>
      </c>
      <c r="S42" s="3">
        <v>4742119.2030876372</v>
      </c>
      <c r="T42" s="3">
        <v>11203017.229739074</v>
      </c>
      <c r="U42" s="3">
        <v>676215.98516714177</v>
      </c>
      <c r="V42" s="3">
        <v>4830860.638790261</v>
      </c>
      <c r="W42" s="3">
        <v>8544332.6565732993</v>
      </c>
      <c r="X42" s="3">
        <v>8499112.3600179851</v>
      </c>
      <c r="Y42" s="3">
        <v>3463304.5454174117</v>
      </c>
      <c r="Z42" s="3">
        <v>11962416.905435396</v>
      </c>
      <c r="AA42" s="3">
        <v>260672163.27373692</v>
      </c>
      <c r="AB42" s="3">
        <v>19328970.89963948</v>
      </c>
      <c r="AC42" s="3">
        <v>4958722.233742727</v>
      </c>
      <c r="AD42" s="3">
        <v>53992968.188936763</v>
      </c>
      <c r="AE42" s="8">
        <v>4224043.4734621691</v>
      </c>
    </row>
    <row r="43" spans="1:31" hidden="1" x14ac:dyDescent="0.25">
      <c r="A43" s="15">
        <v>142115</v>
      </c>
      <c r="B43" s="7" t="s">
        <v>40</v>
      </c>
      <c r="C43" s="2">
        <v>2015</v>
      </c>
      <c r="D43" s="2" t="s">
        <v>30</v>
      </c>
      <c r="E43" s="2" t="s">
        <v>42</v>
      </c>
      <c r="F43" s="3">
        <v>44785864.668126993</v>
      </c>
      <c r="G43" s="3">
        <v>0</v>
      </c>
      <c r="H43" s="3">
        <v>4050760.0244681728</v>
      </c>
      <c r="I43" s="3">
        <v>1230437.5983987853</v>
      </c>
      <c r="J43" s="3">
        <v>687927.65378501639</v>
      </c>
      <c r="K43" s="3">
        <v>600978.38275387336</v>
      </c>
      <c r="L43" s="3">
        <v>4195592.4416885199</v>
      </c>
      <c r="M43" s="3">
        <v>11493293.992714103</v>
      </c>
      <c r="N43" s="3">
        <v>8257633.0065252548</v>
      </c>
      <c r="O43" s="3">
        <v>6723554.4499724098</v>
      </c>
      <c r="P43" s="3">
        <v>7545687.1178208562</v>
      </c>
      <c r="Q43" s="3">
        <v>44411323.387263276</v>
      </c>
      <c r="R43" s="3">
        <v>3520240.4639212028</v>
      </c>
      <c r="S43" s="3">
        <v>4582755.9788982095</v>
      </c>
      <c r="T43" s="3">
        <v>4464640.417789544</v>
      </c>
      <c r="U43" s="3">
        <v>1662715.1961560664</v>
      </c>
      <c r="V43" s="3">
        <v>9567216.6583537348</v>
      </c>
      <c r="W43" s="3">
        <v>8029438.0035507344</v>
      </c>
      <c r="X43" s="3">
        <v>9033347.3646344841</v>
      </c>
      <c r="Y43" s="3">
        <v>3550969.3039592975</v>
      </c>
      <c r="Z43" s="3">
        <v>12584316.668593781</v>
      </c>
      <c r="AA43" s="3">
        <v>272330135.39360332</v>
      </c>
      <c r="AB43" s="3">
        <v>16651745.362272628</v>
      </c>
      <c r="AC43" s="3">
        <v>4009607.3170553939</v>
      </c>
      <c r="AD43" s="3">
        <v>49672340.589214154</v>
      </c>
      <c r="AE43" s="8">
        <v>4737372.2902874118</v>
      </c>
    </row>
    <row r="44" spans="1:31" hidden="1" x14ac:dyDescent="0.25">
      <c r="A44" s="15">
        <v>164924</v>
      </c>
      <c r="B44" s="7" t="s">
        <v>43</v>
      </c>
      <c r="C44" s="2">
        <v>2009</v>
      </c>
      <c r="D44" s="2" t="s">
        <v>30</v>
      </c>
      <c r="E44" s="2" t="s">
        <v>44</v>
      </c>
      <c r="F44" s="2"/>
      <c r="G44" s="2"/>
      <c r="H44" s="2"/>
      <c r="I44" s="2"/>
      <c r="J44" s="2"/>
      <c r="K44" s="2"/>
      <c r="L44" s="2"/>
      <c r="M44" s="2"/>
      <c r="N44" s="2"/>
      <c r="O44" s="2"/>
      <c r="P44" s="2"/>
      <c r="Q44" s="2"/>
      <c r="R44" s="2"/>
      <c r="S44" s="2"/>
      <c r="T44" s="2"/>
      <c r="U44" s="2"/>
      <c r="V44" s="2"/>
      <c r="W44" s="2"/>
      <c r="X44" s="2"/>
      <c r="Y44" s="20">
        <f>626*[1]eada_all_2009_2015!$I$96</f>
        <v>5947626</v>
      </c>
      <c r="Z44" s="19"/>
      <c r="AA44" s="3">
        <v>528622146.18878394</v>
      </c>
      <c r="AB44" s="2"/>
      <c r="AC44" s="2"/>
      <c r="AD44" s="2"/>
      <c r="AE44" s="9"/>
    </row>
    <row r="45" spans="1:31" hidden="1" x14ac:dyDescent="0.25">
      <c r="A45" s="15">
        <v>164924</v>
      </c>
      <c r="B45" s="7" t="s">
        <v>43</v>
      </c>
      <c r="C45" s="2">
        <v>2010</v>
      </c>
      <c r="D45" s="2" t="s">
        <v>30</v>
      </c>
      <c r="E45" s="2" t="s">
        <v>44</v>
      </c>
      <c r="F45" s="2"/>
      <c r="G45" s="2"/>
      <c r="H45" s="2"/>
      <c r="I45" s="2"/>
      <c r="J45" s="2"/>
      <c r="K45" s="2"/>
      <c r="L45" s="2"/>
      <c r="M45" s="2"/>
      <c r="N45" s="2"/>
      <c r="O45" s="2"/>
      <c r="P45" s="2"/>
      <c r="Q45" s="2"/>
      <c r="R45" s="2"/>
      <c r="S45" s="2"/>
      <c r="T45" s="2"/>
      <c r="U45" s="2"/>
      <c r="V45" s="2"/>
      <c r="W45" s="2"/>
      <c r="X45" s="2"/>
      <c r="Y45" s="20">
        <f>626*[1]eada_all_2009_2015!$I$97</f>
        <v>5895042</v>
      </c>
      <c r="Z45" s="19"/>
      <c r="AA45" s="3">
        <v>533064712.06836873</v>
      </c>
      <c r="AB45" s="2"/>
      <c r="AC45" s="2"/>
      <c r="AD45" s="2"/>
      <c r="AE45" s="9"/>
    </row>
    <row r="46" spans="1:31" hidden="1" x14ac:dyDescent="0.25">
      <c r="A46" s="15">
        <v>164924</v>
      </c>
      <c r="B46" s="7" t="s">
        <v>43</v>
      </c>
      <c r="C46" s="2">
        <v>2011</v>
      </c>
      <c r="D46" s="2" t="s">
        <v>30</v>
      </c>
      <c r="E46" s="2" t="s">
        <v>44</v>
      </c>
      <c r="F46" s="2"/>
      <c r="G46" s="2"/>
      <c r="H46" s="2"/>
      <c r="I46" s="2"/>
      <c r="J46" s="2"/>
      <c r="K46" s="2"/>
      <c r="L46" s="2"/>
      <c r="M46" s="2"/>
      <c r="N46" s="2"/>
      <c r="O46" s="2"/>
      <c r="P46" s="2"/>
      <c r="Q46" s="2"/>
      <c r="R46" s="2"/>
      <c r="S46" s="2"/>
      <c r="T46" s="2"/>
      <c r="U46" s="2"/>
      <c r="V46" s="2"/>
      <c r="W46" s="2"/>
      <c r="X46" s="2"/>
      <c r="Y46" s="20">
        <f>626*[1]eada_all_2009_2015!$I$98</f>
        <v>5845588</v>
      </c>
      <c r="Z46" s="19"/>
      <c r="AA46" s="3">
        <v>527902048.60964137</v>
      </c>
      <c r="AB46" s="2"/>
      <c r="AC46" s="2"/>
      <c r="AD46" s="2"/>
      <c r="AE46" s="9"/>
    </row>
    <row r="47" spans="1:31" hidden="1" x14ac:dyDescent="0.25">
      <c r="A47" s="15">
        <v>164924</v>
      </c>
      <c r="B47" s="7" t="s">
        <v>43</v>
      </c>
      <c r="C47" s="2">
        <v>2012</v>
      </c>
      <c r="D47" s="2" t="s">
        <v>30</v>
      </c>
      <c r="E47" s="2" t="s">
        <v>44</v>
      </c>
      <c r="F47" s="2"/>
      <c r="G47" s="2"/>
      <c r="H47" s="2"/>
      <c r="I47" s="2"/>
      <c r="J47" s="2"/>
      <c r="K47" s="2"/>
      <c r="L47" s="2"/>
      <c r="M47" s="2"/>
      <c r="N47" s="2"/>
      <c r="O47" s="2"/>
      <c r="P47" s="2"/>
      <c r="Q47" s="2"/>
      <c r="R47" s="2"/>
      <c r="S47" s="2"/>
      <c r="T47" s="2"/>
      <c r="U47" s="2"/>
      <c r="V47" s="2"/>
      <c r="W47" s="2"/>
      <c r="X47" s="2"/>
      <c r="Y47" s="20">
        <f>626*[1]eada_all_2009_2015!$I$99</f>
        <v>5873758</v>
      </c>
      <c r="Z47" s="19"/>
      <c r="AA47" s="3">
        <v>525555683.79193443</v>
      </c>
      <c r="AB47" s="2"/>
      <c r="AC47" s="2"/>
      <c r="AD47" s="2"/>
      <c r="AE47" s="9"/>
    </row>
    <row r="48" spans="1:31" hidden="1" x14ac:dyDescent="0.25">
      <c r="A48" s="15">
        <v>164924</v>
      </c>
      <c r="B48" s="7" t="s">
        <v>43</v>
      </c>
      <c r="C48" s="2">
        <v>2013</v>
      </c>
      <c r="D48" s="2" t="s">
        <v>30</v>
      </c>
      <c r="E48" s="2" t="s">
        <v>44</v>
      </c>
      <c r="F48" s="2"/>
      <c r="G48" s="2"/>
      <c r="H48" s="2"/>
      <c r="I48" s="2"/>
      <c r="J48" s="2"/>
      <c r="K48" s="2"/>
      <c r="L48" s="2"/>
      <c r="M48" s="2"/>
      <c r="N48" s="2"/>
      <c r="O48" s="2"/>
      <c r="P48" s="2"/>
      <c r="Q48" s="2"/>
      <c r="R48" s="2"/>
      <c r="S48" s="2"/>
      <c r="T48" s="2"/>
      <c r="U48" s="2"/>
      <c r="V48" s="2"/>
      <c r="W48" s="2"/>
      <c r="X48" s="2"/>
      <c r="Y48" s="20">
        <f>626*[1]eada_all_2009_2015!$I$100</f>
        <v>5849970</v>
      </c>
      <c r="Z48" s="19"/>
      <c r="AA48" s="3">
        <v>529321245.08710599</v>
      </c>
      <c r="AB48" s="2"/>
      <c r="AC48" s="2"/>
      <c r="AD48" s="2"/>
      <c r="AE48" s="9"/>
    </row>
    <row r="49" spans="1:31" hidden="1" x14ac:dyDescent="0.25">
      <c r="A49" s="15">
        <v>164924</v>
      </c>
      <c r="B49" s="7" t="s">
        <v>43</v>
      </c>
      <c r="C49" s="2">
        <v>2014</v>
      </c>
      <c r="D49" s="2" t="s">
        <v>30</v>
      </c>
      <c r="E49" s="2" t="s">
        <v>44</v>
      </c>
      <c r="F49" s="2"/>
      <c r="G49" s="2"/>
      <c r="H49" s="2"/>
      <c r="I49" s="2"/>
      <c r="J49" s="2"/>
      <c r="K49" s="2"/>
      <c r="L49" s="2"/>
      <c r="M49" s="2"/>
      <c r="N49" s="2"/>
      <c r="O49" s="2"/>
      <c r="P49" s="2"/>
      <c r="Q49" s="2"/>
      <c r="R49" s="2"/>
      <c r="S49" s="2"/>
      <c r="T49" s="2"/>
      <c r="U49" s="2"/>
      <c r="V49" s="2"/>
      <c r="W49" s="2"/>
      <c r="X49" s="2"/>
      <c r="Y49" s="20">
        <f>626*[1]eada_all_2009_2015!$I$101</f>
        <v>5849970</v>
      </c>
      <c r="Z49" s="19"/>
      <c r="AA49" s="3">
        <v>546536164.04715848</v>
      </c>
      <c r="AB49" s="2"/>
      <c r="AC49" s="2"/>
      <c r="AD49" s="2"/>
      <c r="AE49" s="9"/>
    </row>
    <row r="50" spans="1:31" hidden="1" x14ac:dyDescent="0.25">
      <c r="A50" s="15">
        <v>164924</v>
      </c>
      <c r="B50" s="7" t="s">
        <v>43</v>
      </c>
      <c r="C50" s="2">
        <v>2015</v>
      </c>
      <c r="D50" s="2" t="s">
        <v>30</v>
      </c>
      <c r="E50" s="2" t="s">
        <v>44</v>
      </c>
      <c r="F50" s="2"/>
      <c r="G50" s="2"/>
      <c r="H50" s="2"/>
      <c r="I50" s="2"/>
      <c r="J50" s="2"/>
      <c r="K50" s="2"/>
      <c r="L50" s="2"/>
      <c r="M50" s="2"/>
      <c r="N50" s="2"/>
      <c r="O50" s="2"/>
      <c r="P50" s="2"/>
      <c r="Q50" s="2"/>
      <c r="R50" s="2"/>
      <c r="S50" s="2"/>
      <c r="T50" s="2"/>
      <c r="U50" s="2"/>
      <c r="V50" s="2"/>
      <c r="W50" s="2"/>
      <c r="X50" s="2"/>
      <c r="Y50" s="20">
        <f>626*[1]eada_all_2009_2015!$I$102</f>
        <v>5862490</v>
      </c>
      <c r="Z50" s="19"/>
      <c r="AA50" s="3">
        <v>570532308.59855556</v>
      </c>
      <c r="AB50" s="2"/>
      <c r="AC50" s="2"/>
      <c r="AD50" s="2"/>
      <c r="AE50" s="9"/>
    </row>
    <row r="51" spans="1:31" hidden="1" x14ac:dyDescent="0.25">
      <c r="A51" s="15">
        <v>201441</v>
      </c>
      <c r="B51" s="7" t="s">
        <v>45</v>
      </c>
      <c r="C51" s="2">
        <v>2009</v>
      </c>
      <c r="D51" s="2" t="s">
        <v>30</v>
      </c>
      <c r="E51" s="2" t="s">
        <v>37</v>
      </c>
      <c r="F51" s="3">
        <v>20291487.947098952</v>
      </c>
      <c r="G51" s="3">
        <v>0</v>
      </c>
      <c r="H51" s="3">
        <v>2396359.7485194262</v>
      </c>
      <c r="I51" s="3">
        <v>124706.12939693224</v>
      </c>
      <c r="J51" s="3">
        <v>266815.09133386269</v>
      </c>
      <c r="K51" s="3">
        <v>422056.72562789253</v>
      </c>
      <c r="L51" s="3">
        <v>1840923.4452635264</v>
      </c>
      <c r="M51" s="3">
        <v>2484950.1898931675</v>
      </c>
      <c r="N51" s="3">
        <v>4227912.7820218941</v>
      </c>
      <c r="O51" s="3">
        <v>2775561.6074650283</v>
      </c>
      <c r="P51" s="3">
        <v>5752202.2275772206</v>
      </c>
      <c r="Q51" s="3">
        <v>19929093.760825045</v>
      </c>
      <c r="R51" s="3">
        <v>1345385.7316101324</v>
      </c>
      <c r="S51" s="3">
        <v>543040.86840483418</v>
      </c>
      <c r="T51" s="3">
        <v>1118061.5112367955</v>
      </c>
      <c r="U51" s="3">
        <v>846312.85783675942</v>
      </c>
      <c r="V51" s="3">
        <v>1007214.1044874266</v>
      </c>
      <c r="W51" s="3">
        <v>1739858.1398081756</v>
      </c>
      <c r="X51" s="3">
        <v>3028475.4647321636</v>
      </c>
      <c r="Y51" s="3">
        <v>10300745.082708759</v>
      </c>
      <c r="Z51" s="3">
        <v>13329220.547440924</v>
      </c>
      <c r="AA51" s="3">
        <v>279431111.22664273</v>
      </c>
      <c r="AB51" s="3">
        <v>4829291.6234572819</v>
      </c>
      <c r="AC51" s="3">
        <v>1689362.4048918798</v>
      </c>
      <c r="AD51" s="2"/>
      <c r="AE51" s="8">
        <v>0</v>
      </c>
    </row>
    <row r="52" spans="1:31" hidden="1" x14ac:dyDescent="0.25">
      <c r="A52" s="15">
        <v>201441</v>
      </c>
      <c r="B52" s="7" t="s">
        <v>45</v>
      </c>
      <c r="C52" s="2">
        <v>2010</v>
      </c>
      <c r="D52" s="2" t="s">
        <v>30</v>
      </c>
      <c r="E52" s="2" t="s">
        <v>37</v>
      </c>
      <c r="F52" s="3">
        <v>19647225.255491044</v>
      </c>
      <c r="G52" s="3">
        <v>0</v>
      </c>
      <c r="H52" s="3">
        <v>1323838.6546409822</v>
      </c>
      <c r="I52" s="3">
        <v>211691.87828222997</v>
      </c>
      <c r="J52" s="3">
        <v>523918.96252452279</v>
      </c>
      <c r="K52" s="3">
        <v>393168.16127197427</v>
      </c>
      <c r="L52" s="3">
        <v>1789839.2563944904</v>
      </c>
      <c r="M52" s="3">
        <v>2645796.2640992869</v>
      </c>
      <c r="N52" s="3">
        <v>4226290.2708420139</v>
      </c>
      <c r="O52" s="3">
        <v>2680792.0695897643</v>
      </c>
      <c r="P52" s="3">
        <v>5851889.7378457813</v>
      </c>
      <c r="Q52" s="3">
        <v>20748487.505336344</v>
      </c>
      <c r="R52" s="3">
        <v>1050729.3853737346</v>
      </c>
      <c r="S52" s="3">
        <v>553688.78643082699</v>
      </c>
      <c r="T52" s="3">
        <v>3220176.5475395643</v>
      </c>
      <c r="U52" s="3">
        <v>602066.53886746638</v>
      </c>
      <c r="V52" s="3">
        <v>1340039.4176859369</v>
      </c>
      <c r="W52" s="3">
        <v>1227032.5189435938</v>
      </c>
      <c r="X52" s="3">
        <v>2301403.1971662026</v>
      </c>
      <c r="Y52" s="3">
        <v>10453351.113329018</v>
      </c>
      <c r="Z52" s="3">
        <v>12754754.31049522</v>
      </c>
      <c r="AA52" s="3">
        <v>284140842.00262862</v>
      </c>
      <c r="AB52" s="3">
        <v>4756901.3075097073</v>
      </c>
      <c r="AC52" s="3">
        <v>1410705.7394316553</v>
      </c>
      <c r="AD52" s="3">
        <v>1683860.1361725656</v>
      </c>
      <c r="AE52" s="8">
        <v>149856.23266326424</v>
      </c>
    </row>
    <row r="53" spans="1:31" hidden="1" x14ac:dyDescent="0.25">
      <c r="A53" s="15">
        <v>201441</v>
      </c>
      <c r="B53" s="7" t="s">
        <v>45</v>
      </c>
      <c r="C53" s="2">
        <v>2011</v>
      </c>
      <c r="D53" s="2" t="s">
        <v>30</v>
      </c>
      <c r="E53" s="2" t="s">
        <v>37</v>
      </c>
      <c r="F53" s="3">
        <v>19238936.495073482</v>
      </c>
      <c r="G53" s="3">
        <v>0</v>
      </c>
      <c r="H53" s="3">
        <v>1108376.4929023627</v>
      </c>
      <c r="I53" s="3">
        <v>209592.52439305186</v>
      </c>
      <c r="J53" s="3">
        <v>309426.23005174787</v>
      </c>
      <c r="K53" s="3">
        <v>436164.01291994326</v>
      </c>
      <c r="L53" s="3">
        <v>1635587.5735345327</v>
      </c>
      <c r="M53" s="3">
        <v>3418638.0854287269</v>
      </c>
      <c r="N53" s="3">
        <v>4046924.8445878001</v>
      </c>
      <c r="O53" s="3">
        <v>2028137.425835182</v>
      </c>
      <c r="P53" s="3">
        <v>6046089.305420137</v>
      </c>
      <c r="Q53" s="3">
        <v>21507642.144903898</v>
      </c>
      <c r="R53" s="3">
        <v>1136678.3230820959</v>
      </c>
      <c r="S53" s="3">
        <v>421951.74607756641</v>
      </c>
      <c r="T53" s="3">
        <v>2302373.3576340447</v>
      </c>
      <c r="U53" s="3">
        <v>1333733.7502230511</v>
      </c>
      <c r="V53" s="3">
        <v>1327515.3499860112</v>
      </c>
      <c r="W53" s="3">
        <v>1272563.3855028211</v>
      </c>
      <c r="X53" s="3">
        <v>2320632.7061680984</v>
      </c>
      <c r="Y53" s="3">
        <v>11392193.526230209</v>
      </c>
      <c r="Z53" s="3">
        <v>13712826.232398307</v>
      </c>
      <c r="AA53" s="3">
        <v>263900049.00088716</v>
      </c>
      <c r="AB53" s="3">
        <v>5250482.9798280811</v>
      </c>
      <c r="AC53" s="2"/>
      <c r="AD53" s="3">
        <v>1482204.9912978811</v>
      </c>
      <c r="AE53" s="8">
        <v>150125.07092510664</v>
      </c>
    </row>
    <row r="54" spans="1:31" hidden="1" x14ac:dyDescent="0.25">
      <c r="A54" s="15">
        <v>201441</v>
      </c>
      <c r="B54" s="7" t="s">
        <v>45</v>
      </c>
      <c r="C54" s="2">
        <v>2012</v>
      </c>
      <c r="D54" s="2" t="s">
        <v>30</v>
      </c>
      <c r="E54" s="2" t="s">
        <v>37</v>
      </c>
      <c r="F54" s="3">
        <v>19221233.383139823</v>
      </c>
      <c r="G54" s="3">
        <v>0</v>
      </c>
      <c r="H54" s="3">
        <v>872872.53551219881</v>
      </c>
      <c r="I54" s="3">
        <v>204759.97126469004</v>
      </c>
      <c r="J54" s="3">
        <v>516928.08608706133</v>
      </c>
      <c r="K54" s="3">
        <v>356567.48105164478</v>
      </c>
      <c r="L54" s="3">
        <v>1362142.6169446767</v>
      </c>
      <c r="M54" s="3">
        <v>3144822.173586118</v>
      </c>
      <c r="N54" s="3">
        <v>4549740.7203238839</v>
      </c>
      <c r="O54" s="3">
        <v>2413184.4266016535</v>
      </c>
      <c r="P54" s="3">
        <v>5800215.3717678972</v>
      </c>
      <c r="Q54" s="3">
        <v>21672256.527501017</v>
      </c>
      <c r="R54" s="3">
        <v>1301895.6677324309</v>
      </c>
      <c r="S54" s="3">
        <v>624705.23998728802</v>
      </c>
      <c r="T54" s="3">
        <v>952793.06729301589</v>
      </c>
      <c r="U54" s="3">
        <v>962772.02686791401</v>
      </c>
      <c r="V54" s="3">
        <v>1253566.8117648333</v>
      </c>
      <c r="W54" s="3">
        <v>1432469.9251743897</v>
      </c>
      <c r="X54" s="3">
        <v>2344359.293619073</v>
      </c>
      <c r="Y54" s="3">
        <v>12799694.495062074</v>
      </c>
      <c r="Z54" s="3">
        <v>15144053.788681146</v>
      </c>
      <c r="AA54" s="3">
        <v>251642190.65509576</v>
      </c>
      <c r="AB54" s="3">
        <v>5102104.2528460901</v>
      </c>
      <c r="AC54" s="3">
        <v>1633086.1089097592</v>
      </c>
      <c r="AD54" s="2"/>
      <c r="AE54" s="9"/>
    </row>
    <row r="55" spans="1:31" hidden="1" x14ac:dyDescent="0.25">
      <c r="A55" s="15">
        <v>201441</v>
      </c>
      <c r="B55" s="7" t="s">
        <v>45</v>
      </c>
      <c r="C55" s="2">
        <v>2013</v>
      </c>
      <c r="D55" s="2" t="s">
        <v>30</v>
      </c>
      <c r="E55" s="2" t="s">
        <v>37</v>
      </c>
      <c r="F55" s="3">
        <v>21327986.295737348</v>
      </c>
      <c r="G55" s="3">
        <v>0</v>
      </c>
      <c r="H55" s="3">
        <v>1197073.3966988355</v>
      </c>
      <c r="I55" s="3">
        <v>206878.95981953814</v>
      </c>
      <c r="J55" s="3">
        <v>653702.15438838734</v>
      </c>
      <c r="K55" s="3">
        <v>510573.83587577532</v>
      </c>
      <c r="L55" s="3">
        <v>2048222.4490889111</v>
      </c>
      <c r="M55" s="3">
        <v>3721510.3958497271</v>
      </c>
      <c r="N55" s="3">
        <v>4295131.2031010697</v>
      </c>
      <c r="O55" s="3">
        <v>3088013.7680994249</v>
      </c>
      <c r="P55" s="3">
        <v>5606880.1328156786</v>
      </c>
      <c r="Q55" s="3">
        <v>24326011.703434795</v>
      </c>
      <c r="R55" s="3">
        <v>1557505.9108075909</v>
      </c>
      <c r="S55" s="3">
        <v>491252.27527152025</v>
      </c>
      <c r="T55" s="3">
        <v>1296250.6767461856</v>
      </c>
      <c r="U55" s="3">
        <v>1777204.4386445517</v>
      </c>
      <c r="V55" s="3">
        <v>2535057.9849816086</v>
      </c>
      <c r="W55" s="3">
        <v>1918653.4277455751</v>
      </c>
      <c r="X55" s="3">
        <v>1966173.2987763237</v>
      </c>
      <c r="Y55" s="3">
        <v>12783913.69046144</v>
      </c>
      <c r="Z55" s="3">
        <v>14750086.989237765</v>
      </c>
      <c r="AA55" s="3">
        <v>257589164.20193371</v>
      </c>
      <c r="AB55" s="3">
        <v>5905658.5917233871</v>
      </c>
      <c r="AC55" s="3">
        <v>1633638.2581687954</v>
      </c>
      <c r="AD55" s="3">
        <v>34703764.698493332</v>
      </c>
      <c r="AE55" s="8">
        <v>2268559.7402603412</v>
      </c>
    </row>
    <row r="56" spans="1:31" hidden="1" x14ac:dyDescent="0.25">
      <c r="A56" s="15">
        <v>201441</v>
      </c>
      <c r="B56" s="7" t="s">
        <v>45</v>
      </c>
      <c r="C56" s="2">
        <v>2014</v>
      </c>
      <c r="D56" s="2" t="s">
        <v>30</v>
      </c>
      <c r="E56" s="2" t="s">
        <v>37</v>
      </c>
      <c r="F56" s="3">
        <v>23628998.948622327</v>
      </c>
      <c r="G56" s="3">
        <v>0</v>
      </c>
      <c r="H56" s="3">
        <v>2870124.2334873457</v>
      </c>
      <c r="I56" s="3">
        <v>143893.08426798016</v>
      </c>
      <c r="J56" s="3">
        <v>557092.4795342494</v>
      </c>
      <c r="K56" s="3">
        <v>366410.72370487684</v>
      </c>
      <c r="L56" s="3">
        <v>2196391.0863227141</v>
      </c>
      <c r="M56" s="3">
        <v>3796146.7721434738</v>
      </c>
      <c r="N56" s="3">
        <v>4786317.5720371818</v>
      </c>
      <c r="O56" s="3">
        <v>3064515.5459729801</v>
      </c>
      <c r="P56" s="3">
        <v>5848107.4511515237</v>
      </c>
      <c r="Q56" s="3">
        <v>23793945.971966717</v>
      </c>
      <c r="R56" s="3">
        <v>1579106.2597549662</v>
      </c>
      <c r="S56" s="3">
        <v>670470.6838358941</v>
      </c>
      <c r="T56" s="3">
        <v>1472828.8302061111</v>
      </c>
      <c r="U56" s="3">
        <v>1221705.3283442128</v>
      </c>
      <c r="V56" s="3">
        <v>1984751.7040385064</v>
      </c>
      <c r="W56" s="3">
        <v>1939221.179460011</v>
      </c>
      <c r="X56" s="3">
        <v>2031525.1683438604</v>
      </c>
      <c r="Y56" s="3">
        <v>12894336.817983154</v>
      </c>
      <c r="Z56" s="3">
        <v>14925861.986327015</v>
      </c>
      <c r="AA56" s="3">
        <v>256063545.5299578</v>
      </c>
      <c r="AB56" s="3">
        <v>5975786.5590315303</v>
      </c>
      <c r="AC56" s="3">
        <v>1834392.4945030659</v>
      </c>
      <c r="AD56" s="3">
        <v>53116651.073550165</v>
      </c>
      <c r="AE56" s="8">
        <v>2187297.147211846</v>
      </c>
    </row>
    <row r="57" spans="1:31" hidden="1" x14ac:dyDescent="0.25">
      <c r="A57" s="15">
        <v>201441</v>
      </c>
      <c r="B57" s="7" t="s">
        <v>45</v>
      </c>
      <c r="C57" s="2">
        <v>2015</v>
      </c>
      <c r="D57" s="2" t="s">
        <v>30</v>
      </c>
      <c r="E57" s="2" t="s">
        <v>37</v>
      </c>
      <c r="F57" s="3">
        <v>22098386.185004611</v>
      </c>
      <c r="G57" s="3">
        <v>0</v>
      </c>
      <c r="H57" s="3">
        <v>2235279.5786638134</v>
      </c>
      <c r="I57" s="3">
        <v>176581.97401710547</v>
      </c>
      <c r="J57" s="3">
        <v>731891.38274744735</v>
      </c>
      <c r="K57" s="3">
        <v>434025.37268332578</v>
      </c>
      <c r="L57" s="3">
        <v>2062454.4093834555</v>
      </c>
      <c r="M57" s="3">
        <v>1858222.9600733893</v>
      </c>
      <c r="N57" s="3">
        <v>5029256.778631866</v>
      </c>
      <c r="O57" s="3">
        <v>3579558.486744361</v>
      </c>
      <c r="P57" s="3">
        <v>5991115.2420598464</v>
      </c>
      <c r="Q57" s="3">
        <v>22100306.104622096</v>
      </c>
      <c r="R57" s="3">
        <v>744494.39939261088</v>
      </c>
      <c r="S57" s="3">
        <v>425870.77738817059</v>
      </c>
      <c r="T57" s="3">
        <v>2179138.1317056622</v>
      </c>
      <c r="U57" s="3">
        <v>1043905.6612163758</v>
      </c>
      <c r="V57" s="3">
        <v>2539742.780873463</v>
      </c>
      <c r="W57" s="3">
        <v>2096604.8783179033</v>
      </c>
      <c r="X57" s="3">
        <v>311589.99243531725</v>
      </c>
      <c r="Y57" s="3">
        <v>12758959.483292593</v>
      </c>
      <c r="Z57" s="3">
        <v>13070549.47572791</v>
      </c>
      <c r="AA57" s="3">
        <v>250337523.00794685</v>
      </c>
      <c r="AB57" s="3">
        <v>5752881.1657268051</v>
      </c>
      <c r="AC57" s="3">
        <v>1778754.8948091166</v>
      </c>
      <c r="AD57" s="3">
        <v>0</v>
      </c>
      <c r="AE57" s="8">
        <v>0</v>
      </c>
    </row>
    <row r="58" spans="1:31" hidden="1" x14ac:dyDescent="0.25">
      <c r="A58" s="15">
        <v>169248</v>
      </c>
      <c r="B58" s="7" t="s">
        <v>47</v>
      </c>
      <c r="C58" s="2">
        <v>2009</v>
      </c>
      <c r="D58" s="2" t="s">
        <v>30</v>
      </c>
      <c r="E58" s="2" t="s">
        <v>37</v>
      </c>
      <c r="F58" s="3">
        <v>25079826.530520767</v>
      </c>
      <c r="G58" s="3">
        <v>0</v>
      </c>
      <c r="H58" s="3">
        <v>2479975.2351293867</v>
      </c>
      <c r="I58" s="3">
        <v>398975.26246478874</v>
      </c>
      <c r="J58" s="3">
        <v>263179.2462737576</v>
      </c>
      <c r="K58" s="3">
        <v>476869.60703247925</v>
      </c>
      <c r="L58" s="3">
        <v>2708417.0583381224</v>
      </c>
      <c r="M58" s="3">
        <v>5945858.5226939851</v>
      </c>
      <c r="N58" s="3">
        <v>4558616.9427519226</v>
      </c>
      <c r="O58" s="3">
        <v>3102520.2884223703</v>
      </c>
      <c r="P58" s="3">
        <v>5145414.3674139539</v>
      </c>
      <c r="Q58" s="3">
        <v>24862741.968558241</v>
      </c>
      <c r="R58" s="3">
        <v>1307487.9201467114</v>
      </c>
      <c r="S58" s="3">
        <v>1045289.7926784036</v>
      </c>
      <c r="T58" s="3">
        <v>1372361.464512998</v>
      </c>
      <c r="U58" s="3">
        <v>1469720.4454501555</v>
      </c>
      <c r="V58" s="3">
        <v>1205388.9159727339</v>
      </c>
      <c r="W58" s="3">
        <v>1504353.8274103808</v>
      </c>
      <c r="X58" s="3">
        <v>16958139.602386858</v>
      </c>
      <c r="Y58" s="3">
        <v>0</v>
      </c>
      <c r="Z58" s="3">
        <v>16958139.602386858</v>
      </c>
      <c r="AA58" s="3">
        <v>322294677.08776009</v>
      </c>
      <c r="AB58" s="3">
        <v>6749120.7375759864</v>
      </c>
      <c r="AC58" s="3">
        <v>1524729.1031272095</v>
      </c>
      <c r="AD58" s="3">
        <v>24627536.354816154</v>
      </c>
      <c r="AE58" s="8">
        <v>2066816.8207655177</v>
      </c>
    </row>
    <row r="59" spans="1:31" hidden="1" x14ac:dyDescent="0.25">
      <c r="A59" s="15">
        <v>169248</v>
      </c>
      <c r="B59" s="7" t="s">
        <v>47</v>
      </c>
      <c r="C59" s="2">
        <v>2010</v>
      </c>
      <c r="D59" s="2" t="s">
        <v>30</v>
      </c>
      <c r="E59" s="2" t="s">
        <v>37</v>
      </c>
      <c r="F59" s="3">
        <v>26531321.201777104</v>
      </c>
      <c r="G59" s="3">
        <v>0</v>
      </c>
      <c r="H59" s="3">
        <v>3476385.0275850389</v>
      </c>
      <c r="I59" s="3">
        <v>419851.7062477768</v>
      </c>
      <c r="J59" s="3">
        <v>330201.02680116985</v>
      </c>
      <c r="K59" s="3">
        <v>553008.57231561653</v>
      </c>
      <c r="L59" s="3">
        <v>2539864.4726912035</v>
      </c>
      <c r="M59" s="3">
        <v>5721078.3997383192</v>
      </c>
      <c r="N59" s="3">
        <v>5045181.1126182899</v>
      </c>
      <c r="O59" s="3">
        <v>3386638.5898406594</v>
      </c>
      <c r="P59" s="3">
        <v>5059112.2939390317</v>
      </c>
      <c r="Q59" s="3">
        <v>27189964.384576686</v>
      </c>
      <c r="R59" s="3">
        <v>2095601.0045320163</v>
      </c>
      <c r="S59" s="3">
        <v>1183725.5536085311</v>
      </c>
      <c r="T59" s="3">
        <v>1179537.5039186028</v>
      </c>
      <c r="U59" s="3">
        <v>1720292.3161296279</v>
      </c>
      <c r="V59" s="3">
        <v>1637620.9857195085</v>
      </c>
      <c r="W59" s="3">
        <v>1258487.4687566732</v>
      </c>
      <c r="X59" s="3">
        <v>18114699.551911727</v>
      </c>
      <c r="Y59" s="3">
        <v>0</v>
      </c>
      <c r="Z59" s="3">
        <v>18114699.551911727</v>
      </c>
      <c r="AA59" s="3">
        <v>329829446.08236003</v>
      </c>
      <c r="AB59" s="3">
        <v>7746828.6790608158</v>
      </c>
      <c r="AC59" s="3">
        <v>2086751.617013745</v>
      </c>
      <c r="AD59" s="2"/>
      <c r="AE59" s="9"/>
    </row>
    <row r="60" spans="1:31" hidden="1" x14ac:dyDescent="0.25">
      <c r="A60" s="15">
        <v>169248</v>
      </c>
      <c r="B60" s="7" t="s">
        <v>47</v>
      </c>
      <c r="C60" s="2">
        <v>2011</v>
      </c>
      <c r="D60" s="2" t="s">
        <v>30</v>
      </c>
      <c r="E60" s="2" t="s">
        <v>37</v>
      </c>
      <c r="F60" s="3">
        <v>24992740.71659974</v>
      </c>
      <c r="G60" s="3">
        <v>0</v>
      </c>
      <c r="H60" s="3">
        <v>2807369.7689224994</v>
      </c>
      <c r="I60" s="3">
        <v>368016.62020554644</v>
      </c>
      <c r="J60" s="3">
        <v>341435.8400571011</v>
      </c>
      <c r="K60" s="3">
        <v>531280.56905085035</v>
      </c>
      <c r="L60" s="3">
        <v>2022843.0363402965</v>
      </c>
      <c r="M60" s="3">
        <v>5603308.906112087</v>
      </c>
      <c r="N60" s="3">
        <v>4757446.4258246263</v>
      </c>
      <c r="O60" s="3">
        <v>3582926.3417942021</v>
      </c>
      <c r="P60" s="3">
        <v>4978113.2082925308</v>
      </c>
      <c r="Q60" s="3">
        <v>25074783.481017459</v>
      </c>
      <c r="R60" s="3">
        <v>1360534.3296935332</v>
      </c>
      <c r="S60" s="3">
        <v>1235725.6593216604</v>
      </c>
      <c r="T60" s="3">
        <v>1184996.8293851768</v>
      </c>
      <c r="U60" s="3">
        <v>1565269.9292617729</v>
      </c>
      <c r="V60" s="3">
        <v>1153279.5738178724</v>
      </c>
      <c r="W60" s="3">
        <v>852243.06254852749</v>
      </c>
      <c r="X60" s="3">
        <v>17722734.096988916</v>
      </c>
      <c r="Y60" s="3">
        <v>0</v>
      </c>
      <c r="Z60" s="3">
        <v>17722734.096988916</v>
      </c>
      <c r="AA60" s="3">
        <v>322822433.22677821</v>
      </c>
      <c r="AB60" s="3">
        <v>6216645.0434246603</v>
      </c>
      <c r="AC60" s="3">
        <v>1759703.7693432895</v>
      </c>
      <c r="AD60" s="3">
        <v>23867720.293481592</v>
      </c>
      <c r="AE60" s="8">
        <v>1965608.7866637248</v>
      </c>
    </row>
    <row r="61" spans="1:31" hidden="1" x14ac:dyDescent="0.25">
      <c r="A61" s="15">
        <v>169248</v>
      </c>
      <c r="B61" s="7" t="s">
        <v>47</v>
      </c>
      <c r="C61" s="2">
        <v>2012</v>
      </c>
      <c r="D61" s="2" t="s">
        <v>30</v>
      </c>
      <c r="E61" s="2" t="s">
        <v>37</v>
      </c>
      <c r="F61" s="3">
        <v>26906249.049122155</v>
      </c>
      <c r="G61" s="3">
        <v>0</v>
      </c>
      <c r="H61" s="3">
        <v>3288010.7307546949</v>
      </c>
      <c r="I61" s="3">
        <v>370818.8068304616</v>
      </c>
      <c r="J61" s="3">
        <v>313606.52340974397</v>
      </c>
      <c r="K61" s="3">
        <v>592919.12812955445</v>
      </c>
      <c r="L61" s="3">
        <v>2207690.6160721844</v>
      </c>
      <c r="M61" s="3">
        <v>6188170.6843925444</v>
      </c>
      <c r="N61" s="3">
        <v>5101585.7567273863</v>
      </c>
      <c r="O61" s="3">
        <v>3733694.7322086086</v>
      </c>
      <c r="P61" s="3">
        <v>5109752.0705969753</v>
      </c>
      <c r="Q61" s="3">
        <v>26906249.049122155</v>
      </c>
      <c r="R61" s="3">
        <v>2566256.8160330276</v>
      </c>
      <c r="S61" s="3">
        <v>1055577.6053405595</v>
      </c>
      <c r="T61" s="3">
        <v>1305080.8646551957</v>
      </c>
      <c r="U61" s="3">
        <v>1925544.053735828</v>
      </c>
      <c r="V61" s="3">
        <v>1286191.2983951489</v>
      </c>
      <c r="W61" s="3">
        <v>723776.6767976603</v>
      </c>
      <c r="X61" s="3">
        <v>18043821.734164733</v>
      </c>
      <c r="Y61" s="3">
        <v>0</v>
      </c>
      <c r="Z61" s="3">
        <v>18043821.734164733</v>
      </c>
      <c r="AA61" s="3">
        <v>347170736.16887724</v>
      </c>
      <c r="AB61" s="3">
        <v>5912719.6213309867</v>
      </c>
      <c r="AC61" s="3">
        <v>1714087.5378412618</v>
      </c>
      <c r="AD61" s="3">
        <v>17702973.257421464</v>
      </c>
      <c r="AE61" s="8">
        <v>1927227.0754114604</v>
      </c>
    </row>
    <row r="62" spans="1:31" hidden="1" x14ac:dyDescent="0.25">
      <c r="A62" s="15">
        <v>169248</v>
      </c>
      <c r="B62" s="7" t="s">
        <v>47</v>
      </c>
      <c r="C62" s="2">
        <v>2013</v>
      </c>
      <c r="D62" s="2" t="s">
        <v>30</v>
      </c>
      <c r="E62" s="2" t="s">
        <v>37</v>
      </c>
      <c r="F62" s="3">
        <v>28010291.469255947</v>
      </c>
      <c r="G62" s="3">
        <v>0</v>
      </c>
      <c r="H62" s="3">
        <v>3320088.8506734506</v>
      </c>
      <c r="I62" s="3">
        <v>444657.230522739</v>
      </c>
      <c r="J62" s="3">
        <v>618158.06561549625</v>
      </c>
      <c r="K62" s="3">
        <v>534758.04417948483</v>
      </c>
      <c r="L62" s="3">
        <v>2553159.7136697159</v>
      </c>
      <c r="M62" s="3">
        <v>5924262.0587080857</v>
      </c>
      <c r="N62" s="3">
        <v>5397864.4066159958</v>
      </c>
      <c r="O62" s="3">
        <v>4076101.3162384164</v>
      </c>
      <c r="P62" s="3">
        <v>5141242.5763354115</v>
      </c>
      <c r="Q62" s="3">
        <v>28518334.978116468</v>
      </c>
      <c r="R62" s="3">
        <v>1228922.9607662312</v>
      </c>
      <c r="S62" s="3">
        <v>1052262.5652605968</v>
      </c>
      <c r="T62" s="3">
        <v>1056003.5445447231</v>
      </c>
      <c r="U62" s="3">
        <v>1364043.7627232042</v>
      </c>
      <c r="V62" s="3">
        <v>2783026.9416860514</v>
      </c>
      <c r="W62" s="3">
        <v>1899176.2561509355</v>
      </c>
      <c r="X62" s="3">
        <v>19057425.783871297</v>
      </c>
      <c r="Y62" s="3">
        <v>77475.810890475535</v>
      </c>
      <c r="Z62" s="3">
        <v>19134901.594761774</v>
      </c>
      <c r="AA62" s="3">
        <v>336934067.69724411</v>
      </c>
      <c r="AB62" s="3">
        <v>6944075.5393013489</v>
      </c>
      <c r="AC62" s="3">
        <v>1907390.5877900606</v>
      </c>
      <c r="AD62" s="3">
        <v>21016255.36482811</v>
      </c>
      <c r="AE62" s="8">
        <v>1898069.7944240216</v>
      </c>
    </row>
    <row r="63" spans="1:31" hidden="1" x14ac:dyDescent="0.25">
      <c r="A63" s="15">
        <v>169248</v>
      </c>
      <c r="B63" s="7" t="s">
        <v>47</v>
      </c>
      <c r="C63" s="2">
        <v>2014</v>
      </c>
      <c r="D63" s="2" t="s">
        <v>30</v>
      </c>
      <c r="E63" s="2" t="s">
        <v>37</v>
      </c>
      <c r="F63" s="3">
        <v>29686365.339579538</v>
      </c>
      <c r="G63" s="3">
        <v>0</v>
      </c>
      <c r="H63" s="3">
        <v>3531403.6517737266</v>
      </c>
      <c r="I63" s="3">
        <v>405201.39240722347</v>
      </c>
      <c r="J63" s="3">
        <v>419213.35812085925</v>
      </c>
      <c r="K63" s="3">
        <v>676001.05594846793</v>
      </c>
      <c r="L63" s="3">
        <v>2821552.2577012023</v>
      </c>
      <c r="M63" s="3">
        <v>6520007.6170550119</v>
      </c>
      <c r="N63" s="3">
        <v>5417712.7045742795</v>
      </c>
      <c r="O63" s="3">
        <v>4309461.6168119032</v>
      </c>
      <c r="P63" s="3">
        <v>5585811.6851868639</v>
      </c>
      <c r="Q63" s="3">
        <v>29686365.339579538</v>
      </c>
      <c r="R63" s="3">
        <v>1697094.2902703364</v>
      </c>
      <c r="S63" s="3">
        <v>269371.19529071898</v>
      </c>
      <c r="T63" s="3">
        <v>1270954.5339325927</v>
      </c>
      <c r="U63" s="3">
        <v>2868848.8516142718</v>
      </c>
      <c r="V63" s="3">
        <v>975234.23301294725</v>
      </c>
      <c r="W63" s="3">
        <v>700722.98518130265</v>
      </c>
      <c r="X63" s="3">
        <v>21904139.250277366</v>
      </c>
      <c r="Y63" s="3">
        <v>0</v>
      </c>
      <c r="Z63" s="3">
        <v>21904139.250277366</v>
      </c>
      <c r="AA63" s="3">
        <v>349999290.22160077</v>
      </c>
      <c r="AB63" s="3">
        <v>6077858.6753772767</v>
      </c>
      <c r="AC63" s="3">
        <v>1869131.950196825</v>
      </c>
      <c r="AD63" s="3">
        <v>18233568.929412346</v>
      </c>
      <c r="AE63" s="8">
        <v>1866675.4714381143</v>
      </c>
    </row>
    <row r="64" spans="1:31" hidden="1" x14ac:dyDescent="0.25">
      <c r="A64" s="15">
        <v>169248</v>
      </c>
      <c r="B64" s="7" t="s">
        <v>47</v>
      </c>
      <c r="C64" s="2">
        <v>2015</v>
      </c>
      <c r="D64" s="2" t="s">
        <v>30</v>
      </c>
      <c r="E64" s="2" t="s">
        <v>37</v>
      </c>
      <c r="F64" s="3">
        <v>28851265.989471953</v>
      </c>
      <c r="G64" s="3">
        <v>0</v>
      </c>
      <c r="H64" s="3">
        <v>2859946.083575835</v>
      </c>
      <c r="I64" s="3">
        <v>335394.565414146</v>
      </c>
      <c r="J64" s="3">
        <v>707037.73976665898</v>
      </c>
      <c r="K64" s="3">
        <v>708015.92666037811</v>
      </c>
      <c r="L64" s="3">
        <v>2761835.760844307</v>
      </c>
      <c r="M64" s="3">
        <v>6060930.0405975925</v>
      </c>
      <c r="N64" s="3">
        <v>5690311.6334670708</v>
      </c>
      <c r="O64" s="3">
        <v>4316241.5676088678</v>
      </c>
      <c r="P64" s="3">
        <v>5411552.6715370957</v>
      </c>
      <c r="Q64" s="3">
        <v>28213950.900202326</v>
      </c>
      <c r="R64" s="3">
        <v>2221102.9570157109</v>
      </c>
      <c r="S64" s="3">
        <v>553828.9643839472</v>
      </c>
      <c r="T64" s="3">
        <v>2092706.307364675</v>
      </c>
      <c r="U64" s="3">
        <v>561783.06174436491</v>
      </c>
      <c r="V64" s="3">
        <v>2412356.7218227708</v>
      </c>
      <c r="W64" s="3">
        <v>718683.83445057552</v>
      </c>
      <c r="X64" s="3">
        <v>19653489.053420283</v>
      </c>
      <c r="Y64" s="3">
        <v>0</v>
      </c>
      <c r="Z64" s="3">
        <v>19653489.053420283</v>
      </c>
      <c r="AA64" s="3">
        <v>353761572.63332921</v>
      </c>
      <c r="AB64" s="3">
        <v>6700685.5340223555</v>
      </c>
      <c r="AC64" s="3">
        <v>1915131.9698322022</v>
      </c>
      <c r="AD64" s="3">
        <v>17202270.161196735</v>
      </c>
      <c r="AE64" s="8">
        <v>1867099.5504567658</v>
      </c>
    </row>
    <row r="65" spans="1:31" hidden="1" x14ac:dyDescent="0.25">
      <c r="A65" s="15">
        <v>217882</v>
      </c>
      <c r="B65" s="7" t="s">
        <v>48</v>
      </c>
      <c r="C65" s="2">
        <v>2009</v>
      </c>
      <c r="D65" s="2" t="s">
        <v>30</v>
      </c>
      <c r="E65" s="2" t="s">
        <v>44</v>
      </c>
      <c r="F65" s="3">
        <v>69330262.55602327</v>
      </c>
      <c r="G65" s="3">
        <v>0</v>
      </c>
      <c r="H65" s="3">
        <v>9304769.6549825072</v>
      </c>
      <c r="I65" s="3">
        <v>459021.52331281285</v>
      </c>
      <c r="J65" s="3">
        <v>2507746.3790592477</v>
      </c>
      <c r="K65" s="3">
        <v>1139318.3395405049</v>
      </c>
      <c r="L65" s="3">
        <v>6942311.6445250576</v>
      </c>
      <c r="M65" s="3">
        <v>14917786.140051123</v>
      </c>
      <c r="N65" s="3">
        <v>10211737.358194275</v>
      </c>
      <c r="O65" s="3">
        <v>13412040.623023888</v>
      </c>
      <c r="P65" s="3">
        <v>10435530.89333386</v>
      </c>
      <c r="Q65" s="3">
        <v>68707955.790421918</v>
      </c>
      <c r="R65" s="3">
        <v>3025444.8480343712</v>
      </c>
      <c r="S65" s="3">
        <v>4096919.4374748729</v>
      </c>
      <c r="T65" s="3">
        <v>15067417.385737021</v>
      </c>
      <c r="U65" s="3">
        <v>3536349.3209941047</v>
      </c>
      <c r="V65" s="3">
        <v>14186167.9723981</v>
      </c>
      <c r="W65" s="3">
        <v>23806220.211448006</v>
      </c>
      <c r="X65" s="3">
        <v>3271147.4261453715</v>
      </c>
      <c r="Y65" s="3">
        <v>1718289.1881900756</v>
      </c>
      <c r="Z65" s="3">
        <v>4989436.6143354475</v>
      </c>
      <c r="AA65" s="3">
        <v>596554627.68907714</v>
      </c>
      <c r="AB65" s="3">
        <v>21689748.934377022</v>
      </c>
      <c r="AC65" s="3">
        <v>4069293.7273474163</v>
      </c>
      <c r="AD65" s="3">
        <v>37376487.217879884</v>
      </c>
      <c r="AE65" s="8">
        <v>3456063.1497376435</v>
      </c>
    </row>
    <row r="66" spans="1:31" hidden="1" x14ac:dyDescent="0.25">
      <c r="A66" s="15">
        <v>217882</v>
      </c>
      <c r="B66" s="7" t="s">
        <v>48</v>
      </c>
      <c r="C66" s="2">
        <v>2010</v>
      </c>
      <c r="D66" s="2" t="s">
        <v>30</v>
      </c>
      <c r="E66" s="2" t="s">
        <v>44</v>
      </c>
      <c r="F66" s="3">
        <v>62496617.819674358</v>
      </c>
      <c r="G66" s="3">
        <v>0</v>
      </c>
      <c r="H66" s="3">
        <v>5846001.1528678276</v>
      </c>
      <c r="I66" s="3">
        <v>550219.47430923593</v>
      </c>
      <c r="J66" s="3">
        <v>2513569.4642569371</v>
      </c>
      <c r="K66" s="3">
        <v>1165200.175334896</v>
      </c>
      <c r="L66" s="3">
        <v>7519015.2859800635</v>
      </c>
      <c r="M66" s="3">
        <v>12475551.731613401</v>
      </c>
      <c r="N66" s="3">
        <v>12037238.485957172</v>
      </c>
      <c r="O66" s="3">
        <v>9379487.8440175932</v>
      </c>
      <c r="P66" s="3">
        <v>11010334.20533723</v>
      </c>
      <c r="Q66" s="3">
        <v>63357871.25184904</v>
      </c>
      <c r="R66" s="3">
        <v>2433513.3259790828</v>
      </c>
      <c r="S66" s="3">
        <v>3536492.6211637449</v>
      </c>
      <c r="T66" s="3">
        <v>16497232.936198071</v>
      </c>
      <c r="U66" s="3">
        <v>628211.85616958293</v>
      </c>
      <c r="V66" s="3">
        <v>13079733.758392574</v>
      </c>
      <c r="W66" s="3">
        <v>21878473.942503072</v>
      </c>
      <c r="X66" s="3">
        <v>3559038.7472737292</v>
      </c>
      <c r="Y66" s="3">
        <v>1745174.0641691855</v>
      </c>
      <c r="Z66" s="3">
        <v>5304212.8114429144</v>
      </c>
      <c r="AA66" s="3">
        <v>580316942.38572371</v>
      </c>
      <c r="AB66" s="3">
        <v>19937758.132272501</v>
      </c>
      <c r="AC66" s="3">
        <v>5448935.5188095095</v>
      </c>
      <c r="AD66" s="3">
        <v>34968288.738243885</v>
      </c>
      <c r="AE66" s="8">
        <v>3411934.1898338078</v>
      </c>
    </row>
    <row r="67" spans="1:31" hidden="1" x14ac:dyDescent="0.25">
      <c r="A67" s="15">
        <v>217882</v>
      </c>
      <c r="B67" s="7" t="s">
        <v>48</v>
      </c>
      <c r="C67" s="2">
        <v>2011</v>
      </c>
      <c r="D67" s="2" t="s">
        <v>30</v>
      </c>
      <c r="E67" s="2" t="s">
        <v>44</v>
      </c>
      <c r="F67" s="3">
        <v>62277773.455923222</v>
      </c>
      <c r="G67" s="3">
        <v>0</v>
      </c>
      <c r="H67" s="3">
        <v>9144377.3478892893</v>
      </c>
      <c r="I67" s="3">
        <v>417333.82634079416</v>
      </c>
      <c r="J67" s="3">
        <v>1653502.2852675286</v>
      </c>
      <c r="K67" s="3">
        <v>1141211.9508458541</v>
      </c>
      <c r="L67" s="3">
        <v>7376316.9363606013</v>
      </c>
      <c r="M67" s="3">
        <v>9417529.2208959702</v>
      </c>
      <c r="N67" s="3">
        <v>12462847.760728264</v>
      </c>
      <c r="O67" s="3">
        <v>9540675.5255215652</v>
      </c>
      <c r="P67" s="3">
        <v>11123978.602073353</v>
      </c>
      <c r="Q67" s="3">
        <v>65272905.195215121</v>
      </c>
      <c r="R67" s="3">
        <v>2358026.3325763522</v>
      </c>
      <c r="S67" s="3">
        <v>4565802.7567485766</v>
      </c>
      <c r="T67" s="3">
        <v>15121062.349908818</v>
      </c>
      <c r="U67" s="3">
        <v>1074989.4026797793</v>
      </c>
      <c r="V67" s="3">
        <v>14579022.283948168</v>
      </c>
      <c r="W67" s="3">
        <v>22125940.8387543</v>
      </c>
      <c r="X67" s="3">
        <v>3746843.2866836153</v>
      </c>
      <c r="Y67" s="3">
        <v>1701217.9439155085</v>
      </c>
      <c r="Z67" s="3">
        <v>5448061.230599124</v>
      </c>
      <c r="AA67" s="3">
        <v>579195242.11410356</v>
      </c>
      <c r="AB67" s="3">
        <v>19198236.275951676</v>
      </c>
      <c r="AC67" s="3">
        <v>3693278.4053006573</v>
      </c>
      <c r="AD67" s="3">
        <v>32057624.420361258</v>
      </c>
      <c r="AE67" s="8">
        <v>3325470.9145471454</v>
      </c>
    </row>
    <row r="68" spans="1:31" hidden="1" x14ac:dyDescent="0.25">
      <c r="A68" s="15">
        <v>217882</v>
      </c>
      <c r="B68" s="7" t="s">
        <v>48</v>
      </c>
      <c r="C68" s="2">
        <v>2012</v>
      </c>
      <c r="D68" s="2" t="s">
        <v>30</v>
      </c>
      <c r="E68" s="2" t="s">
        <v>44</v>
      </c>
      <c r="F68" s="3">
        <v>70858136.402272776</v>
      </c>
      <c r="G68" s="3">
        <v>0</v>
      </c>
      <c r="H68" s="3">
        <v>10017882.325873515</v>
      </c>
      <c r="I68" s="3">
        <v>457860.29740283603</v>
      </c>
      <c r="J68" s="3">
        <v>2763174.533502318</v>
      </c>
      <c r="K68" s="3">
        <v>1230088.1367122238</v>
      </c>
      <c r="L68" s="3">
        <v>9060470.8798457514</v>
      </c>
      <c r="M68" s="3">
        <v>9915832.6724458281</v>
      </c>
      <c r="N68" s="3">
        <v>15277216.345296314</v>
      </c>
      <c r="O68" s="3">
        <v>10699567.780454198</v>
      </c>
      <c r="P68" s="3">
        <v>11436043.430739796</v>
      </c>
      <c r="Q68" s="3">
        <v>73177238.871851504</v>
      </c>
      <c r="R68" s="3">
        <v>3086904.2754877284</v>
      </c>
      <c r="S68" s="3">
        <v>4607130.7141078664</v>
      </c>
      <c r="T68" s="3">
        <v>17469429.434083149</v>
      </c>
      <c r="U68" s="3">
        <v>275398.79530765681</v>
      </c>
      <c r="V68" s="3">
        <v>20179350.443845257</v>
      </c>
      <c r="W68" s="3">
        <v>22001173.321383625</v>
      </c>
      <c r="X68" s="3">
        <v>3942335.0615229551</v>
      </c>
      <c r="Y68" s="3">
        <v>1615516.8261132673</v>
      </c>
      <c r="Z68" s="3">
        <v>5557851.8876362219</v>
      </c>
      <c r="AA68" s="3">
        <v>571160584.85784733</v>
      </c>
      <c r="AB68" s="3">
        <v>25239879.879882917</v>
      </c>
      <c r="AC68" s="3">
        <v>8192045.2848355025</v>
      </c>
      <c r="AD68" s="3">
        <v>26761089.997631487</v>
      </c>
      <c r="AE68" s="8">
        <v>2038596.0693598066</v>
      </c>
    </row>
    <row r="69" spans="1:31" hidden="1" x14ac:dyDescent="0.25">
      <c r="A69" s="15">
        <v>217882</v>
      </c>
      <c r="B69" s="7" t="s">
        <v>48</v>
      </c>
      <c r="C69" s="2">
        <v>2013</v>
      </c>
      <c r="D69" s="2" t="s">
        <v>30</v>
      </c>
      <c r="E69" s="2" t="s">
        <v>44</v>
      </c>
      <c r="F69" s="3">
        <v>69121494.266601607</v>
      </c>
      <c r="G69" s="3">
        <v>0</v>
      </c>
      <c r="H69" s="3">
        <v>8354772.000315588</v>
      </c>
      <c r="I69" s="3">
        <v>513381.30375711236</v>
      </c>
      <c r="J69" s="3">
        <v>1624350.4332329226</v>
      </c>
      <c r="K69" s="3">
        <v>1339210.6017795773</v>
      </c>
      <c r="L69" s="3">
        <v>8496674.3053313959</v>
      </c>
      <c r="M69" s="3">
        <v>8463190.7434438895</v>
      </c>
      <c r="N69" s="3">
        <v>13777408.061147682</v>
      </c>
      <c r="O69" s="3">
        <v>14972725.88894017</v>
      </c>
      <c r="P69" s="3">
        <v>11579780.928653276</v>
      </c>
      <c r="Q69" s="3">
        <v>71151433.6606365</v>
      </c>
      <c r="R69" s="3">
        <v>2906768.792997519</v>
      </c>
      <c r="S69" s="3">
        <v>4921672.5223497543</v>
      </c>
      <c r="T69" s="3">
        <v>14395037.601617077</v>
      </c>
      <c r="U69" s="3">
        <v>2374543.9708735608</v>
      </c>
      <c r="V69" s="3">
        <v>20076440.810296476</v>
      </c>
      <c r="W69" s="3">
        <v>22606623.588667262</v>
      </c>
      <c r="X69" s="3">
        <v>3870346.3738348554</v>
      </c>
      <c r="Y69" s="3">
        <v>0</v>
      </c>
      <c r="Z69" s="3">
        <v>3870346.3738348554</v>
      </c>
      <c r="AA69" s="3">
        <v>619066149.08625638</v>
      </c>
      <c r="AB69" s="3">
        <v>23015754.595185205</v>
      </c>
      <c r="AC69" s="3">
        <v>6787350.834135524</v>
      </c>
      <c r="AD69" s="3">
        <v>24880862.141023725</v>
      </c>
      <c r="AE69" s="8">
        <v>1493881.991904116</v>
      </c>
    </row>
    <row r="70" spans="1:31" hidden="1" x14ac:dyDescent="0.25">
      <c r="A70" s="15">
        <v>217882</v>
      </c>
      <c r="B70" s="7" t="s">
        <v>48</v>
      </c>
      <c r="C70" s="2">
        <v>2014</v>
      </c>
      <c r="D70" s="2" t="s">
        <v>30</v>
      </c>
      <c r="E70" s="2" t="s">
        <v>44</v>
      </c>
      <c r="F70" s="3">
        <v>74471170.689910471</v>
      </c>
      <c r="G70" s="3">
        <v>0</v>
      </c>
      <c r="H70" s="3">
        <v>9206381.5620152168</v>
      </c>
      <c r="I70" s="3">
        <v>642060.48810525122</v>
      </c>
      <c r="J70" s="3">
        <v>1373494.019947248</v>
      </c>
      <c r="K70" s="3">
        <v>1493843.2304168225</v>
      </c>
      <c r="L70" s="3">
        <v>10201091.220927805</v>
      </c>
      <c r="M70" s="3">
        <v>7687318.6181845739</v>
      </c>
      <c r="N70" s="3">
        <v>15688062.838585583</v>
      </c>
      <c r="O70" s="3">
        <v>14992922.944004454</v>
      </c>
      <c r="P70" s="3">
        <v>13185995.767723521</v>
      </c>
      <c r="Q70" s="3">
        <v>75826746.506976396</v>
      </c>
      <c r="R70" s="3">
        <v>3063278.6891485364</v>
      </c>
      <c r="S70" s="3">
        <v>4843298.1465954045</v>
      </c>
      <c r="T70" s="3">
        <v>19530484.277036358</v>
      </c>
      <c r="U70" s="3">
        <v>257509.53558089054</v>
      </c>
      <c r="V70" s="3">
        <v>23435328.460072905</v>
      </c>
      <c r="W70" s="3">
        <v>20260642.42700528</v>
      </c>
      <c r="X70" s="3">
        <v>4436204.9715370238</v>
      </c>
      <c r="Y70" s="3">
        <v>0</v>
      </c>
      <c r="Z70" s="3">
        <v>4436204.9715370238</v>
      </c>
      <c r="AA70" s="3">
        <v>653184670.91968799</v>
      </c>
      <c r="AB70" s="3">
        <v>27349568.699706946</v>
      </c>
      <c r="AC70" s="3">
        <v>8776413.6324241124</v>
      </c>
      <c r="AD70" s="3">
        <v>22993371.129821252</v>
      </c>
      <c r="AE70" s="8">
        <v>2342457.7943870937</v>
      </c>
    </row>
    <row r="71" spans="1:31" hidden="1" x14ac:dyDescent="0.25">
      <c r="A71" s="15">
        <v>217882</v>
      </c>
      <c r="B71" s="7" t="s">
        <v>48</v>
      </c>
      <c r="C71" s="2">
        <v>2015</v>
      </c>
      <c r="D71" s="2" t="s">
        <v>30</v>
      </c>
      <c r="E71" s="2" t="s">
        <v>44</v>
      </c>
      <c r="F71" s="3">
        <v>83900967.264039651</v>
      </c>
      <c r="G71" s="3">
        <v>0</v>
      </c>
      <c r="H71" s="3">
        <v>12636943.325999035</v>
      </c>
      <c r="I71" s="3">
        <v>776436.35319745063</v>
      </c>
      <c r="J71" s="3">
        <v>1576343.1161491678</v>
      </c>
      <c r="K71" s="3">
        <v>1734719.2701226131</v>
      </c>
      <c r="L71" s="3">
        <v>8416533.6954996791</v>
      </c>
      <c r="M71" s="3">
        <v>13419188.04360888</v>
      </c>
      <c r="N71" s="3">
        <v>15888054.804552654</v>
      </c>
      <c r="O71" s="3">
        <v>16300495.25816091</v>
      </c>
      <c r="P71" s="3">
        <v>13152253.396749254</v>
      </c>
      <c r="Q71" s="3">
        <v>84588226.59137553</v>
      </c>
      <c r="R71" s="3">
        <v>4085148.4581231424</v>
      </c>
      <c r="S71" s="3">
        <v>8207152.0820680242</v>
      </c>
      <c r="T71" s="3">
        <v>20222631.807031676</v>
      </c>
      <c r="U71" s="3">
        <v>305566.95346653752</v>
      </c>
      <c r="V71" s="3">
        <v>25358178.819086026</v>
      </c>
      <c r="W71" s="3">
        <v>22165931.711462829</v>
      </c>
      <c r="X71" s="3">
        <v>4243616.7601373</v>
      </c>
      <c r="Y71" s="3">
        <v>0</v>
      </c>
      <c r="Z71" s="3">
        <v>4243616.7601373</v>
      </c>
      <c r="AA71" s="3">
        <v>701791660.67346191</v>
      </c>
      <c r="AB71" s="3">
        <v>29391472.233067904</v>
      </c>
      <c r="AC71" s="3">
        <v>8368484.0616550986</v>
      </c>
      <c r="AD71" s="3">
        <v>120374707.02987356</v>
      </c>
      <c r="AE71" s="8">
        <v>3391339.5315858275</v>
      </c>
    </row>
    <row r="72" spans="1:31" hidden="1" x14ac:dyDescent="0.25">
      <c r="A72" s="15">
        <v>218724</v>
      </c>
      <c r="B72" s="7" t="s">
        <v>49</v>
      </c>
      <c r="C72" s="2">
        <v>2009</v>
      </c>
      <c r="D72" s="2" t="s">
        <v>29</v>
      </c>
      <c r="E72" s="13" t="s">
        <v>31</v>
      </c>
      <c r="F72" s="3">
        <v>19968401.161450233</v>
      </c>
      <c r="G72" s="3">
        <v>0</v>
      </c>
      <c r="H72" s="3">
        <v>1221751.3374647636</v>
      </c>
      <c r="I72" s="3">
        <v>206207.23226424697</v>
      </c>
      <c r="J72" s="3">
        <v>124622.22528016059</v>
      </c>
      <c r="K72" s="3">
        <v>385666.95082324732</v>
      </c>
      <c r="L72" s="3">
        <v>1674508.0200586261</v>
      </c>
      <c r="M72" s="3">
        <v>4347599.2077927683</v>
      </c>
      <c r="N72" s="3">
        <v>3666165.7704632091</v>
      </c>
      <c r="O72" s="3">
        <v>2592401.1579956198</v>
      </c>
      <c r="P72" s="3">
        <v>5749479.2593075912</v>
      </c>
      <c r="Q72" s="3">
        <v>19942728.739161219</v>
      </c>
      <c r="R72" s="3">
        <v>21602.513264808757</v>
      </c>
      <c r="S72" s="3">
        <v>462206.52358546486</v>
      </c>
      <c r="T72" s="3">
        <v>587872.5160782648</v>
      </c>
      <c r="U72" s="3">
        <v>619342.1534754202</v>
      </c>
      <c r="V72" s="3">
        <v>912491.95026001299</v>
      </c>
      <c r="W72" s="3">
        <v>400343.45892894518</v>
      </c>
      <c r="X72" s="3">
        <v>13356581.120559381</v>
      </c>
      <c r="Y72" s="3">
        <v>3582288.5030089212</v>
      </c>
      <c r="Z72" s="3">
        <v>16938869.623568304</v>
      </c>
      <c r="AA72" s="3">
        <v>115153537.1864883</v>
      </c>
      <c r="AB72" s="3">
        <v>4950236.6109797303</v>
      </c>
      <c r="AC72" s="3">
        <v>1259793.4640090319</v>
      </c>
      <c r="AD72" s="3">
        <v>9564034.494528478</v>
      </c>
      <c r="AE72" s="8">
        <v>771929.06151479494</v>
      </c>
    </row>
    <row r="73" spans="1:31" hidden="1" x14ac:dyDescent="0.25">
      <c r="A73" s="15">
        <v>218724</v>
      </c>
      <c r="B73" s="7" t="s">
        <v>49</v>
      </c>
      <c r="C73" s="2">
        <v>2010</v>
      </c>
      <c r="D73" s="2" t="s">
        <v>29</v>
      </c>
      <c r="E73" s="13" t="s">
        <v>31</v>
      </c>
      <c r="F73" s="3">
        <v>20354272.606809407</v>
      </c>
      <c r="G73" s="3">
        <v>0</v>
      </c>
      <c r="H73" s="3">
        <v>1103877.4419775615</v>
      </c>
      <c r="I73" s="3">
        <v>232865.46879081032</v>
      </c>
      <c r="J73" s="3">
        <v>88703.002499687587</v>
      </c>
      <c r="K73" s="3">
        <v>388499.11875300569</v>
      </c>
      <c r="L73" s="3">
        <v>1546767.273865256</v>
      </c>
      <c r="M73" s="3">
        <v>4395198.0020816168</v>
      </c>
      <c r="N73" s="3">
        <v>3576593.3345285687</v>
      </c>
      <c r="O73" s="3">
        <v>3095865.7669797279</v>
      </c>
      <c r="P73" s="3">
        <v>5925903.1973331738</v>
      </c>
      <c r="Q73" s="3">
        <v>20232738.816884968</v>
      </c>
      <c r="R73" s="3">
        <v>29261.314325030333</v>
      </c>
      <c r="S73" s="3">
        <v>191830.28652013961</v>
      </c>
      <c r="T73" s="3">
        <v>800755.1007142663</v>
      </c>
      <c r="U73" s="3">
        <v>722541.48416596244</v>
      </c>
      <c r="V73" s="3">
        <v>1221197.8668000172</v>
      </c>
      <c r="W73" s="3">
        <v>353900.65516477911</v>
      </c>
      <c r="X73" s="3">
        <v>13238339.21759598</v>
      </c>
      <c r="Y73" s="3">
        <v>3674912.8915987955</v>
      </c>
      <c r="Z73" s="3">
        <v>16913252.109194774</v>
      </c>
      <c r="AA73" s="3">
        <v>121656118.39816751</v>
      </c>
      <c r="AB73" s="3">
        <v>5105245.7800635118</v>
      </c>
      <c r="AC73" s="3">
        <v>1102780.0738984921</v>
      </c>
      <c r="AD73" s="3">
        <v>9049390.2802048195</v>
      </c>
      <c r="AE73" s="8">
        <v>756128.43194208818</v>
      </c>
    </row>
    <row r="74" spans="1:31" hidden="1" x14ac:dyDescent="0.25">
      <c r="A74" s="15">
        <v>218724</v>
      </c>
      <c r="B74" s="7" t="s">
        <v>49</v>
      </c>
      <c r="C74" s="2">
        <v>2011</v>
      </c>
      <c r="D74" s="2" t="s">
        <v>29</v>
      </c>
      <c r="E74" s="13" t="s">
        <v>31</v>
      </c>
      <c r="F74" s="3">
        <v>20347764.323476922</v>
      </c>
      <c r="G74" s="3">
        <v>0</v>
      </c>
      <c r="H74" s="3">
        <v>1444435.7854655648</v>
      </c>
      <c r="I74" s="3">
        <v>244065.80738181711</v>
      </c>
      <c r="J74" s="3">
        <v>114497.30800214832</v>
      </c>
      <c r="K74" s="3">
        <v>438439.89619132387</v>
      </c>
      <c r="L74" s="3">
        <v>1543076.5996580613</v>
      </c>
      <c r="M74" s="3">
        <v>4013243.2659531673</v>
      </c>
      <c r="N74" s="3">
        <v>3758001.8367314814</v>
      </c>
      <c r="O74" s="3">
        <v>2594299.9338958659</v>
      </c>
      <c r="P74" s="3">
        <v>6197703.8901974922</v>
      </c>
      <c r="Q74" s="3">
        <v>20256496.389455657</v>
      </c>
      <c r="R74" s="3">
        <v>35751.533414979021</v>
      </c>
      <c r="S74" s="3">
        <v>639558.40982895857</v>
      </c>
      <c r="T74" s="3">
        <v>929367.01689542562</v>
      </c>
      <c r="U74" s="3">
        <v>454709.31397004472</v>
      </c>
      <c r="V74" s="3">
        <v>1158358.4319387218</v>
      </c>
      <c r="W74" s="3">
        <v>372943.96617237048</v>
      </c>
      <c r="X74" s="3">
        <v>12695952.410657248</v>
      </c>
      <c r="Y74" s="3">
        <v>3969855.3065779111</v>
      </c>
      <c r="Z74" s="3">
        <v>16665807.717235159</v>
      </c>
      <c r="AA74" s="3">
        <v>129135844.68699244</v>
      </c>
      <c r="AB74" s="3">
        <v>4801565.2712950045</v>
      </c>
      <c r="AC74" s="3">
        <v>1225531.6655219556</v>
      </c>
      <c r="AD74" s="3">
        <v>8410814.1823836081</v>
      </c>
      <c r="AE74" s="8">
        <v>729244.00212895742</v>
      </c>
    </row>
    <row r="75" spans="1:31" hidden="1" x14ac:dyDescent="0.25">
      <c r="A75" s="15">
        <v>218724</v>
      </c>
      <c r="B75" s="7" t="s">
        <v>49</v>
      </c>
      <c r="C75" s="2">
        <v>2012</v>
      </c>
      <c r="D75" s="2" t="s">
        <v>29</v>
      </c>
      <c r="E75" s="13" t="s">
        <v>31</v>
      </c>
      <c r="F75" s="3">
        <v>23179986.791518357</v>
      </c>
      <c r="G75" s="3">
        <v>0</v>
      </c>
      <c r="H75" s="3">
        <v>1599464.3535350005</v>
      </c>
      <c r="I75" s="3">
        <v>280290.01171777083</v>
      </c>
      <c r="J75" s="3">
        <v>137007.37259217093</v>
      </c>
      <c r="K75" s="3">
        <v>497619.33244072337</v>
      </c>
      <c r="L75" s="3">
        <v>1541001.825440956</v>
      </c>
      <c r="M75" s="3">
        <v>4912076.4706961112</v>
      </c>
      <c r="N75" s="3">
        <v>3860185.8327157726</v>
      </c>
      <c r="O75" s="3">
        <v>3836062.1735800169</v>
      </c>
      <c r="P75" s="3">
        <v>6516279.4187998334</v>
      </c>
      <c r="Q75" s="3">
        <v>23303679.476481628</v>
      </c>
      <c r="R75" s="3">
        <v>83525.961444951216</v>
      </c>
      <c r="S75" s="3">
        <v>718291.69870322384</v>
      </c>
      <c r="T75" s="3">
        <v>1047265.9871151233</v>
      </c>
      <c r="U75" s="3">
        <v>784016.30852435995</v>
      </c>
      <c r="V75" s="3">
        <v>1130192.9601003618</v>
      </c>
      <c r="W75" s="3">
        <v>410707.46589802497</v>
      </c>
      <c r="X75" s="3">
        <v>15076576.118394149</v>
      </c>
      <c r="Y75" s="3">
        <v>4053102.9763014326</v>
      </c>
      <c r="Z75" s="3">
        <v>19129679.094695583</v>
      </c>
      <c r="AA75" s="3">
        <v>137406119.10526609</v>
      </c>
      <c r="AB75" s="3">
        <v>6836759.151847641</v>
      </c>
      <c r="AC75" s="3">
        <v>1219396.2449741075</v>
      </c>
      <c r="AD75" s="3">
        <v>7870797.2158053415</v>
      </c>
      <c r="AE75" s="8">
        <v>712219.23105493316</v>
      </c>
    </row>
    <row r="76" spans="1:31" hidden="1" x14ac:dyDescent="0.25">
      <c r="A76" s="15">
        <v>218724</v>
      </c>
      <c r="B76" s="7" t="s">
        <v>49</v>
      </c>
      <c r="C76" s="2">
        <v>2013</v>
      </c>
      <c r="D76" s="2" t="s">
        <v>29</v>
      </c>
      <c r="E76" s="13" t="s">
        <v>31</v>
      </c>
      <c r="F76" s="3">
        <v>22861550.944663651</v>
      </c>
      <c r="G76" s="3">
        <v>0</v>
      </c>
      <c r="H76" s="3">
        <v>1485230.869775827</v>
      </c>
      <c r="I76" s="3">
        <v>329763.63194668532</v>
      </c>
      <c r="J76" s="3">
        <v>119746.48968070585</v>
      </c>
      <c r="K76" s="3">
        <v>501767.14396763983</v>
      </c>
      <c r="L76" s="3">
        <v>1862640.0648932694</v>
      </c>
      <c r="M76" s="3">
        <v>4718036.831847813</v>
      </c>
      <c r="N76" s="3">
        <v>4221655.9051585691</v>
      </c>
      <c r="O76" s="3">
        <v>2947759.884591925</v>
      </c>
      <c r="P76" s="3">
        <v>6674950.1228012163</v>
      </c>
      <c r="Q76" s="3">
        <v>22989539.541885898</v>
      </c>
      <c r="R76" s="3">
        <v>71103.631497422452</v>
      </c>
      <c r="S76" s="3">
        <v>908041.22995899781</v>
      </c>
      <c r="T76" s="3">
        <v>802134.26910398027</v>
      </c>
      <c r="U76" s="3">
        <v>561236.01040673594</v>
      </c>
      <c r="V76" s="3">
        <v>1271793.2528801085</v>
      </c>
      <c r="W76" s="3">
        <v>473683.19278328517</v>
      </c>
      <c r="X76" s="3">
        <v>14889580.538324557</v>
      </c>
      <c r="Y76" s="3">
        <v>4011967.4169308087</v>
      </c>
      <c r="Z76" s="3">
        <v>18901547.955255367</v>
      </c>
      <c r="AA76" s="3">
        <v>149948457.48081121</v>
      </c>
      <c r="AB76" s="3">
        <v>5507675.0356553756</v>
      </c>
      <c r="AC76" s="3">
        <v>1274555.389169967</v>
      </c>
      <c r="AD76" s="3">
        <v>15530952.499830801</v>
      </c>
      <c r="AE76" s="8">
        <v>1305192.3331653138</v>
      </c>
    </row>
    <row r="77" spans="1:31" hidden="1" x14ac:dyDescent="0.25">
      <c r="A77" s="15">
        <v>218724</v>
      </c>
      <c r="B77" s="7" t="s">
        <v>49</v>
      </c>
      <c r="C77" s="2">
        <v>2014</v>
      </c>
      <c r="D77" s="2" t="s">
        <v>29</v>
      </c>
      <c r="E77" s="13" t="s">
        <v>31</v>
      </c>
      <c r="F77" s="3">
        <v>24158562.239459082</v>
      </c>
      <c r="G77" s="3">
        <v>0</v>
      </c>
      <c r="H77" s="3">
        <v>1568309.1079678147</v>
      </c>
      <c r="I77" s="3">
        <v>323425.89378718322</v>
      </c>
      <c r="J77" s="3">
        <v>113059.86574191076</v>
      </c>
      <c r="K77" s="3">
        <v>506484.75907311996</v>
      </c>
      <c r="L77" s="3">
        <v>2296330.1315548304</v>
      </c>
      <c r="M77" s="3">
        <v>4842302.5782334339</v>
      </c>
      <c r="N77" s="3">
        <v>4352595.4778387714</v>
      </c>
      <c r="O77" s="3">
        <v>2958244.1993265403</v>
      </c>
      <c r="P77" s="3">
        <v>7197810.2259354768</v>
      </c>
      <c r="Q77" s="3">
        <v>23697682.013610508</v>
      </c>
      <c r="R77" s="3">
        <v>92234.035506073546</v>
      </c>
      <c r="S77" s="3">
        <v>739773.1910533685</v>
      </c>
      <c r="T77" s="3">
        <v>1151321.0783138848</v>
      </c>
      <c r="U77" s="3">
        <v>543405.94909983198</v>
      </c>
      <c r="V77" s="3">
        <v>1271019.4182250227</v>
      </c>
      <c r="W77" s="3">
        <v>477138.8101875906</v>
      </c>
      <c r="X77" s="3">
        <v>15400931.595876336</v>
      </c>
      <c r="Y77" s="3">
        <v>4021857.9353484013</v>
      </c>
      <c r="Z77" s="3">
        <v>19422789.531224739</v>
      </c>
      <c r="AA77" s="3">
        <v>159144367.34008658</v>
      </c>
      <c r="AB77" s="3">
        <v>6133962.2981706271</v>
      </c>
      <c r="AC77" s="3">
        <v>1321336.1731872871</v>
      </c>
      <c r="AD77" s="3">
        <v>14569974.683800602</v>
      </c>
      <c r="AE77" s="8">
        <v>1281561.0881107317</v>
      </c>
    </row>
    <row r="78" spans="1:31" hidden="1" x14ac:dyDescent="0.25">
      <c r="A78" s="15">
        <v>218724</v>
      </c>
      <c r="B78" s="7" t="s">
        <v>49</v>
      </c>
      <c r="C78" s="2">
        <v>2015</v>
      </c>
      <c r="D78" s="2" t="s">
        <v>29</v>
      </c>
      <c r="E78" s="13" t="s">
        <v>31</v>
      </c>
      <c r="F78" s="3">
        <v>25436119.859675631</v>
      </c>
      <c r="G78" s="3">
        <v>0</v>
      </c>
      <c r="H78" s="3">
        <v>773838.99358835176</v>
      </c>
      <c r="I78" s="3">
        <v>167973.72682921099</v>
      </c>
      <c r="J78" s="3">
        <v>79801.215873003122</v>
      </c>
      <c r="K78" s="3">
        <v>476290.94489548047</v>
      </c>
      <c r="L78" s="3">
        <v>2084225.6497716133</v>
      </c>
      <c r="M78" s="3">
        <v>6962123.7021458447</v>
      </c>
      <c r="N78" s="3">
        <v>4629074.0396700576</v>
      </c>
      <c r="O78" s="3">
        <v>2896793.1484709182</v>
      </c>
      <c r="P78" s="3">
        <v>7365998.4384311521</v>
      </c>
      <c r="Q78" s="3">
        <v>26198539.584526438</v>
      </c>
      <c r="R78" s="3">
        <v>258934.98178676711</v>
      </c>
      <c r="S78" s="3">
        <v>813769.47369189758</v>
      </c>
      <c r="T78" s="3">
        <v>1174842.9639899179</v>
      </c>
      <c r="U78" s="3">
        <v>376693.0895067337</v>
      </c>
      <c r="V78" s="3">
        <v>1160177.2488949555</v>
      </c>
      <c r="W78" s="3">
        <v>632633.76627825503</v>
      </c>
      <c r="X78" s="3">
        <v>17470114.137073502</v>
      </c>
      <c r="Y78" s="3">
        <v>4311373.9233044079</v>
      </c>
      <c r="Z78" s="3">
        <v>21781488.060377911</v>
      </c>
      <c r="AA78" s="3">
        <v>170340953.28863287</v>
      </c>
      <c r="AB78" s="3">
        <v>6424277.8660543012</v>
      </c>
      <c r="AC78" s="3">
        <v>1362834.0805862502</v>
      </c>
      <c r="AD78" s="3">
        <v>14934010.697500274</v>
      </c>
      <c r="AE78" s="8">
        <v>1266519.1257248712</v>
      </c>
    </row>
    <row r="79" spans="1:31" hidden="1" x14ac:dyDescent="0.25">
      <c r="A79" s="15">
        <v>198419</v>
      </c>
      <c r="B79" s="7" t="s">
        <v>50</v>
      </c>
      <c r="C79" s="2">
        <v>2009</v>
      </c>
      <c r="D79" s="2" t="s">
        <v>30</v>
      </c>
      <c r="E79" s="2" t="s">
        <v>44</v>
      </c>
      <c r="F79" s="2"/>
      <c r="G79" s="2"/>
      <c r="H79" s="2"/>
      <c r="I79" s="2"/>
      <c r="J79" s="2"/>
      <c r="K79" s="2"/>
      <c r="L79" s="2"/>
      <c r="M79" s="2"/>
      <c r="N79" s="2"/>
      <c r="O79" s="2"/>
      <c r="P79" s="2"/>
      <c r="Q79" s="2"/>
      <c r="R79" s="2"/>
      <c r="S79" s="2"/>
      <c r="T79" s="2"/>
      <c r="U79" s="2"/>
      <c r="V79" s="2"/>
      <c r="W79" s="2"/>
      <c r="X79" s="2"/>
      <c r="Y79" s="20">
        <v>2941865</v>
      </c>
      <c r="Z79" s="19"/>
      <c r="AA79" s="3">
        <v>2251730153.6498222</v>
      </c>
      <c r="AB79" s="2"/>
      <c r="AC79" s="2"/>
      <c r="AD79" s="2"/>
      <c r="AE79" s="9"/>
    </row>
    <row r="80" spans="1:31" hidden="1" x14ac:dyDescent="0.25">
      <c r="A80" s="15">
        <v>198419</v>
      </c>
      <c r="B80" s="7" t="s">
        <v>50</v>
      </c>
      <c r="C80" s="2">
        <v>2010</v>
      </c>
      <c r="D80" s="2" t="s">
        <v>30</v>
      </c>
      <c r="E80" s="2" t="s">
        <v>44</v>
      </c>
      <c r="F80" s="2"/>
      <c r="G80" s="2"/>
      <c r="H80" s="2"/>
      <c r="I80" s="2"/>
      <c r="J80" s="2"/>
      <c r="K80" s="2"/>
      <c r="L80" s="2"/>
      <c r="M80" s="2"/>
      <c r="N80" s="2"/>
      <c r="O80" s="2"/>
      <c r="P80" s="2"/>
      <c r="Q80" s="2"/>
      <c r="R80" s="2"/>
      <c r="S80" s="2"/>
      <c r="T80" s="2"/>
      <c r="U80" s="2"/>
      <c r="V80" s="2"/>
      <c r="W80" s="2"/>
      <c r="X80" s="2"/>
      <c r="Y80" s="20">
        <v>2984825</v>
      </c>
      <c r="Z80" s="19"/>
      <c r="AA80" s="3">
        <v>2452425039.4540753</v>
      </c>
      <c r="AB80" s="2"/>
      <c r="AC80" s="2"/>
      <c r="AD80" s="2"/>
      <c r="AE80" s="9"/>
    </row>
    <row r="81" spans="1:31" hidden="1" x14ac:dyDescent="0.25">
      <c r="A81" s="15">
        <v>198419</v>
      </c>
      <c r="B81" s="7" t="s">
        <v>50</v>
      </c>
      <c r="C81" s="2">
        <v>2011</v>
      </c>
      <c r="D81" s="2" t="s">
        <v>30</v>
      </c>
      <c r="E81" s="2" t="s">
        <v>44</v>
      </c>
      <c r="F81" s="2"/>
      <c r="G81" s="2"/>
      <c r="H81" s="2"/>
      <c r="I81" s="2"/>
      <c r="J81" s="2"/>
      <c r="K81" s="2"/>
      <c r="L81" s="2"/>
      <c r="M81" s="2"/>
      <c r="N81" s="2"/>
      <c r="O81" s="2"/>
      <c r="P81" s="2"/>
      <c r="Q81" s="2"/>
      <c r="R81" s="2"/>
      <c r="S81" s="2"/>
      <c r="T81" s="2"/>
      <c r="U81" s="2"/>
      <c r="V81" s="2"/>
      <c r="W81" s="2"/>
      <c r="X81" s="2"/>
      <c r="Y81" s="20">
        <v>2926650</v>
      </c>
      <c r="Z81" s="19"/>
      <c r="AA81" s="3">
        <v>2527311289.063663</v>
      </c>
      <c r="AB81" s="2"/>
      <c r="AC81" s="2"/>
      <c r="AD81" s="2"/>
      <c r="AE81" s="9"/>
    </row>
    <row r="82" spans="1:31" hidden="1" x14ac:dyDescent="0.25">
      <c r="A82" s="15">
        <v>198419</v>
      </c>
      <c r="B82" s="7" t="s">
        <v>50</v>
      </c>
      <c r="C82" s="2">
        <v>2012</v>
      </c>
      <c r="D82" s="2" t="s">
        <v>30</v>
      </c>
      <c r="E82" s="2" t="s">
        <v>44</v>
      </c>
      <c r="F82" s="2"/>
      <c r="G82" s="2"/>
      <c r="H82" s="2"/>
      <c r="I82" s="2"/>
      <c r="J82" s="2"/>
      <c r="K82" s="2"/>
      <c r="L82" s="2"/>
      <c r="M82" s="2"/>
      <c r="N82" s="2"/>
      <c r="O82" s="2"/>
      <c r="P82" s="2"/>
      <c r="Q82" s="2"/>
      <c r="R82" s="2"/>
      <c r="S82" s="2"/>
      <c r="T82" s="2"/>
      <c r="U82" s="2"/>
      <c r="V82" s="2"/>
      <c r="W82" s="2"/>
      <c r="X82" s="2"/>
      <c r="Y82" s="20">
        <v>2905170</v>
      </c>
      <c r="Z82" s="19"/>
      <c r="AA82" s="3">
        <v>2455371821.4858103</v>
      </c>
      <c r="AB82" s="2"/>
      <c r="AC82" s="2"/>
      <c r="AD82" s="2"/>
      <c r="AE82" s="9"/>
    </row>
    <row r="83" spans="1:31" hidden="1" x14ac:dyDescent="0.25">
      <c r="A83" s="15">
        <v>198419</v>
      </c>
      <c r="B83" s="7" t="s">
        <v>50</v>
      </c>
      <c r="C83" s="2">
        <v>2013</v>
      </c>
      <c r="D83" s="2" t="s">
        <v>30</v>
      </c>
      <c r="E83" s="2" t="s">
        <v>44</v>
      </c>
      <c r="F83" s="2"/>
      <c r="G83" s="2"/>
      <c r="H83" s="2"/>
      <c r="I83" s="2"/>
      <c r="J83" s="2"/>
      <c r="K83" s="2"/>
      <c r="L83" s="2"/>
      <c r="M83" s="2"/>
      <c r="N83" s="2"/>
      <c r="O83" s="2"/>
      <c r="P83" s="2"/>
      <c r="Q83" s="2"/>
      <c r="R83" s="2"/>
      <c r="S83" s="2"/>
      <c r="T83" s="2"/>
      <c r="U83" s="2"/>
      <c r="V83" s="2"/>
      <c r="W83" s="2"/>
      <c r="X83" s="2"/>
      <c r="Y83" s="20">
        <v>2890850</v>
      </c>
      <c r="Z83" s="19"/>
      <c r="AA83" s="3">
        <v>2288652968.1831732</v>
      </c>
      <c r="AB83" s="2"/>
      <c r="AC83" s="2"/>
      <c r="AD83" s="2"/>
      <c r="AE83" s="9"/>
    </row>
    <row r="84" spans="1:31" hidden="1" x14ac:dyDescent="0.25">
      <c r="A84" s="15">
        <v>198419</v>
      </c>
      <c r="B84" s="7" t="s">
        <v>50</v>
      </c>
      <c r="C84" s="2">
        <v>2014</v>
      </c>
      <c r="D84" s="2" t="s">
        <v>30</v>
      </c>
      <c r="E84" s="2" t="s">
        <v>44</v>
      </c>
      <c r="F84" s="2"/>
      <c r="G84" s="2"/>
      <c r="H84" s="2"/>
      <c r="I84" s="2"/>
      <c r="J84" s="2"/>
      <c r="K84" s="2"/>
      <c r="L84" s="2"/>
      <c r="M84" s="2"/>
      <c r="N84" s="2"/>
      <c r="O84" s="2"/>
      <c r="P84" s="2"/>
      <c r="Q84" s="2"/>
      <c r="R84" s="2"/>
      <c r="S84" s="2"/>
      <c r="T84" s="2"/>
      <c r="U84" s="2"/>
      <c r="V84" s="2"/>
      <c r="W84" s="2"/>
      <c r="X84" s="2"/>
      <c r="Y84" s="20">
        <v>2915015</v>
      </c>
      <c r="Z84" s="19"/>
      <c r="AA84" s="3">
        <v>2313066223.7334495</v>
      </c>
      <c r="AB84" s="2"/>
      <c r="AC84" s="2"/>
      <c r="AD84" s="2"/>
      <c r="AE84" s="9"/>
    </row>
    <row r="85" spans="1:31" hidden="1" x14ac:dyDescent="0.25">
      <c r="A85" s="15">
        <v>198419</v>
      </c>
      <c r="B85" s="7" t="s">
        <v>50</v>
      </c>
      <c r="C85" s="2">
        <v>2015</v>
      </c>
      <c r="D85" s="2" t="s">
        <v>30</v>
      </c>
      <c r="E85" s="2" t="s">
        <v>44</v>
      </c>
      <c r="F85" s="2"/>
      <c r="G85" s="2"/>
      <c r="H85" s="2"/>
      <c r="I85" s="2"/>
      <c r="J85" s="2"/>
      <c r="K85" s="2"/>
      <c r="L85" s="2"/>
      <c r="M85" s="2"/>
      <c r="N85" s="2"/>
      <c r="O85" s="2"/>
      <c r="P85" s="2"/>
      <c r="Q85" s="2"/>
      <c r="R85" s="2"/>
      <c r="S85" s="2"/>
      <c r="T85" s="2"/>
      <c r="U85" s="2"/>
      <c r="V85" s="2"/>
      <c r="W85" s="2"/>
      <c r="X85" s="2"/>
      <c r="Y85" s="20">
        <v>2970505</v>
      </c>
      <c r="Z85" s="19"/>
      <c r="AA85" s="3">
        <v>2370580243.0574756</v>
      </c>
      <c r="AB85" s="2"/>
      <c r="AC85" s="2"/>
      <c r="AD85" s="2"/>
      <c r="AE85" s="9"/>
    </row>
    <row r="86" spans="1:31" hidden="1" x14ac:dyDescent="0.25">
      <c r="A86" s="15">
        <v>198464</v>
      </c>
      <c r="B86" s="7" t="s">
        <v>51</v>
      </c>
      <c r="C86" s="2">
        <v>2009</v>
      </c>
      <c r="D86" s="2" t="s">
        <v>30</v>
      </c>
      <c r="E86" s="2" t="s">
        <v>52</v>
      </c>
      <c r="F86" s="3">
        <v>33094013.266803715</v>
      </c>
      <c r="G86" s="3">
        <v>0</v>
      </c>
      <c r="H86" s="3">
        <v>3305355.6939139538</v>
      </c>
      <c r="I86" s="3">
        <v>444660.49468617636</v>
      </c>
      <c r="J86" s="3">
        <v>307231.14502199035</v>
      </c>
      <c r="K86" s="3">
        <v>425831.29216106003</v>
      </c>
      <c r="L86" s="3">
        <v>5452417.293238325</v>
      </c>
      <c r="M86" s="3">
        <v>4739223.3509068023</v>
      </c>
      <c r="N86" s="3">
        <v>6982197.4241951881</v>
      </c>
      <c r="O86" s="3">
        <v>6422418.2438551877</v>
      </c>
      <c r="P86" s="3">
        <v>5014678.3288250323</v>
      </c>
      <c r="Q86" s="3">
        <v>35781926.39644596</v>
      </c>
      <c r="R86" s="3">
        <v>2084475.8405420585</v>
      </c>
      <c r="S86" s="3">
        <v>1237256.8182441653</v>
      </c>
      <c r="T86" s="3">
        <v>5349509.453378669</v>
      </c>
      <c r="U86" s="3">
        <v>2829953.8495641998</v>
      </c>
      <c r="V86" s="3">
        <v>4079345.4405366606</v>
      </c>
      <c r="W86" s="3">
        <v>6232600.282400337</v>
      </c>
      <c r="X86" s="3">
        <v>2458048.2926130611</v>
      </c>
      <c r="Y86" s="3">
        <v>11510736.419166809</v>
      </c>
      <c r="Z86" s="3">
        <v>13968784.71177987</v>
      </c>
      <c r="AA86" s="3">
        <v>495134316.08461457</v>
      </c>
      <c r="AB86" s="3">
        <v>10154131.029061969</v>
      </c>
      <c r="AC86" s="3">
        <v>3738990.0689347778</v>
      </c>
      <c r="AD86" s="3">
        <v>12171690.539674742</v>
      </c>
      <c r="AE86" s="8">
        <v>2519663.0010839365</v>
      </c>
    </row>
    <row r="87" spans="1:31" hidden="1" x14ac:dyDescent="0.25">
      <c r="A87" s="15">
        <v>198464</v>
      </c>
      <c r="B87" s="7" t="s">
        <v>51</v>
      </c>
      <c r="C87" s="2">
        <v>2010</v>
      </c>
      <c r="D87" s="2" t="s">
        <v>30</v>
      </c>
      <c r="E87" s="2" t="s">
        <v>52</v>
      </c>
      <c r="F87" s="3">
        <v>33541480.195405226</v>
      </c>
      <c r="G87" s="3">
        <v>0</v>
      </c>
      <c r="H87" s="3">
        <v>3233151.2465526718</v>
      </c>
      <c r="I87" s="3">
        <v>505982.44274868327</v>
      </c>
      <c r="J87" s="3">
        <v>352764.76363258308</v>
      </c>
      <c r="K87" s="3">
        <v>489359.02238942304</v>
      </c>
      <c r="L87" s="3">
        <v>5357633.8342288975</v>
      </c>
      <c r="M87" s="3">
        <v>4074528.7782541071</v>
      </c>
      <c r="N87" s="3">
        <v>7118199.6689273743</v>
      </c>
      <c r="O87" s="3">
        <v>6631292.9394969949</v>
      </c>
      <c r="P87" s="3">
        <v>5778567.4991744924</v>
      </c>
      <c r="Q87" s="3">
        <v>35530132.389366612</v>
      </c>
      <c r="R87" s="3">
        <v>2071150.7191674791</v>
      </c>
      <c r="S87" s="3">
        <v>1113963.9826762478</v>
      </c>
      <c r="T87" s="3">
        <v>4887619.0886595761</v>
      </c>
      <c r="U87" s="3">
        <v>535306.49526880577</v>
      </c>
      <c r="V87" s="3">
        <v>4906060.8160064211</v>
      </c>
      <c r="W87" s="3">
        <v>6756025.2767010471</v>
      </c>
      <c r="X87" s="3">
        <v>3767047.7834370364</v>
      </c>
      <c r="Y87" s="3">
        <v>11492958.227449998</v>
      </c>
      <c r="Z87" s="3">
        <v>15260006.010887034</v>
      </c>
      <c r="AA87" s="3">
        <v>494513780.7127853</v>
      </c>
      <c r="AB87" s="3">
        <v>10724602.451485462</v>
      </c>
      <c r="AC87" s="3">
        <v>3611917.1397056682</v>
      </c>
      <c r="AD87" s="3">
        <v>54587733.080680057</v>
      </c>
      <c r="AE87" s="8">
        <v>1331967.1032507375</v>
      </c>
    </row>
    <row r="88" spans="1:31" hidden="1" x14ac:dyDescent="0.25">
      <c r="A88" s="15">
        <v>198464</v>
      </c>
      <c r="B88" s="7" t="s">
        <v>51</v>
      </c>
      <c r="C88" s="2">
        <v>2011</v>
      </c>
      <c r="D88" s="2" t="s">
        <v>30</v>
      </c>
      <c r="E88" s="2" t="s">
        <v>52</v>
      </c>
      <c r="F88" s="3">
        <v>34379346.520256542</v>
      </c>
      <c r="G88" s="3">
        <v>0</v>
      </c>
      <c r="H88" s="3">
        <v>3241526.7792951069</v>
      </c>
      <c r="I88" s="3">
        <v>415879.52305955091</v>
      </c>
      <c r="J88" s="3">
        <v>502817.62383409031</v>
      </c>
      <c r="K88" s="3">
        <v>502082.46979096736</v>
      </c>
      <c r="L88" s="3">
        <v>5042896.3909953646</v>
      </c>
      <c r="M88" s="3">
        <v>4995980.9725975189</v>
      </c>
      <c r="N88" s="3">
        <v>6414622.3473337693</v>
      </c>
      <c r="O88" s="3">
        <v>7050147.5463020541</v>
      </c>
      <c r="P88" s="3">
        <v>6213392.8670481164</v>
      </c>
      <c r="Q88" s="3">
        <v>36329700.593778715</v>
      </c>
      <c r="R88" s="3">
        <v>2034752.7452362883</v>
      </c>
      <c r="S88" s="3">
        <v>1347615.2510953727</v>
      </c>
      <c r="T88" s="3">
        <v>5228626.8181164255</v>
      </c>
      <c r="U88" s="3">
        <v>550031.7985919863</v>
      </c>
      <c r="V88" s="3">
        <v>4200461.0729524773</v>
      </c>
      <c r="W88" s="3">
        <v>8547275.4177844301</v>
      </c>
      <c r="X88" s="3">
        <v>2483629.9082633578</v>
      </c>
      <c r="Y88" s="3">
        <v>11937307.581738373</v>
      </c>
      <c r="Z88" s="3">
        <v>14420937.490001731</v>
      </c>
      <c r="AA88" s="3">
        <v>509125339.4189412</v>
      </c>
      <c r="AB88" s="3">
        <v>9746766.1985800304</v>
      </c>
      <c r="AC88" s="3">
        <v>2763565.6846171734</v>
      </c>
      <c r="AD88" s="3">
        <v>51748869.508654386</v>
      </c>
      <c r="AE88" s="8">
        <v>3052664.7453285218</v>
      </c>
    </row>
    <row r="89" spans="1:31" hidden="1" x14ac:dyDescent="0.25">
      <c r="A89" s="15">
        <v>198464</v>
      </c>
      <c r="B89" s="7" t="s">
        <v>51</v>
      </c>
      <c r="C89" s="2">
        <v>2012</v>
      </c>
      <c r="D89" s="2" t="s">
        <v>30</v>
      </c>
      <c r="E89" s="2" t="s">
        <v>52</v>
      </c>
      <c r="F89" s="3">
        <v>35148491.239449695</v>
      </c>
      <c r="G89" s="3">
        <v>0</v>
      </c>
      <c r="H89" s="3">
        <v>3251449.4369005086</v>
      </c>
      <c r="I89" s="3">
        <v>538162.38378713513</v>
      </c>
      <c r="J89" s="3">
        <v>719081.98714221641</v>
      </c>
      <c r="K89" s="3">
        <v>613956.89907495806</v>
      </c>
      <c r="L89" s="3">
        <v>5324634.2150822543</v>
      </c>
      <c r="M89" s="3">
        <v>4847996.2044127202</v>
      </c>
      <c r="N89" s="3">
        <v>6237417.3621186549</v>
      </c>
      <c r="O89" s="3">
        <v>7173124.1006612303</v>
      </c>
      <c r="P89" s="3">
        <v>6442668.6502700206</v>
      </c>
      <c r="Q89" s="3">
        <v>37188686.702078894</v>
      </c>
      <c r="R89" s="3">
        <v>1996080.4329811477</v>
      </c>
      <c r="S89" s="3">
        <v>1540875.337476514</v>
      </c>
      <c r="T89" s="3">
        <v>5341272.0865042191</v>
      </c>
      <c r="U89" s="3">
        <v>1884209.6685953457</v>
      </c>
      <c r="V89" s="3">
        <v>3090249.4117374322</v>
      </c>
      <c r="W89" s="3">
        <v>8295922.2189395903</v>
      </c>
      <c r="X89" s="3">
        <v>2610658.2729724571</v>
      </c>
      <c r="Y89" s="3">
        <v>12429419.272872189</v>
      </c>
      <c r="Z89" s="3">
        <v>15040077.545844646</v>
      </c>
      <c r="AA89" s="3">
        <v>490902307.21415848</v>
      </c>
      <c r="AB89" s="3">
        <v>10151770.358912837</v>
      </c>
      <c r="AC89" s="3">
        <v>2588966.1097482052</v>
      </c>
      <c r="AD89" s="3">
        <v>40930878.080361754</v>
      </c>
      <c r="AE89" s="8">
        <v>6195875.9966727225</v>
      </c>
    </row>
    <row r="90" spans="1:31" hidden="1" x14ac:dyDescent="0.25">
      <c r="A90" s="15">
        <v>198464</v>
      </c>
      <c r="B90" s="7" t="s">
        <v>51</v>
      </c>
      <c r="C90" s="2">
        <v>2013</v>
      </c>
      <c r="D90" s="2" t="s">
        <v>30</v>
      </c>
      <c r="E90" s="2" t="s">
        <v>52</v>
      </c>
      <c r="F90" s="3">
        <v>37748331.226950966</v>
      </c>
      <c r="G90" s="3">
        <v>0</v>
      </c>
      <c r="H90" s="3">
        <v>3366474.401653795</v>
      </c>
      <c r="I90" s="3">
        <v>475454.21564127359</v>
      </c>
      <c r="J90" s="3">
        <v>690714.36856711516</v>
      </c>
      <c r="K90" s="3">
        <v>538963.77530260966</v>
      </c>
      <c r="L90" s="3">
        <v>5415580.8167765364</v>
      </c>
      <c r="M90" s="3">
        <v>4726391.238104606</v>
      </c>
      <c r="N90" s="3">
        <v>7479120.1924679568</v>
      </c>
      <c r="O90" s="3">
        <v>7914639.3365435833</v>
      </c>
      <c r="P90" s="3">
        <v>7140992.8818934932</v>
      </c>
      <c r="Q90" s="3">
        <v>36888821.586723447</v>
      </c>
      <c r="R90" s="3">
        <v>1899053.6960117931</v>
      </c>
      <c r="S90" s="3">
        <v>1724268.4726955688</v>
      </c>
      <c r="T90" s="3">
        <v>5918837.7216823092</v>
      </c>
      <c r="U90" s="3">
        <v>756728.49865763669</v>
      </c>
      <c r="V90" s="3">
        <v>4099964.2780980598</v>
      </c>
      <c r="W90" s="3">
        <v>7067423.8299777079</v>
      </c>
      <c r="X90" s="3">
        <v>2679442.1946308627</v>
      </c>
      <c r="Y90" s="3">
        <v>12743102.894969506</v>
      </c>
      <c r="Z90" s="3">
        <v>15422545.089600369</v>
      </c>
      <c r="AA90" s="3">
        <v>509845056.36379105</v>
      </c>
      <c r="AB90" s="3">
        <v>10788045.108476391</v>
      </c>
      <c r="AC90" s="3">
        <v>3424660.5901067387</v>
      </c>
      <c r="AD90" s="3">
        <v>52493642.945131853</v>
      </c>
      <c r="AE90" s="8">
        <v>3356095.5277321106</v>
      </c>
    </row>
    <row r="91" spans="1:31" hidden="1" x14ac:dyDescent="0.25">
      <c r="A91" s="15">
        <v>198464</v>
      </c>
      <c r="B91" s="7" t="s">
        <v>51</v>
      </c>
      <c r="C91" s="2">
        <v>2014</v>
      </c>
      <c r="D91" s="2" t="s">
        <v>30</v>
      </c>
      <c r="E91" s="2" t="s">
        <v>52</v>
      </c>
      <c r="F91" s="3">
        <v>39258563.52849707</v>
      </c>
      <c r="G91" s="3">
        <v>0</v>
      </c>
      <c r="H91" s="3">
        <v>4833147.8100984124</v>
      </c>
      <c r="I91" s="3">
        <v>451233.75643498066</v>
      </c>
      <c r="J91" s="3">
        <v>724220.22339452431</v>
      </c>
      <c r="K91" s="3">
        <v>664140.41005570872</v>
      </c>
      <c r="L91" s="3">
        <v>5353804.717982104</v>
      </c>
      <c r="M91" s="3">
        <v>4313308.0387725085</v>
      </c>
      <c r="N91" s="3">
        <v>7238683.2748979935</v>
      </c>
      <c r="O91" s="3">
        <v>8531763.352549158</v>
      </c>
      <c r="P91" s="3">
        <v>7148261.9443116784</v>
      </c>
      <c r="Q91" s="3">
        <v>37104469.904119119</v>
      </c>
      <c r="R91" s="3">
        <v>1481307.3823559654</v>
      </c>
      <c r="S91" s="3">
        <v>2223135.5806086352</v>
      </c>
      <c r="T91" s="3">
        <v>6446053.7171239741</v>
      </c>
      <c r="U91" s="3">
        <v>539350.68082296767</v>
      </c>
      <c r="V91" s="3">
        <v>3651114.1574896951</v>
      </c>
      <c r="W91" s="3">
        <v>6866403.5641794251</v>
      </c>
      <c r="X91" s="3">
        <v>2646312.9634701293</v>
      </c>
      <c r="Y91" s="3">
        <v>13250791.85806833</v>
      </c>
      <c r="Z91" s="3">
        <v>15897104.82153846</v>
      </c>
      <c r="AA91" s="3">
        <v>503886093.48426884</v>
      </c>
      <c r="AB91" s="3">
        <v>10511408.460010024</v>
      </c>
      <c r="AC91" s="3">
        <v>3153815.594880742</v>
      </c>
      <c r="AD91" s="3">
        <v>48168017.333463207</v>
      </c>
      <c r="AE91" s="8">
        <v>5864970.2704637954</v>
      </c>
    </row>
    <row r="92" spans="1:31" hidden="1" x14ac:dyDescent="0.25">
      <c r="A92" s="15">
        <v>198464</v>
      </c>
      <c r="B92" s="7" t="s">
        <v>51</v>
      </c>
      <c r="C92" s="2">
        <v>2015</v>
      </c>
      <c r="D92" s="2" t="s">
        <v>30</v>
      </c>
      <c r="E92" s="2" t="s">
        <v>53</v>
      </c>
      <c r="F92" s="3">
        <v>49975154.240233466</v>
      </c>
      <c r="G92" s="3">
        <v>0</v>
      </c>
      <c r="H92" s="3">
        <v>2523869.0150909158</v>
      </c>
      <c r="I92" s="3">
        <v>536299.57171606796</v>
      </c>
      <c r="J92" s="3">
        <v>975127.78129060462</v>
      </c>
      <c r="K92" s="3">
        <v>794491.29348214169</v>
      </c>
      <c r="L92" s="3">
        <v>5667634.1019092668</v>
      </c>
      <c r="M92" s="3">
        <v>15479369.130449479</v>
      </c>
      <c r="N92" s="3">
        <v>7840373.5141724739</v>
      </c>
      <c r="O92" s="3">
        <v>8278788.5764875514</v>
      </c>
      <c r="P92" s="3">
        <v>7879201.2556349644</v>
      </c>
      <c r="Q92" s="3">
        <v>49535450.117964245</v>
      </c>
      <c r="R92" s="3">
        <v>844196.55421205435</v>
      </c>
      <c r="S92" s="3">
        <v>2208387.5400131945</v>
      </c>
      <c r="T92" s="3">
        <v>14591747.558897622</v>
      </c>
      <c r="U92" s="3">
        <v>1576136.5425194381</v>
      </c>
      <c r="V92" s="3">
        <v>4648169.9490300519</v>
      </c>
      <c r="W92" s="3">
        <v>7385743.4345394634</v>
      </c>
      <c r="X92" s="3">
        <v>4593421.8614567425</v>
      </c>
      <c r="Y92" s="3">
        <v>13687646.677295676</v>
      </c>
      <c r="Z92" s="3">
        <v>18281068.538752418</v>
      </c>
      <c r="AA92" s="3">
        <v>508771274.13449198</v>
      </c>
      <c r="AB92" s="3">
        <v>11006517.410878187</v>
      </c>
      <c r="AC92" s="3">
        <v>3607281.8829930583</v>
      </c>
      <c r="AD92" s="3">
        <v>41996813.844181657</v>
      </c>
      <c r="AE92" s="8">
        <v>8012808.8263575099</v>
      </c>
    </row>
    <row r="93" spans="1:31" hidden="1" x14ac:dyDescent="0.25">
      <c r="A93" s="15">
        <v>169798</v>
      </c>
      <c r="B93" s="7" t="s">
        <v>54</v>
      </c>
      <c r="C93" s="2">
        <v>2009</v>
      </c>
      <c r="D93" s="2" t="s">
        <v>30</v>
      </c>
      <c r="E93" s="2" t="s">
        <v>37</v>
      </c>
      <c r="F93" s="3">
        <v>26418757.238747265</v>
      </c>
      <c r="G93" s="3">
        <v>0</v>
      </c>
      <c r="H93" s="3">
        <v>2159047.5820855917</v>
      </c>
      <c r="I93" s="3">
        <v>374831.01382257731</v>
      </c>
      <c r="J93" s="3">
        <v>259543.40121365257</v>
      </c>
      <c r="K93" s="3">
        <v>705406.52157355601</v>
      </c>
      <c r="L93" s="3">
        <v>1607469.7494796307</v>
      </c>
      <c r="M93" s="3">
        <v>7201921.0503105707</v>
      </c>
      <c r="N93" s="3">
        <v>4338893.3166365409</v>
      </c>
      <c r="O93" s="3">
        <v>3363974.4660553029</v>
      </c>
      <c r="P93" s="3">
        <v>6407670.1375698447</v>
      </c>
      <c r="Q93" s="3">
        <v>27805329.82319827</v>
      </c>
      <c r="R93" s="3">
        <v>588371.46589266695</v>
      </c>
      <c r="S93" s="3">
        <v>4473.7675062646404</v>
      </c>
      <c r="T93" s="3">
        <v>373602.65755304031</v>
      </c>
      <c r="U93" s="3">
        <v>1070616.530006317</v>
      </c>
      <c r="V93" s="3">
        <v>1317555.295437753</v>
      </c>
      <c r="W93" s="3">
        <v>327344.63989449147</v>
      </c>
      <c r="X93" s="3">
        <v>22363792.097101334</v>
      </c>
      <c r="Y93" s="3">
        <v>1759573.3698064007</v>
      </c>
      <c r="Z93" s="3">
        <v>24123365.466907736</v>
      </c>
      <c r="AA93" s="3">
        <v>303354037.58963388</v>
      </c>
      <c r="AB93" s="3">
        <v>6964560.7788497861</v>
      </c>
      <c r="AC93" s="3">
        <v>1352037.6499877893</v>
      </c>
      <c r="AD93" s="3">
        <v>34066625.313534513</v>
      </c>
      <c r="AE93" s="8">
        <v>2424123.0613983884</v>
      </c>
    </row>
    <row r="94" spans="1:31" hidden="1" x14ac:dyDescent="0.25">
      <c r="A94" s="15">
        <v>169798</v>
      </c>
      <c r="B94" s="7" t="s">
        <v>54</v>
      </c>
      <c r="C94" s="2">
        <v>2010</v>
      </c>
      <c r="D94" s="2" t="s">
        <v>30</v>
      </c>
      <c r="E94" s="2" t="s">
        <v>37</v>
      </c>
      <c r="F94" s="3">
        <v>27115592.106640168</v>
      </c>
      <c r="G94" s="3">
        <v>0</v>
      </c>
      <c r="H94" s="3">
        <v>3502102.1842224034</v>
      </c>
      <c r="I94" s="3">
        <v>425071.08381141396</v>
      </c>
      <c r="J94" s="3">
        <v>177758.21942796311</v>
      </c>
      <c r="K94" s="3">
        <v>727629.88198896847</v>
      </c>
      <c r="L94" s="3">
        <v>1241334.6260844418</v>
      </c>
      <c r="M94" s="3">
        <v>6645336.3891668487</v>
      </c>
      <c r="N94" s="3">
        <v>4243397.9860405829</v>
      </c>
      <c r="O94" s="3">
        <v>2786241.7674987176</v>
      </c>
      <c r="P94" s="3">
        <v>7366719.9683988281</v>
      </c>
      <c r="Q94" s="3">
        <v>28915396.830023516</v>
      </c>
      <c r="R94" s="3">
        <v>527408.08670772181</v>
      </c>
      <c r="S94" s="3">
        <v>2034.0383250952061</v>
      </c>
      <c r="T94" s="3">
        <v>396710.11761946144</v>
      </c>
      <c r="U94" s="3">
        <v>2000613.1758222131</v>
      </c>
      <c r="V94" s="3">
        <v>1588992.2805025002</v>
      </c>
      <c r="W94" s="3">
        <v>147119.9668211719</v>
      </c>
      <c r="X94" s="3">
        <v>22521337.918901913</v>
      </c>
      <c r="Y94" s="3">
        <v>1731181.2453234412</v>
      </c>
      <c r="Z94" s="3">
        <v>24252519.164225355</v>
      </c>
      <c r="AA94" s="3">
        <v>344678141.58689255</v>
      </c>
      <c r="AB94" s="3">
        <v>6740658.8215838103</v>
      </c>
      <c r="AC94" s="3">
        <v>463803.66425519116</v>
      </c>
      <c r="AD94" s="3">
        <v>33516933.051072828</v>
      </c>
      <c r="AE94" s="8">
        <v>1785971.5017005594</v>
      </c>
    </row>
    <row r="95" spans="1:31" hidden="1" x14ac:dyDescent="0.25">
      <c r="A95" s="15">
        <v>169798</v>
      </c>
      <c r="B95" s="7" t="s">
        <v>54</v>
      </c>
      <c r="C95" s="2">
        <v>2011</v>
      </c>
      <c r="D95" s="2" t="s">
        <v>30</v>
      </c>
      <c r="E95" s="2" t="s">
        <v>37</v>
      </c>
      <c r="F95" s="3">
        <v>27710789.802776299</v>
      </c>
      <c r="G95" s="3">
        <v>0</v>
      </c>
      <c r="H95" s="3">
        <v>3032238.3461971059</v>
      </c>
      <c r="I95" s="3">
        <v>384840.87122436007</v>
      </c>
      <c r="J95" s="3">
        <v>293421.42504907126</v>
      </c>
      <c r="K95" s="3">
        <v>703977.74996473198</v>
      </c>
      <c r="L95" s="3">
        <v>1593984.6834105751</v>
      </c>
      <c r="M95" s="3">
        <v>7286829.8036426362</v>
      </c>
      <c r="N95" s="3">
        <v>4423236.2217327338</v>
      </c>
      <c r="O95" s="3">
        <v>2781910.3921112414</v>
      </c>
      <c r="P95" s="3">
        <v>7210350.3094438454</v>
      </c>
      <c r="Q95" s="3">
        <v>29574341.282872956</v>
      </c>
      <c r="R95" s="3">
        <v>393415.17875779403</v>
      </c>
      <c r="S95" s="3">
        <v>20297.29370439448</v>
      </c>
      <c r="T95" s="3">
        <v>619503.32217360463</v>
      </c>
      <c r="U95" s="3">
        <v>1988554.3421025621</v>
      </c>
      <c r="V95" s="3">
        <v>1852329.9778157803</v>
      </c>
      <c r="W95" s="3">
        <v>410846.54537970922</v>
      </c>
      <c r="X95" s="3">
        <v>22611191.588617455</v>
      </c>
      <c r="Y95" s="3">
        <v>1678203.0343216595</v>
      </c>
      <c r="Z95" s="3">
        <v>24289394.622939114</v>
      </c>
      <c r="AA95" s="3">
        <v>338518364.6986692</v>
      </c>
      <c r="AB95" s="3">
        <v>6774069.9949408825</v>
      </c>
      <c r="AC95" s="3">
        <v>1563791.0852795255</v>
      </c>
      <c r="AD95" s="3">
        <v>32491236.200376775</v>
      </c>
      <c r="AE95" s="8">
        <v>1539683.5809974938</v>
      </c>
    </row>
    <row r="96" spans="1:31" hidden="1" x14ac:dyDescent="0.25">
      <c r="A96" s="15">
        <v>169798</v>
      </c>
      <c r="B96" s="7" t="s">
        <v>54</v>
      </c>
      <c r="C96" s="2">
        <v>2012</v>
      </c>
      <c r="D96" s="2" t="s">
        <v>30</v>
      </c>
      <c r="E96" s="2" t="s">
        <v>37</v>
      </c>
      <c r="F96" s="3">
        <v>29058903.811046083</v>
      </c>
      <c r="G96" s="3">
        <v>0</v>
      </c>
      <c r="H96" s="3">
        <v>2090250.1998306254</v>
      </c>
      <c r="I96" s="3">
        <v>534474.37107183645</v>
      </c>
      <c r="J96" s="3">
        <v>769904.01497092145</v>
      </c>
      <c r="K96" s="3">
        <v>594069.01871539012</v>
      </c>
      <c r="L96" s="3">
        <v>1750610.1535575606</v>
      </c>
      <c r="M96" s="3">
        <v>8254318.1321889758</v>
      </c>
      <c r="N96" s="3">
        <v>4959638.0360364337</v>
      </c>
      <c r="O96" s="3">
        <v>2686491.466398167</v>
      </c>
      <c r="P96" s="3">
        <v>7419148.418276174</v>
      </c>
      <c r="Q96" s="3">
        <v>30381055.324125551</v>
      </c>
      <c r="R96" s="3">
        <v>388862.68083238025</v>
      </c>
      <c r="S96" s="3">
        <v>19145.678254164868</v>
      </c>
      <c r="T96" s="3">
        <v>589402.5536470532</v>
      </c>
      <c r="U96" s="3">
        <v>1385984.0302093634</v>
      </c>
      <c r="V96" s="3">
        <v>2414792.1827116674</v>
      </c>
      <c r="W96" s="3">
        <v>181863.55899054464</v>
      </c>
      <c r="X96" s="3">
        <v>23756825.222482536</v>
      </c>
      <c r="Y96" s="3">
        <v>1644179.4169978397</v>
      </c>
      <c r="Z96" s="3">
        <v>25401004.639480378</v>
      </c>
      <c r="AA96" s="3">
        <v>358283984.40507138</v>
      </c>
      <c r="AB96" s="3">
        <v>8095997.0149108004</v>
      </c>
      <c r="AC96" s="3">
        <v>1722800.5724166627</v>
      </c>
      <c r="AD96" s="3">
        <v>31832514.1242924</v>
      </c>
      <c r="AE96" s="8">
        <v>1505426.3014253546</v>
      </c>
    </row>
    <row r="97" spans="1:31" hidden="1" x14ac:dyDescent="0.25">
      <c r="A97" s="15">
        <v>169798</v>
      </c>
      <c r="B97" s="7" t="s">
        <v>54</v>
      </c>
      <c r="C97" s="2">
        <v>2013</v>
      </c>
      <c r="D97" s="2" t="s">
        <v>30</v>
      </c>
      <c r="E97" s="2" t="s">
        <v>37</v>
      </c>
      <c r="F97" s="3">
        <v>28638908.769341655</v>
      </c>
      <c r="G97" s="3">
        <v>0</v>
      </c>
      <c r="H97" s="3">
        <v>2415429.9755968126</v>
      </c>
      <c r="I97" s="3">
        <v>537145.36032625742</v>
      </c>
      <c r="J97" s="3">
        <v>436316.56798027112</v>
      </c>
      <c r="K97" s="3">
        <v>454294.66505525511</v>
      </c>
      <c r="L97" s="3">
        <v>1711102.7361614013</v>
      </c>
      <c r="M97" s="3">
        <v>7958297.7801911207</v>
      </c>
      <c r="N97" s="3">
        <v>4719731.6152110416</v>
      </c>
      <c r="O97" s="3">
        <v>2764701.6458308799</v>
      </c>
      <c r="P97" s="3">
        <v>7641888.4229886159</v>
      </c>
      <c r="Q97" s="3">
        <v>28638908.769341655</v>
      </c>
      <c r="R97" s="3">
        <v>774246.06797373714</v>
      </c>
      <c r="S97" s="3">
        <v>4500.1907176808127</v>
      </c>
      <c r="T97" s="3">
        <v>430738.72170153394</v>
      </c>
      <c r="U97" s="3">
        <v>1717294.6194519831</v>
      </c>
      <c r="V97" s="3">
        <v>2292427.8534371983</v>
      </c>
      <c r="W97" s="3">
        <v>378145.83347896754</v>
      </c>
      <c r="X97" s="3">
        <v>21421112.838585764</v>
      </c>
      <c r="Y97" s="3">
        <v>1620442.64399479</v>
      </c>
      <c r="Z97" s="3">
        <v>23041555.482580554</v>
      </c>
      <c r="AA97" s="3">
        <v>319595576.71222556</v>
      </c>
      <c r="AB97" s="3">
        <v>6840950.2897416018</v>
      </c>
      <c r="AC97" s="3">
        <v>1519621.0634929026</v>
      </c>
      <c r="AD97" s="3">
        <v>31372952.865908336</v>
      </c>
      <c r="AE97" s="8">
        <v>905424.36081455892</v>
      </c>
    </row>
    <row r="98" spans="1:31" hidden="1" x14ac:dyDescent="0.25">
      <c r="A98" s="15">
        <v>169798</v>
      </c>
      <c r="B98" s="7" t="s">
        <v>54</v>
      </c>
      <c r="C98" s="2">
        <v>2014</v>
      </c>
      <c r="D98" s="2" t="s">
        <v>30</v>
      </c>
      <c r="E98" s="2" t="s">
        <v>37</v>
      </c>
      <c r="F98" s="3">
        <v>30497161.485416841</v>
      </c>
      <c r="G98" s="3">
        <v>0</v>
      </c>
      <c r="H98" s="3">
        <v>3028057.6703468999</v>
      </c>
      <c r="I98" s="3">
        <v>721419.04683228023</v>
      </c>
      <c r="J98" s="3">
        <v>574327.36971092317</v>
      </c>
      <c r="K98" s="3">
        <v>192635.38132175204</v>
      </c>
      <c r="L98" s="3">
        <v>1878580.7252819189</v>
      </c>
      <c r="M98" s="3">
        <v>8352725.2857597331</v>
      </c>
      <c r="N98" s="3">
        <v>4395136.2558801482</v>
      </c>
      <c r="O98" s="3">
        <v>3233371.8479362684</v>
      </c>
      <c r="P98" s="3">
        <v>8120907.9023469174</v>
      </c>
      <c r="Q98" s="3">
        <v>30497161.485416841</v>
      </c>
      <c r="R98" s="3">
        <v>413629.25370361691</v>
      </c>
      <c r="S98" s="3">
        <v>3409.4668037737597</v>
      </c>
      <c r="T98" s="3">
        <v>531048.53284315695</v>
      </c>
      <c r="U98" s="3">
        <v>1686738.148908294</v>
      </c>
      <c r="V98" s="3">
        <v>2281251.6302843792</v>
      </c>
      <c r="W98" s="3">
        <v>150793.12324106495</v>
      </c>
      <c r="X98" s="3">
        <v>23835716.249035489</v>
      </c>
      <c r="Y98" s="3">
        <v>1594575.0805970656</v>
      </c>
      <c r="Z98" s="3">
        <v>25430291.329632554</v>
      </c>
      <c r="AA98" s="3">
        <v>314753107.46648908</v>
      </c>
      <c r="AB98" s="3">
        <v>7873157.3698743004</v>
      </c>
      <c r="AC98" s="3">
        <v>1378762.827255964</v>
      </c>
      <c r="AD98" s="3">
        <v>30872137.949539524</v>
      </c>
      <c r="AE98" s="8">
        <v>1328848.5576701784</v>
      </c>
    </row>
    <row r="99" spans="1:31" hidden="1" x14ac:dyDescent="0.25">
      <c r="A99" s="15">
        <v>169798</v>
      </c>
      <c r="B99" s="7" t="s">
        <v>54</v>
      </c>
      <c r="C99" s="2">
        <v>2015</v>
      </c>
      <c r="D99" s="2" t="s">
        <v>30</v>
      </c>
      <c r="E99" s="2" t="s">
        <v>37</v>
      </c>
      <c r="F99" s="3">
        <v>34384620.14374622</v>
      </c>
      <c r="G99" s="3">
        <v>0</v>
      </c>
      <c r="H99" s="3">
        <v>2035189.7281066575</v>
      </c>
      <c r="I99" s="3">
        <v>596842.8596959553</v>
      </c>
      <c r="J99" s="3">
        <v>402008.4853069174</v>
      </c>
      <c r="K99" s="3">
        <v>573137.52306866331</v>
      </c>
      <c r="L99" s="3">
        <v>2749229.7063516476</v>
      </c>
      <c r="M99" s="3">
        <v>11279949.000915971</v>
      </c>
      <c r="N99" s="3">
        <v>5701373.4488159195</v>
      </c>
      <c r="O99" s="3">
        <v>3258758.753316937</v>
      </c>
      <c r="P99" s="3">
        <v>7788130.6381675508</v>
      </c>
      <c r="Q99" s="3">
        <v>34384619.13113039</v>
      </c>
      <c r="R99" s="3">
        <v>752232.80958081107</v>
      </c>
      <c r="S99" s="3">
        <v>3977.5549881248653</v>
      </c>
      <c r="T99" s="3">
        <v>436945.75674283493</v>
      </c>
      <c r="U99" s="3">
        <v>2096286.916946653</v>
      </c>
      <c r="V99" s="3">
        <v>2945777.4267284418</v>
      </c>
      <c r="W99" s="3">
        <v>494872.44541281532</v>
      </c>
      <c r="X99" s="3">
        <v>27654526.220730707</v>
      </c>
      <c r="Y99" s="3">
        <v>0</v>
      </c>
      <c r="Z99" s="3">
        <v>27654526.220730707</v>
      </c>
      <c r="AA99" s="3">
        <v>317686477.44300824</v>
      </c>
      <c r="AB99" s="3">
        <v>8053169.6681896588</v>
      </c>
      <c r="AC99" s="3">
        <v>1880994.6649035704</v>
      </c>
      <c r="AD99" s="3">
        <v>30835558.608014423</v>
      </c>
      <c r="AE99" s="8">
        <v>1317410.1595940646</v>
      </c>
    </row>
    <row r="100" spans="1:31" hidden="1" x14ac:dyDescent="0.25">
      <c r="A100" s="15">
        <v>133669</v>
      </c>
      <c r="B100" s="7" t="s">
        <v>55</v>
      </c>
      <c r="C100" s="2">
        <v>2009</v>
      </c>
      <c r="D100" s="2" t="s">
        <v>30</v>
      </c>
      <c r="E100" s="2" t="s">
        <v>31</v>
      </c>
      <c r="F100" s="3">
        <v>17864606.118341111</v>
      </c>
      <c r="G100" s="3">
        <v>0</v>
      </c>
      <c r="H100" s="3">
        <v>1306081.6871496185</v>
      </c>
      <c r="I100" s="3">
        <v>282034.17939468392</v>
      </c>
      <c r="J100" s="3">
        <v>425958.82641855296</v>
      </c>
      <c r="K100" s="3">
        <v>276074.74966078252</v>
      </c>
      <c r="L100" s="3">
        <v>2870412.4146714918</v>
      </c>
      <c r="M100" s="3">
        <v>2871065.748060754</v>
      </c>
      <c r="N100" s="3">
        <v>3348755.3779944815</v>
      </c>
      <c r="O100" s="3">
        <v>2317301.9335325025</v>
      </c>
      <c r="P100" s="3">
        <v>4166921.2014582432</v>
      </c>
      <c r="Q100" s="3">
        <v>17991178.275295045</v>
      </c>
      <c r="R100" s="3">
        <v>643452.84047092299</v>
      </c>
      <c r="S100" s="3">
        <v>301984.34091986954</v>
      </c>
      <c r="T100" s="3">
        <v>595409.3432074734</v>
      </c>
      <c r="U100" s="3">
        <v>1898470.4821533121</v>
      </c>
      <c r="V100" s="3">
        <v>1186389.6677709604</v>
      </c>
      <c r="W100" s="3">
        <v>710607.45809184166</v>
      </c>
      <c r="X100" s="3">
        <v>3474858.7906160513</v>
      </c>
      <c r="Y100" s="3">
        <v>9180005.3520646133</v>
      </c>
      <c r="Z100" s="3">
        <v>12654864.142680665</v>
      </c>
      <c r="AA100" s="3">
        <v>350323370.85702008</v>
      </c>
      <c r="AB100" s="3">
        <v>5263341.0441757366</v>
      </c>
      <c r="AC100" s="3">
        <v>1253779.2169188396</v>
      </c>
      <c r="AD100" s="2"/>
      <c r="AE100" s="9"/>
    </row>
    <row r="101" spans="1:31" hidden="1" x14ac:dyDescent="0.25">
      <c r="A101" s="15">
        <v>133669</v>
      </c>
      <c r="B101" s="7" t="s">
        <v>55</v>
      </c>
      <c r="C101" s="2">
        <v>2010</v>
      </c>
      <c r="D101" s="2" t="s">
        <v>30</v>
      </c>
      <c r="E101" s="2" t="s">
        <v>31</v>
      </c>
      <c r="F101" s="3">
        <v>16739724.865590224</v>
      </c>
      <c r="G101" s="3">
        <v>0</v>
      </c>
      <c r="H101" s="3">
        <v>1369756.4094279527</v>
      </c>
      <c r="I101" s="3">
        <v>404522.67391357716</v>
      </c>
      <c r="J101" s="3">
        <v>448935.81268842384</v>
      </c>
      <c r="K101" s="3">
        <v>258347.08202905662</v>
      </c>
      <c r="L101" s="3">
        <v>2323673.0550837629</v>
      </c>
      <c r="M101" s="3">
        <v>1875775.1742895842</v>
      </c>
      <c r="N101" s="3">
        <v>3480601.6946972897</v>
      </c>
      <c r="O101" s="3">
        <v>2105996.8335258067</v>
      </c>
      <c r="P101" s="3">
        <v>4472116.1299347701</v>
      </c>
      <c r="Q101" s="3">
        <v>17923991.94888271</v>
      </c>
      <c r="R101" s="3">
        <v>809326.01869993529</v>
      </c>
      <c r="S101" s="3">
        <v>368636.42632082599</v>
      </c>
      <c r="T101" s="3">
        <v>781407.52188389632</v>
      </c>
      <c r="U101" s="3">
        <v>2106682.5509914635</v>
      </c>
      <c r="V101" s="3">
        <v>1057521.6204950346</v>
      </c>
      <c r="W101" s="3">
        <v>604551.85192918975</v>
      </c>
      <c r="X101" s="3">
        <v>2424715.6699550101</v>
      </c>
      <c r="Y101" s="3">
        <v>9771150.2886073533</v>
      </c>
      <c r="Z101" s="3">
        <v>12195865.958562363</v>
      </c>
      <c r="AA101" s="3">
        <v>377580497.88286251</v>
      </c>
      <c r="AB101" s="3">
        <v>5081650.7153583895</v>
      </c>
      <c r="AC101" s="3">
        <v>1346413.3981732887</v>
      </c>
      <c r="AD101" s="3">
        <v>0</v>
      </c>
      <c r="AE101" s="8">
        <v>0</v>
      </c>
    </row>
    <row r="102" spans="1:31" hidden="1" x14ac:dyDescent="0.25">
      <c r="A102" s="15">
        <v>133669</v>
      </c>
      <c r="B102" s="7" t="s">
        <v>55</v>
      </c>
      <c r="C102" s="2">
        <v>2011</v>
      </c>
      <c r="D102" s="2" t="s">
        <v>30</v>
      </c>
      <c r="E102" s="2" t="s">
        <v>31</v>
      </c>
      <c r="F102" s="3">
        <v>17826365.209381249</v>
      </c>
      <c r="G102" s="3">
        <v>0</v>
      </c>
      <c r="H102" s="3">
        <v>1648136.4076436313</v>
      </c>
      <c r="I102" s="3">
        <v>449199.39310112328</v>
      </c>
      <c r="J102" s="3">
        <v>412456.62876297848</v>
      </c>
      <c r="K102" s="3">
        <v>277666.2950044364</v>
      </c>
      <c r="L102" s="3">
        <v>2802940.7058847584</v>
      </c>
      <c r="M102" s="3">
        <v>2357886.5572793283</v>
      </c>
      <c r="N102" s="3">
        <v>3657093.6751636057</v>
      </c>
      <c r="O102" s="3">
        <v>2040002.3212771663</v>
      </c>
      <c r="P102" s="3">
        <v>4180983.22526422</v>
      </c>
      <c r="Q102" s="3">
        <v>20740543.577982608</v>
      </c>
      <c r="R102" s="3">
        <v>924951.82468868722</v>
      </c>
      <c r="S102" s="3">
        <v>354229.01418924058</v>
      </c>
      <c r="T102" s="3">
        <v>1438483.0649915691</v>
      </c>
      <c r="U102" s="3">
        <v>1722650.5117880928</v>
      </c>
      <c r="V102" s="3">
        <v>974987.11307505507</v>
      </c>
      <c r="W102" s="3">
        <v>1453210.6865550322</v>
      </c>
      <c r="X102" s="3">
        <v>2748314.1724366229</v>
      </c>
      <c r="Y102" s="3">
        <v>11123717.190258309</v>
      </c>
      <c r="Z102" s="3">
        <v>13872031.362694932</v>
      </c>
      <c r="AA102" s="3">
        <v>389331146.23931402</v>
      </c>
      <c r="AB102" s="3">
        <v>5258984.732245503</v>
      </c>
      <c r="AC102" s="3">
        <v>1493615.3502777894</v>
      </c>
      <c r="AD102" s="3">
        <v>0</v>
      </c>
      <c r="AE102" s="8">
        <v>0</v>
      </c>
    </row>
    <row r="103" spans="1:31" hidden="1" x14ac:dyDescent="0.25">
      <c r="A103" s="15">
        <v>133669</v>
      </c>
      <c r="B103" s="7" t="s">
        <v>55</v>
      </c>
      <c r="C103" s="2">
        <v>2012</v>
      </c>
      <c r="D103" s="2" t="s">
        <v>30</v>
      </c>
      <c r="E103" s="2" t="s">
        <v>31</v>
      </c>
      <c r="F103" s="3">
        <v>20928147.694435626</v>
      </c>
      <c r="G103" s="3">
        <v>0</v>
      </c>
      <c r="H103" s="3">
        <v>1822341.3736570715</v>
      </c>
      <c r="I103" s="3">
        <v>445631.73370001209</v>
      </c>
      <c r="J103" s="3">
        <v>395821.60958684247</v>
      </c>
      <c r="K103" s="3">
        <v>366033.1712832289</v>
      </c>
      <c r="L103" s="3">
        <v>3125742.3527018689</v>
      </c>
      <c r="M103" s="3">
        <v>3681015.1084062397</v>
      </c>
      <c r="N103" s="3">
        <v>3811700.1734864702</v>
      </c>
      <c r="O103" s="3">
        <v>2883279.5598377814</v>
      </c>
      <c r="P103" s="3">
        <v>4396582.6117761107</v>
      </c>
      <c r="Q103" s="3">
        <v>24279919.858174913</v>
      </c>
      <c r="R103" s="3">
        <v>1511837.464118928</v>
      </c>
      <c r="S103" s="3">
        <v>910073.58667414065</v>
      </c>
      <c r="T103" s="3">
        <v>2616622.0236926321</v>
      </c>
      <c r="U103" s="3">
        <v>2121025.4533279017</v>
      </c>
      <c r="V103" s="3">
        <v>1001435.5297840233</v>
      </c>
      <c r="W103" s="3">
        <v>1550618.0468037769</v>
      </c>
      <c r="X103" s="3">
        <v>2941987.7463751636</v>
      </c>
      <c r="Y103" s="3">
        <v>11626320.007398346</v>
      </c>
      <c r="Z103" s="3">
        <v>14568307.753773509</v>
      </c>
      <c r="AA103" s="3">
        <v>393360310.60206419</v>
      </c>
      <c r="AB103" s="3">
        <v>7213935.8082626956</v>
      </c>
      <c r="AC103" s="3">
        <v>1737819.1888227554</v>
      </c>
      <c r="AD103" s="3">
        <v>46518300.972445354</v>
      </c>
      <c r="AE103" s="8">
        <v>2965102.6378606176</v>
      </c>
    </row>
    <row r="104" spans="1:31" hidden="1" x14ac:dyDescent="0.25">
      <c r="A104" s="15">
        <v>133669</v>
      </c>
      <c r="B104" s="7" t="s">
        <v>55</v>
      </c>
      <c r="C104" s="2">
        <v>2013</v>
      </c>
      <c r="D104" s="2" t="s">
        <v>30</v>
      </c>
      <c r="E104" s="2" t="s">
        <v>31</v>
      </c>
      <c r="F104" s="3">
        <v>22632221.514164399</v>
      </c>
      <c r="G104" s="3">
        <v>0</v>
      </c>
      <c r="H104" s="3">
        <v>2036946.2157086418</v>
      </c>
      <c r="I104" s="3">
        <v>345135.16251165734</v>
      </c>
      <c r="J104" s="3">
        <v>504105.84198255179</v>
      </c>
      <c r="K104" s="3">
        <v>459876.63238776306</v>
      </c>
      <c r="L104" s="3">
        <v>3180431.4896992696</v>
      </c>
      <c r="M104" s="3">
        <v>4078847.9985766346</v>
      </c>
      <c r="N104" s="3">
        <v>4075697.4529688805</v>
      </c>
      <c r="O104" s="3">
        <v>2609114.3515057876</v>
      </c>
      <c r="P104" s="3">
        <v>5342066.3688232135</v>
      </c>
      <c r="Q104" s="3">
        <v>25281027.795063358</v>
      </c>
      <c r="R104" s="3">
        <v>917555.71285226301</v>
      </c>
      <c r="S104" s="3">
        <v>767951.15833888599</v>
      </c>
      <c r="T104" s="3">
        <v>2475685.9633061257</v>
      </c>
      <c r="U104" s="3">
        <v>2026013.0600547891</v>
      </c>
      <c r="V104" s="3">
        <v>1007289.5981838938</v>
      </c>
      <c r="W104" s="3">
        <v>993979.62476774957</v>
      </c>
      <c r="X104" s="3">
        <v>5469080.3368286723</v>
      </c>
      <c r="Y104" s="3">
        <v>11623472.34073098</v>
      </c>
      <c r="Z104" s="3">
        <v>17092552.677559651</v>
      </c>
      <c r="AA104" s="3">
        <v>371782994.45428592</v>
      </c>
      <c r="AB104" s="3">
        <v>6932880.6967330528</v>
      </c>
      <c r="AC104" s="3">
        <v>1698516.0076820271</v>
      </c>
      <c r="AD104" s="3">
        <v>89829994.487145841</v>
      </c>
      <c r="AE104" s="8">
        <v>2694106.9644741477</v>
      </c>
    </row>
    <row r="105" spans="1:31" hidden="1" x14ac:dyDescent="0.25">
      <c r="A105" s="15">
        <v>133669</v>
      </c>
      <c r="B105" s="7" t="s">
        <v>55</v>
      </c>
      <c r="C105" s="2">
        <v>2014</v>
      </c>
      <c r="D105" s="2" t="s">
        <v>30</v>
      </c>
      <c r="E105" s="2" t="s">
        <v>52</v>
      </c>
      <c r="F105" s="3">
        <v>24365089.956080303</v>
      </c>
      <c r="G105" s="3">
        <v>0</v>
      </c>
      <c r="H105" s="3">
        <v>1929017.1106583509</v>
      </c>
      <c r="I105" s="3">
        <v>495095.53811754624</v>
      </c>
      <c r="J105" s="3">
        <v>324522.84385607508</v>
      </c>
      <c r="K105" s="3">
        <v>457740.43438520964</v>
      </c>
      <c r="L105" s="3">
        <v>3398327.9956342825</v>
      </c>
      <c r="M105" s="3">
        <v>6126582.7237238027</v>
      </c>
      <c r="N105" s="3">
        <v>4222770.1192232333</v>
      </c>
      <c r="O105" s="3">
        <v>2989350.134644229</v>
      </c>
      <c r="P105" s="3">
        <v>4421683.0558375716</v>
      </c>
      <c r="Q105" s="3">
        <v>24689302.571913198</v>
      </c>
      <c r="R105" s="3">
        <v>1014320.9362995049</v>
      </c>
      <c r="S105" s="3">
        <v>583410.15683403029</v>
      </c>
      <c r="T105" s="3">
        <v>2536587.5420688703</v>
      </c>
      <c r="U105" s="3">
        <v>2010906.1567901433</v>
      </c>
      <c r="V105" s="3">
        <v>989706.47167600715</v>
      </c>
      <c r="W105" s="3">
        <v>969969.48097250808</v>
      </c>
      <c r="X105" s="3">
        <v>4288196.803785095</v>
      </c>
      <c r="Y105" s="3">
        <v>12296205.023487037</v>
      </c>
      <c r="Z105" s="3">
        <v>16584401.827272132</v>
      </c>
      <c r="AA105" s="3">
        <v>374258204.12983912</v>
      </c>
      <c r="AB105" s="3">
        <v>6091072.7670574402</v>
      </c>
      <c r="AC105" s="3">
        <v>1838049.3326717282</v>
      </c>
      <c r="AD105" s="3">
        <v>84842081.339017317</v>
      </c>
      <c r="AE105" s="8">
        <v>3553932.694685847</v>
      </c>
    </row>
    <row r="106" spans="1:31" hidden="1" x14ac:dyDescent="0.25">
      <c r="A106" s="15">
        <v>133669</v>
      </c>
      <c r="B106" s="7" t="s">
        <v>55</v>
      </c>
      <c r="C106" s="2">
        <v>2015</v>
      </c>
      <c r="D106" s="2" t="s">
        <v>30</v>
      </c>
      <c r="E106" s="2" t="s">
        <v>52</v>
      </c>
      <c r="F106" s="3">
        <v>30170241.6531423</v>
      </c>
      <c r="G106" s="3">
        <v>0</v>
      </c>
      <c r="H106" s="3">
        <v>2748878.328657941</v>
      </c>
      <c r="I106" s="3">
        <v>504094.33779490623</v>
      </c>
      <c r="J106" s="3">
        <v>230370.10178167181</v>
      </c>
      <c r="K106" s="3">
        <v>562538.47315504239</v>
      </c>
      <c r="L106" s="3">
        <v>3848619.626851202</v>
      </c>
      <c r="M106" s="3">
        <v>9726031.2749824394</v>
      </c>
      <c r="N106" s="3">
        <v>4708129.9702907037</v>
      </c>
      <c r="O106" s="3">
        <v>3349925.5692883907</v>
      </c>
      <c r="P106" s="3">
        <v>4491653.9703400042</v>
      </c>
      <c r="Q106" s="3">
        <v>31309709.895656873</v>
      </c>
      <c r="R106" s="3">
        <v>1741812.6440258245</v>
      </c>
      <c r="S106" s="3">
        <v>800638.88419825828</v>
      </c>
      <c r="T106" s="3">
        <v>1908861.8526004127</v>
      </c>
      <c r="U106" s="3">
        <v>2297934.1706534363</v>
      </c>
      <c r="V106" s="3">
        <v>4207990.9099356178</v>
      </c>
      <c r="W106" s="3">
        <v>1089476.4115042025</v>
      </c>
      <c r="X106" s="3">
        <v>7107068.5197235448</v>
      </c>
      <c r="Y106" s="3">
        <v>12155926.503015576</v>
      </c>
      <c r="Z106" s="3">
        <v>19262995.02273912</v>
      </c>
      <c r="AA106" s="3">
        <v>386625396.70239103</v>
      </c>
      <c r="AB106" s="3">
        <v>6158887.4583384879</v>
      </c>
      <c r="AC106" s="3">
        <v>1877309.7558908958</v>
      </c>
      <c r="AD106" s="3">
        <v>81212330.463843659</v>
      </c>
      <c r="AE106" s="8">
        <v>3557475.360679945</v>
      </c>
    </row>
    <row r="107" spans="1:31" hidden="1" x14ac:dyDescent="0.25">
      <c r="A107" s="15">
        <v>133951</v>
      </c>
      <c r="B107" s="7" t="s">
        <v>56</v>
      </c>
      <c r="C107" s="2">
        <v>2009</v>
      </c>
      <c r="D107" s="2" t="s">
        <v>30</v>
      </c>
      <c r="E107" s="2" t="s">
        <v>31</v>
      </c>
      <c r="F107" s="3">
        <v>24389371.72255592</v>
      </c>
      <c r="G107" s="3">
        <v>0</v>
      </c>
      <c r="H107" s="3">
        <v>2336354.8803690099</v>
      </c>
      <c r="I107" s="3">
        <v>499901.846447077</v>
      </c>
      <c r="J107" s="3">
        <v>426348.14152037347</v>
      </c>
      <c r="K107" s="3">
        <v>394288.93786270259</v>
      </c>
      <c r="L107" s="3">
        <v>2864206.8661950603</v>
      </c>
      <c r="M107" s="3">
        <v>3756892.9700107351</v>
      </c>
      <c r="N107" s="3">
        <v>3835831.0817910647</v>
      </c>
      <c r="O107" s="3">
        <v>4076051.9242729838</v>
      </c>
      <c r="P107" s="3">
        <v>6199495.0740869129</v>
      </c>
      <c r="Q107" s="3">
        <v>23795260.096354514</v>
      </c>
      <c r="R107" s="3">
        <v>-57726.032338898593</v>
      </c>
      <c r="S107" s="3">
        <v>156883.91753964039</v>
      </c>
      <c r="T107" s="3">
        <v>313242.03594751173</v>
      </c>
      <c r="U107" s="3">
        <v>2030479.6258740493</v>
      </c>
      <c r="V107" s="3">
        <v>1040810.4315643542</v>
      </c>
      <c r="W107" s="3">
        <v>769432.0749996705</v>
      </c>
      <c r="X107" s="3">
        <v>3056729.8963746289</v>
      </c>
      <c r="Y107" s="3">
        <v>16485408.146393558</v>
      </c>
      <c r="Z107" s="3">
        <v>19542138.042768188</v>
      </c>
      <c r="AA107" s="3">
        <v>538331453.38981247</v>
      </c>
      <c r="AB107" s="3">
        <v>6682250.2752305344</v>
      </c>
      <c r="AC107" s="3">
        <v>1707657.9772343284</v>
      </c>
      <c r="AD107" s="2"/>
      <c r="AE107" s="9"/>
    </row>
    <row r="108" spans="1:31" hidden="1" x14ac:dyDescent="0.25">
      <c r="A108" s="15">
        <v>133951</v>
      </c>
      <c r="B108" s="7" t="s">
        <v>56</v>
      </c>
      <c r="C108" s="2">
        <v>2010</v>
      </c>
      <c r="D108" s="2" t="s">
        <v>30</v>
      </c>
      <c r="E108" s="2" t="s">
        <v>31</v>
      </c>
      <c r="F108" s="3">
        <v>24775633.536914572</v>
      </c>
      <c r="G108" s="3">
        <v>0</v>
      </c>
      <c r="H108" s="3">
        <v>1781781.2506704526</v>
      </c>
      <c r="I108" s="3">
        <v>493213.569042282</v>
      </c>
      <c r="J108" s="3">
        <v>370755.21624280018</v>
      </c>
      <c r="K108" s="3">
        <v>375489.19829703961</v>
      </c>
      <c r="L108" s="3">
        <v>3181481.3898788248</v>
      </c>
      <c r="M108" s="3">
        <v>4218778.1974822879</v>
      </c>
      <c r="N108" s="3">
        <v>3908285.76930079</v>
      </c>
      <c r="O108" s="3">
        <v>3928940.9441972929</v>
      </c>
      <c r="P108" s="3">
        <v>6516908.0018028012</v>
      </c>
      <c r="Q108" s="3">
        <v>24219604.725873813</v>
      </c>
      <c r="R108" s="3">
        <v>101125.16512794761</v>
      </c>
      <c r="S108" s="3">
        <v>356097.59266309626</v>
      </c>
      <c r="T108" s="3">
        <v>407759.74464631797</v>
      </c>
      <c r="U108" s="3">
        <v>2113836.9065721557</v>
      </c>
      <c r="V108" s="3">
        <v>1023726.6460720242</v>
      </c>
      <c r="W108" s="3">
        <v>562168.34879908094</v>
      </c>
      <c r="X108" s="3">
        <v>2445057.1538760518</v>
      </c>
      <c r="Y108" s="3">
        <v>17209833.168117139</v>
      </c>
      <c r="Z108" s="3">
        <v>19654890.321993191</v>
      </c>
      <c r="AA108" s="3">
        <v>593699879.93496621</v>
      </c>
      <c r="AB108" s="3">
        <v>6867380.0696392953</v>
      </c>
      <c r="AC108" s="3">
        <v>1747619.7531076928</v>
      </c>
      <c r="AD108" s="3">
        <v>38967800.245889127</v>
      </c>
      <c r="AE108" s="8">
        <v>2583602.9007012867</v>
      </c>
    </row>
    <row r="109" spans="1:31" hidden="1" x14ac:dyDescent="0.25">
      <c r="A109" s="15">
        <v>133951</v>
      </c>
      <c r="B109" s="7" t="s">
        <v>56</v>
      </c>
      <c r="C109" s="2">
        <v>2011</v>
      </c>
      <c r="D109" s="2" t="s">
        <v>30</v>
      </c>
      <c r="E109" s="2" t="s">
        <v>31</v>
      </c>
      <c r="F109" s="3">
        <v>26254432.571557742</v>
      </c>
      <c r="G109" s="3">
        <v>0</v>
      </c>
      <c r="H109" s="3">
        <v>1823791.2765220075</v>
      </c>
      <c r="I109" s="3">
        <v>577105.52673451405</v>
      </c>
      <c r="J109" s="3">
        <v>827162.46612233308</v>
      </c>
      <c r="K109" s="3">
        <v>449067.08671310113</v>
      </c>
      <c r="L109" s="3">
        <v>3236634.643899289</v>
      </c>
      <c r="M109" s="3">
        <v>4929008.3325703181</v>
      </c>
      <c r="N109" s="3">
        <v>4169427.7560522873</v>
      </c>
      <c r="O109" s="3">
        <v>3988465.6938350238</v>
      </c>
      <c r="P109" s="3">
        <v>6253769.7891088687</v>
      </c>
      <c r="Q109" s="3">
        <v>25447590.872853808</v>
      </c>
      <c r="R109" s="3">
        <v>94344.057542777926</v>
      </c>
      <c r="S109" s="3">
        <v>386567.25619064877</v>
      </c>
      <c r="T109" s="3">
        <v>442929.77748807473</v>
      </c>
      <c r="U109" s="3">
        <v>1990464.2488328815</v>
      </c>
      <c r="V109" s="3">
        <v>1338234.3013898039</v>
      </c>
      <c r="W109" s="3">
        <v>755767.16497939313</v>
      </c>
      <c r="X109" s="3">
        <v>2373075.1172268689</v>
      </c>
      <c r="Y109" s="3">
        <v>18066208.949203361</v>
      </c>
      <c r="Z109" s="3">
        <v>20439284.06643023</v>
      </c>
      <c r="AA109" s="3">
        <v>664208292.41182995</v>
      </c>
      <c r="AB109" s="3">
        <v>7708773.0138242012</v>
      </c>
      <c r="AC109" s="3">
        <v>1833782.5427916783</v>
      </c>
      <c r="AD109" s="3">
        <v>36281808.882275701</v>
      </c>
      <c r="AE109" s="8">
        <v>2140188.1326459213</v>
      </c>
    </row>
    <row r="110" spans="1:31" hidden="1" x14ac:dyDescent="0.25">
      <c r="A110" s="15">
        <v>133951</v>
      </c>
      <c r="B110" s="7" t="s">
        <v>56</v>
      </c>
      <c r="C110" s="2">
        <v>2012</v>
      </c>
      <c r="D110" s="2" t="s">
        <v>30</v>
      </c>
      <c r="E110" s="2" t="s">
        <v>31</v>
      </c>
      <c r="F110" s="3">
        <v>28672282.371501006</v>
      </c>
      <c r="G110" s="3">
        <v>0</v>
      </c>
      <c r="H110" s="3">
        <v>1910670.7416855819</v>
      </c>
      <c r="I110" s="3">
        <v>473151.75148429518</v>
      </c>
      <c r="J110" s="3">
        <v>800955.24220879818</v>
      </c>
      <c r="K110" s="3">
        <v>460469.50367760513</v>
      </c>
      <c r="L110" s="3">
        <v>3329078.5503502786</v>
      </c>
      <c r="M110" s="3">
        <v>5545931.7036814177</v>
      </c>
      <c r="N110" s="3">
        <v>4378634.9104413716</v>
      </c>
      <c r="O110" s="3">
        <v>4950789.1053008884</v>
      </c>
      <c r="P110" s="3">
        <v>6822600.862670769</v>
      </c>
      <c r="Q110" s="3">
        <v>26344582.901760537</v>
      </c>
      <c r="R110" s="3">
        <v>123644.59862968173</v>
      </c>
      <c r="S110" s="3">
        <v>361411.65648324729</v>
      </c>
      <c r="T110" s="3">
        <v>277325.38471647067</v>
      </c>
      <c r="U110" s="3">
        <v>855814.4313488648</v>
      </c>
      <c r="V110" s="3">
        <v>1729179.3291028168</v>
      </c>
      <c r="W110" s="3">
        <v>1032274.5499410594</v>
      </c>
      <c r="X110" s="3">
        <v>2470983.1542211473</v>
      </c>
      <c r="Y110" s="3">
        <v>19493949.797317248</v>
      </c>
      <c r="Z110" s="3">
        <v>21964932.951538395</v>
      </c>
      <c r="AA110" s="3">
        <v>706292307.1488018</v>
      </c>
      <c r="AB110" s="3">
        <v>8224823.4386622887</v>
      </c>
      <c r="AC110" s="3">
        <v>2071910.4903416238</v>
      </c>
      <c r="AD110" s="3">
        <v>34900130.553235352</v>
      </c>
      <c r="AE110" s="8">
        <v>2334182.7619344266</v>
      </c>
    </row>
    <row r="111" spans="1:31" hidden="1" x14ac:dyDescent="0.25">
      <c r="A111" s="15">
        <v>133951</v>
      </c>
      <c r="B111" s="7" t="s">
        <v>56</v>
      </c>
      <c r="C111" s="2">
        <v>2013</v>
      </c>
      <c r="D111" s="2" t="s">
        <v>30</v>
      </c>
      <c r="E111" s="2" t="s">
        <v>31</v>
      </c>
      <c r="F111" s="3">
        <v>27070768.479278594</v>
      </c>
      <c r="G111" s="3">
        <v>0</v>
      </c>
      <c r="H111" s="3">
        <v>2084425.9064651253</v>
      </c>
      <c r="I111" s="3">
        <v>457839.80156156002</v>
      </c>
      <c r="J111" s="3">
        <v>704195.36571474641</v>
      </c>
      <c r="K111" s="3">
        <v>431596.93114929681</v>
      </c>
      <c r="L111" s="3">
        <v>2934733.2336225212</v>
      </c>
      <c r="M111" s="3">
        <v>3660019.1222726256</v>
      </c>
      <c r="N111" s="3">
        <v>4187491.3391354433</v>
      </c>
      <c r="O111" s="3">
        <v>5338165.7914291797</v>
      </c>
      <c r="P111" s="3">
        <v>7272300.9879280943</v>
      </c>
      <c r="Q111" s="3">
        <v>29189692.757122274</v>
      </c>
      <c r="R111" s="3">
        <v>526025.72698927729</v>
      </c>
      <c r="S111" s="3">
        <v>396830.69127563859</v>
      </c>
      <c r="T111" s="3">
        <v>2916588.2338698208</v>
      </c>
      <c r="U111" s="3">
        <v>918479.8591603582</v>
      </c>
      <c r="V111" s="3">
        <v>1134666.2189211803</v>
      </c>
      <c r="W111" s="3">
        <v>662618.05422144814</v>
      </c>
      <c r="X111" s="3">
        <v>2524429.787306793</v>
      </c>
      <c r="Y111" s="3">
        <v>20110054.185377762</v>
      </c>
      <c r="Z111" s="3">
        <v>22634483.972684551</v>
      </c>
      <c r="AA111" s="3">
        <v>731958870.96973014</v>
      </c>
      <c r="AB111" s="3">
        <v>8415424.6394503377</v>
      </c>
      <c r="AC111" s="3">
        <v>1906669.4033801758</v>
      </c>
      <c r="AD111" s="3">
        <v>33740018.154451393</v>
      </c>
      <c r="AE111" s="8">
        <v>2290689.7990093762</v>
      </c>
    </row>
    <row r="112" spans="1:31" hidden="1" x14ac:dyDescent="0.25">
      <c r="A112" s="15">
        <v>133951</v>
      </c>
      <c r="B112" s="7" t="s">
        <v>56</v>
      </c>
      <c r="C112" s="2">
        <v>2014</v>
      </c>
      <c r="D112" s="2" t="s">
        <v>30</v>
      </c>
      <c r="E112" s="2" t="s">
        <v>52</v>
      </c>
      <c r="F112" s="3">
        <v>27923472.29388294</v>
      </c>
      <c r="G112" s="3">
        <v>0</v>
      </c>
      <c r="H112" s="3">
        <v>3825422.7676512273</v>
      </c>
      <c r="I112" s="3">
        <v>322146.45664583251</v>
      </c>
      <c r="J112" s="3">
        <v>638427.98154624982</v>
      </c>
      <c r="K112" s="3">
        <v>421103.11313787807</v>
      </c>
      <c r="L112" s="3">
        <v>3220769.0879488429</v>
      </c>
      <c r="M112" s="3">
        <v>3481594.8191631394</v>
      </c>
      <c r="N112" s="3">
        <v>4402496.5678026574</v>
      </c>
      <c r="O112" s="3">
        <v>4942561.9896594221</v>
      </c>
      <c r="P112" s="3">
        <v>6668949.5103276884</v>
      </c>
      <c r="Q112" s="3">
        <v>28492377.769907694</v>
      </c>
      <c r="R112" s="3">
        <v>204580.17403125617</v>
      </c>
      <c r="S112" s="3">
        <v>375192.40715842677</v>
      </c>
      <c r="T112" s="3">
        <v>308085.82771287434</v>
      </c>
      <c r="U112" s="3">
        <v>1535425.9513277903</v>
      </c>
      <c r="V112" s="3">
        <v>2462731.982393546</v>
      </c>
      <c r="W112" s="3">
        <v>754554.64392253931</v>
      </c>
      <c r="X112" s="3">
        <v>2548113.6283287881</v>
      </c>
      <c r="Y112" s="3">
        <v>20303693.155032471</v>
      </c>
      <c r="Z112" s="3">
        <v>22851806.78336126</v>
      </c>
      <c r="AA112" s="3">
        <v>788205346.25841117</v>
      </c>
      <c r="AB112" s="3">
        <v>7254019.285704026</v>
      </c>
      <c r="AC112" s="3">
        <v>2049162.5438970132</v>
      </c>
      <c r="AD112" s="3">
        <v>32535867.520061959</v>
      </c>
      <c r="AE112" s="8">
        <v>2241504.9320857618</v>
      </c>
    </row>
    <row r="113" spans="1:31" hidden="1" x14ac:dyDescent="0.25">
      <c r="A113" s="15">
        <v>133951</v>
      </c>
      <c r="B113" s="7" t="s">
        <v>56</v>
      </c>
      <c r="C113" s="2">
        <v>2015</v>
      </c>
      <c r="D113" s="2" t="s">
        <v>30</v>
      </c>
      <c r="E113" s="2" t="s">
        <v>52</v>
      </c>
      <c r="F113" s="3">
        <v>30868336.982496504</v>
      </c>
      <c r="G113" s="3">
        <v>0</v>
      </c>
      <c r="H113" s="3">
        <v>3520748.7970688702</v>
      </c>
      <c r="I113" s="3">
        <v>285296.40974141442</v>
      </c>
      <c r="J113" s="3">
        <v>1493117.2335323156</v>
      </c>
      <c r="K113" s="3">
        <v>415806.38863384956</v>
      </c>
      <c r="L113" s="3">
        <v>3236159.1931781969</v>
      </c>
      <c r="M113" s="3">
        <v>5395635.3632737724</v>
      </c>
      <c r="N113" s="3">
        <v>4649332.4320051968</v>
      </c>
      <c r="O113" s="3">
        <v>5018189.9002038576</v>
      </c>
      <c r="P113" s="3">
        <v>6854051.2648590282</v>
      </c>
      <c r="Q113" s="3">
        <v>28974434.503582332</v>
      </c>
      <c r="R113" s="3">
        <v>165733.82060881075</v>
      </c>
      <c r="S113" s="3">
        <v>464891.92847457377</v>
      </c>
      <c r="T113" s="3">
        <v>154748.96406319502</v>
      </c>
      <c r="U113" s="3">
        <v>6075.694992044092</v>
      </c>
      <c r="V113" s="3">
        <v>3522445.9412033148</v>
      </c>
      <c r="W113" s="3">
        <v>742465.11726526811</v>
      </c>
      <c r="X113" s="3">
        <v>3587697.8928020364</v>
      </c>
      <c r="Y113" s="3">
        <v>20330375.144173093</v>
      </c>
      <c r="Z113" s="3">
        <v>23918073.036975127</v>
      </c>
      <c r="AA113" s="3">
        <v>822713285.56466603</v>
      </c>
      <c r="AB113" s="3">
        <v>9310699.8031738009</v>
      </c>
      <c r="AC113" s="3">
        <v>2228963.8937195837</v>
      </c>
      <c r="AD113" s="3">
        <v>31812214.426595528</v>
      </c>
      <c r="AE113" s="8">
        <v>2236803.5654909848</v>
      </c>
    </row>
    <row r="114" spans="1:31" hidden="1" x14ac:dyDescent="0.25">
      <c r="A114" s="15">
        <v>134097</v>
      </c>
      <c r="B114" s="7" t="s">
        <v>57</v>
      </c>
      <c r="C114" s="2">
        <v>2009</v>
      </c>
      <c r="D114" s="2" t="s">
        <v>30</v>
      </c>
      <c r="E114" s="2" t="s">
        <v>44</v>
      </c>
      <c r="F114" s="3">
        <v>87851135.351548672</v>
      </c>
      <c r="G114" s="3">
        <v>0</v>
      </c>
      <c r="H114" s="3">
        <v>19455742.533089194</v>
      </c>
      <c r="I114" s="3">
        <v>1353446.1204279962</v>
      </c>
      <c r="J114" s="3">
        <v>3983193.5601594578</v>
      </c>
      <c r="K114" s="3">
        <v>860331.55766696751</v>
      </c>
      <c r="L114" s="3">
        <v>9131163.0876094978</v>
      </c>
      <c r="M114" s="3">
        <v>16711866.476281812</v>
      </c>
      <c r="N114" s="3">
        <v>12241796.344762908</v>
      </c>
      <c r="O114" s="3">
        <v>14727739.959398653</v>
      </c>
      <c r="P114" s="3">
        <v>9385855.7121521924</v>
      </c>
      <c r="Q114" s="3">
        <v>83252264.56973438</v>
      </c>
      <c r="R114" s="3">
        <v>-3232006.7150321729</v>
      </c>
      <c r="S114" s="3">
        <v>12856080.758079333</v>
      </c>
      <c r="T114" s="3">
        <v>28608679.298361715</v>
      </c>
      <c r="U114" s="3">
        <v>1385393.4519299713</v>
      </c>
      <c r="V114" s="3">
        <v>14846356.887361076</v>
      </c>
      <c r="W114" s="3">
        <v>20428555.94970024</v>
      </c>
      <c r="X114" s="3">
        <v>783105.08986877929</v>
      </c>
      <c r="Y114" s="3">
        <v>7576099.8494654428</v>
      </c>
      <c r="Z114" s="3">
        <v>8359204.9393342221</v>
      </c>
      <c r="AA114" s="3">
        <v>750800231.73802435</v>
      </c>
      <c r="AB114" s="3">
        <v>18689710.252901111</v>
      </c>
      <c r="AC114" s="3">
        <v>6075834.949345734</v>
      </c>
      <c r="AD114" s="3">
        <v>0</v>
      </c>
      <c r="AE114" s="8">
        <v>0</v>
      </c>
    </row>
    <row r="115" spans="1:31" hidden="1" x14ac:dyDescent="0.25">
      <c r="A115" s="15">
        <v>134097</v>
      </c>
      <c r="B115" s="7" t="s">
        <v>57</v>
      </c>
      <c r="C115" s="2">
        <v>2010</v>
      </c>
      <c r="D115" s="2" t="s">
        <v>30</v>
      </c>
      <c r="E115" s="2" t="s">
        <v>44</v>
      </c>
      <c r="F115" s="3">
        <v>82780495.970250115</v>
      </c>
      <c r="G115" s="3">
        <v>0</v>
      </c>
      <c r="H115" s="3">
        <v>19007720.524204861</v>
      </c>
      <c r="I115" s="3">
        <v>1268085.311935694</v>
      </c>
      <c r="J115" s="3">
        <v>1280290.6425563544</v>
      </c>
      <c r="K115" s="3">
        <v>1013073.2602773291</v>
      </c>
      <c r="L115" s="3">
        <v>9202494.5903017186</v>
      </c>
      <c r="M115" s="3">
        <v>15420799.602228044</v>
      </c>
      <c r="N115" s="3">
        <v>13321035.863418154</v>
      </c>
      <c r="O115" s="3">
        <v>13758661.190268548</v>
      </c>
      <c r="P115" s="3">
        <v>8508334.9850594066</v>
      </c>
      <c r="Q115" s="3">
        <v>81892352.067122832</v>
      </c>
      <c r="R115" s="3">
        <v>2232073.0889089396</v>
      </c>
      <c r="S115" s="3">
        <v>12605042.265613658</v>
      </c>
      <c r="T115" s="3">
        <v>25585640.870399807</v>
      </c>
      <c r="U115" s="3">
        <v>1055008.7906810776</v>
      </c>
      <c r="V115" s="3">
        <v>15049683.366195941</v>
      </c>
      <c r="W115" s="3">
        <v>17363638.605060946</v>
      </c>
      <c r="X115" s="3">
        <v>385234.53126803145</v>
      </c>
      <c r="Y115" s="3">
        <v>7616030.5489944257</v>
      </c>
      <c r="Z115" s="3">
        <v>8001265.080262458</v>
      </c>
      <c r="AA115" s="3">
        <v>814081518.85442126</v>
      </c>
      <c r="AB115" s="3">
        <v>17990867.562840749</v>
      </c>
      <c r="AC115" s="3">
        <v>6306675.6120590325</v>
      </c>
      <c r="AD115" s="3">
        <v>0</v>
      </c>
      <c r="AE115" s="8">
        <v>0</v>
      </c>
    </row>
    <row r="116" spans="1:31" hidden="1" x14ac:dyDescent="0.25">
      <c r="A116" s="15">
        <v>134097</v>
      </c>
      <c r="B116" s="7" t="s">
        <v>57</v>
      </c>
      <c r="C116" s="2">
        <v>2011</v>
      </c>
      <c r="D116" s="2" t="s">
        <v>30</v>
      </c>
      <c r="E116" s="2" t="s">
        <v>44</v>
      </c>
      <c r="F116" s="3">
        <v>92774310.536063403</v>
      </c>
      <c r="G116" s="3">
        <v>0</v>
      </c>
      <c r="H116" s="3">
        <v>13767171.081278397</v>
      </c>
      <c r="I116" s="3">
        <v>1242256.6867497526</v>
      </c>
      <c r="J116" s="3">
        <v>2114779.9712106721</v>
      </c>
      <c r="K116" s="3">
        <v>1234485.8204274531</v>
      </c>
      <c r="L116" s="3">
        <v>11399443.702896422</v>
      </c>
      <c r="M116" s="3">
        <v>25632769.667695776</v>
      </c>
      <c r="N116" s="3">
        <v>14517383.51193486</v>
      </c>
      <c r="O116" s="3">
        <v>13229292.264618441</v>
      </c>
      <c r="P116" s="3">
        <v>9636727.8292516284</v>
      </c>
      <c r="Q116" s="3">
        <v>83839344.324777141</v>
      </c>
      <c r="R116" s="3">
        <v>7167713.5089167152</v>
      </c>
      <c r="S116" s="3">
        <v>13090190.23639218</v>
      </c>
      <c r="T116" s="3">
        <v>20595111.115884289</v>
      </c>
      <c r="U116" s="3">
        <v>613517.52510260348</v>
      </c>
      <c r="V116" s="3">
        <v>15155919.748217648</v>
      </c>
      <c r="W116" s="3">
        <v>19184607.650998399</v>
      </c>
      <c r="X116" s="3">
        <v>0</v>
      </c>
      <c r="Y116" s="3">
        <v>8032284.5392653048</v>
      </c>
      <c r="Z116" s="3">
        <v>8032284.5392653048</v>
      </c>
      <c r="AA116" s="3">
        <v>835406628.67214584</v>
      </c>
      <c r="AB116" s="3">
        <v>19941783.238818027</v>
      </c>
      <c r="AC116" s="3">
        <v>6413566.030203593</v>
      </c>
      <c r="AD116" s="3">
        <v>0</v>
      </c>
      <c r="AE116" s="8">
        <v>0</v>
      </c>
    </row>
    <row r="117" spans="1:31" hidden="1" x14ac:dyDescent="0.25">
      <c r="A117" s="15">
        <v>134097</v>
      </c>
      <c r="B117" s="7" t="s">
        <v>57</v>
      </c>
      <c r="C117" s="2">
        <v>2012</v>
      </c>
      <c r="D117" s="2" t="s">
        <v>30</v>
      </c>
      <c r="E117" s="2" t="s">
        <v>44</v>
      </c>
      <c r="F117" s="3">
        <v>94373483.556374729</v>
      </c>
      <c r="G117" s="3">
        <v>0</v>
      </c>
      <c r="H117" s="3">
        <v>17489050.748897821</v>
      </c>
      <c r="I117" s="3">
        <v>1262412.6064351441</v>
      </c>
      <c r="J117" s="3">
        <v>2937026.4911748213</v>
      </c>
      <c r="K117" s="3">
        <v>1307799.8332131582</v>
      </c>
      <c r="L117" s="3">
        <v>12087992.714770766</v>
      </c>
      <c r="M117" s="3">
        <v>20189388.988659605</v>
      </c>
      <c r="N117" s="3">
        <v>15159188.4395009</v>
      </c>
      <c r="O117" s="3">
        <v>13965098.150255803</v>
      </c>
      <c r="P117" s="3">
        <v>9975525.5834667161</v>
      </c>
      <c r="Q117" s="3">
        <v>104587194.33972622</v>
      </c>
      <c r="R117" s="3">
        <v>4350434.3665012894</v>
      </c>
      <c r="S117" s="3">
        <v>19072184.565403797</v>
      </c>
      <c r="T117" s="3">
        <v>32406659.720575571</v>
      </c>
      <c r="U117" s="3">
        <v>1293104.2315261776</v>
      </c>
      <c r="V117" s="3">
        <v>18028996.508448079</v>
      </c>
      <c r="W117" s="3">
        <v>21304143.099612504</v>
      </c>
      <c r="X117" s="3">
        <v>0</v>
      </c>
      <c r="Y117" s="3">
        <v>8131671.8476588149</v>
      </c>
      <c r="Z117" s="3">
        <v>8131671.8476588149</v>
      </c>
      <c r="AA117" s="3">
        <v>800724318.04528546</v>
      </c>
      <c r="AB117" s="3">
        <v>23052408.521730039</v>
      </c>
      <c r="AC117" s="3">
        <v>6912529.6239686692</v>
      </c>
      <c r="AD117" s="3">
        <v>0</v>
      </c>
      <c r="AE117" s="8">
        <v>0</v>
      </c>
    </row>
    <row r="118" spans="1:31" hidden="1" x14ac:dyDescent="0.25">
      <c r="A118" s="15">
        <v>134097</v>
      </c>
      <c r="B118" s="7" t="s">
        <v>57</v>
      </c>
      <c r="C118" s="2">
        <v>2013</v>
      </c>
      <c r="D118" s="2" t="s">
        <v>30</v>
      </c>
      <c r="E118" s="2" t="s">
        <v>44</v>
      </c>
      <c r="F118" s="3">
        <v>87338274.533881083</v>
      </c>
      <c r="G118" s="3">
        <v>0</v>
      </c>
      <c r="H118" s="3">
        <v>12981849.963598408</v>
      </c>
      <c r="I118" s="3">
        <v>1528339.1527449663</v>
      </c>
      <c r="J118" s="3">
        <v>2017024.011517297</v>
      </c>
      <c r="K118" s="3">
        <v>1125110.5254902074</v>
      </c>
      <c r="L118" s="3">
        <v>14881331.218938919</v>
      </c>
      <c r="M118" s="3">
        <v>16421019.753768586</v>
      </c>
      <c r="N118" s="3">
        <v>14852206.701677445</v>
      </c>
      <c r="O118" s="3">
        <v>13697619.308828361</v>
      </c>
      <c r="P118" s="3">
        <v>9833773.8973168954</v>
      </c>
      <c r="Q118" s="3">
        <v>94147988.266303688</v>
      </c>
      <c r="R118" s="3">
        <v>12241895.184051247</v>
      </c>
      <c r="S118" s="3">
        <v>12218559.717074264</v>
      </c>
      <c r="T118" s="3">
        <v>19465897.421785917</v>
      </c>
      <c r="U118" s="3">
        <v>426735.11796323094</v>
      </c>
      <c r="V118" s="3">
        <v>20780106.620601676</v>
      </c>
      <c r="W118" s="3">
        <v>20917197.59534011</v>
      </c>
      <c r="X118" s="3">
        <v>0</v>
      </c>
      <c r="Y118" s="3">
        <v>8097596.6094872449</v>
      </c>
      <c r="Z118" s="3">
        <v>8097596.6094872449</v>
      </c>
      <c r="AA118" s="3">
        <v>823940705.62145019</v>
      </c>
      <c r="AB118" s="3">
        <v>24136960.42222761</v>
      </c>
      <c r="AC118" s="3">
        <v>6965735.7979205158</v>
      </c>
      <c r="AD118" s="3">
        <v>0</v>
      </c>
      <c r="AE118" s="8">
        <v>0</v>
      </c>
    </row>
    <row r="119" spans="1:31" hidden="1" x14ac:dyDescent="0.25">
      <c r="A119" s="15">
        <v>134097</v>
      </c>
      <c r="B119" s="7" t="s">
        <v>57</v>
      </c>
      <c r="C119" s="2">
        <v>2014</v>
      </c>
      <c r="D119" s="2" t="s">
        <v>30</v>
      </c>
      <c r="E119" s="2" t="s">
        <v>44</v>
      </c>
      <c r="F119" s="3">
        <v>100232222.87982599</v>
      </c>
      <c r="G119" s="3">
        <v>0</v>
      </c>
      <c r="H119" s="3">
        <v>13021201.830756582</v>
      </c>
      <c r="I119" s="3">
        <v>1390716.7443190913</v>
      </c>
      <c r="J119" s="3">
        <v>2769986.4801096632</v>
      </c>
      <c r="K119" s="3">
        <v>1468306.1922603382</v>
      </c>
      <c r="L119" s="3">
        <v>20006875.904043935</v>
      </c>
      <c r="M119" s="3">
        <v>18523629.08963456</v>
      </c>
      <c r="N119" s="3">
        <v>17255890.38344552</v>
      </c>
      <c r="O119" s="3">
        <v>16192814.984287413</v>
      </c>
      <c r="P119" s="3">
        <v>9602801.2709688898</v>
      </c>
      <c r="Q119" s="3">
        <v>106222150.15933895</v>
      </c>
      <c r="R119" s="3">
        <v>12287497.348679541</v>
      </c>
      <c r="S119" s="3">
        <v>15078724.31020635</v>
      </c>
      <c r="T119" s="3">
        <v>22832734.856655166</v>
      </c>
      <c r="U119" s="3">
        <v>616509.25650979765</v>
      </c>
      <c r="V119" s="3">
        <v>21412263.595171653</v>
      </c>
      <c r="W119" s="3">
        <v>25903789.522724591</v>
      </c>
      <c r="X119" s="3">
        <v>0</v>
      </c>
      <c r="Y119" s="3">
        <v>8090631.2693918478</v>
      </c>
      <c r="Z119" s="3">
        <v>8090631.2693918478</v>
      </c>
      <c r="AA119" s="3">
        <v>896002619.39024019</v>
      </c>
      <c r="AB119" s="3">
        <v>33310488.645235494</v>
      </c>
      <c r="AC119" s="3">
        <v>7742939.6640529763</v>
      </c>
      <c r="AD119" s="3">
        <v>0</v>
      </c>
      <c r="AE119" s="8">
        <v>0</v>
      </c>
    </row>
    <row r="120" spans="1:31" hidden="1" x14ac:dyDescent="0.25">
      <c r="A120" s="15">
        <v>134097</v>
      </c>
      <c r="B120" s="7" t="s">
        <v>57</v>
      </c>
      <c r="C120" s="2">
        <v>2015</v>
      </c>
      <c r="D120" s="2" t="s">
        <v>30</v>
      </c>
      <c r="E120" s="2" t="s">
        <v>44</v>
      </c>
      <c r="F120" s="3">
        <v>112791916.65535213</v>
      </c>
      <c r="G120" s="3">
        <v>0</v>
      </c>
      <c r="H120" s="3">
        <v>22875620.479477681</v>
      </c>
      <c r="I120" s="3">
        <v>1708845.9229989932</v>
      </c>
      <c r="J120" s="3">
        <v>1696189.2377147335</v>
      </c>
      <c r="K120" s="3">
        <v>1762965.176140626</v>
      </c>
      <c r="L120" s="3">
        <v>18336744.182427846</v>
      </c>
      <c r="M120" s="3">
        <v>19086418.111801177</v>
      </c>
      <c r="N120" s="3">
        <v>20163484.916284129</v>
      </c>
      <c r="O120" s="3">
        <v>17882101.951404851</v>
      </c>
      <c r="P120" s="3">
        <v>9279546.6771020945</v>
      </c>
      <c r="Q120" s="3">
        <v>122346798.64025618</v>
      </c>
      <c r="R120" s="3">
        <v>13249570.841284322</v>
      </c>
      <c r="S120" s="3">
        <v>19340415.578791074</v>
      </c>
      <c r="T120" s="3">
        <v>25584164.294315107</v>
      </c>
      <c r="U120" s="3">
        <v>3649680.1078792061</v>
      </c>
      <c r="V120" s="3">
        <v>26861534.611295767</v>
      </c>
      <c r="W120" s="3">
        <v>26499161.934885282</v>
      </c>
      <c r="X120" s="3">
        <v>0</v>
      </c>
      <c r="Y120" s="3">
        <v>7162271.2718054252</v>
      </c>
      <c r="Z120" s="3">
        <v>7162271.2718054252</v>
      </c>
      <c r="AA120" s="3">
        <v>901073142.03715813</v>
      </c>
      <c r="AB120" s="3">
        <v>32089757.236911263</v>
      </c>
      <c r="AC120" s="3">
        <v>10238195.148342611</v>
      </c>
      <c r="AD120" s="3">
        <v>67992090.040133432</v>
      </c>
      <c r="AE120" s="8">
        <v>5059552.219093862</v>
      </c>
    </row>
    <row r="121" spans="1:31" hidden="1" x14ac:dyDescent="0.25">
      <c r="A121" s="15">
        <v>139755</v>
      </c>
      <c r="B121" s="7" t="s">
        <v>58</v>
      </c>
      <c r="C121" s="2">
        <v>2009</v>
      </c>
      <c r="D121" s="2" t="s">
        <v>30</v>
      </c>
      <c r="E121" s="2" t="s">
        <v>44</v>
      </c>
      <c r="F121" s="3">
        <v>62677636.027620919</v>
      </c>
      <c r="G121" s="3">
        <v>0</v>
      </c>
      <c r="H121" s="3">
        <v>7711274.9751923634</v>
      </c>
      <c r="I121" s="3">
        <v>534606.82658694743</v>
      </c>
      <c r="J121" s="3">
        <v>2411635.8913796525</v>
      </c>
      <c r="K121" s="3">
        <v>1526971.0211273481</v>
      </c>
      <c r="L121" s="3">
        <v>6467529.571917857</v>
      </c>
      <c r="M121" s="3">
        <v>13554048.900020692</v>
      </c>
      <c r="N121" s="3">
        <v>10492837.405088902</v>
      </c>
      <c r="O121" s="3">
        <v>11547170.942833731</v>
      </c>
      <c r="P121" s="3">
        <v>8431560.4934734255</v>
      </c>
      <c r="Q121" s="3">
        <v>62156955.046974957</v>
      </c>
      <c r="R121" s="3">
        <v>6811204.1903792266</v>
      </c>
      <c r="S121" s="3">
        <v>5691230.7840015944</v>
      </c>
      <c r="T121" s="3">
        <v>15174521.550156817</v>
      </c>
      <c r="U121" s="3">
        <v>1641843.5880386424</v>
      </c>
      <c r="V121" s="3">
        <v>14956828.403667308</v>
      </c>
      <c r="W121" s="3">
        <v>11172697.91990938</v>
      </c>
      <c r="X121" s="3">
        <v>1911424.1590612987</v>
      </c>
      <c r="Y121" s="3">
        <v>4797204.4517606869</v>
      </c>
      <c r="Z121" s="3">
        <v>6708628.6108219856</v>
      </c>
      <c r="AA121" s="3">
        <v>1084703154.134577</v>
      </c>
      <c r="AB121" s="3">
        <v>18043708.964723442</v>
      </c>
      <c r="AC121" s="3">
        <v>4641171.8813258894</v>
      </c>
      <c r="AD121" s="3">
        <v>136403993.25220942</v>
      </c>
      <c r="AE121" s="8">
        <v>8911230.2605629656</v>
      </c>
    </row>
    <row r="122" spans="1:31" hidden="1" x14ac:dyDescent="0.25">
      <c r="A122" s="15">
        <v>139755</v>
      </c>
      <c r="B122" s="7" t="s">
        <v>58</v>
      </c>
      <c r="C122" s="2">
        <v>2010</v>
      </c>
      <c r="D122" s="2" t="s">
        <v>30</v>
      </c>
      <c r="E122" s="2" t="s">
        <v>44</v>
      </c>
      <c r="F122" s="3">
        <v>60780193.258238658</v>
      </c>
      <c r="G122" s="3">
        <v>0</v>
      </c>
      <c r="H122" s="3">
        <v>6741581.1831186749</v>
      </c>
      <c r="I122" s="3">
        <v>520634.56297794048</v>
      </c>
      <c r="J122" s="3">
        <v>1017923.9133610383</v>
      </c>
      <c r="K122" s="3">
        <v>1147304.3803523621</v>
      </c>
      <c r="L122" s="3">
        <v>7128923.4976077871</v>
      </c>
      <c r="M122" s="3">
        <v>14417884.426205209</v>
      </c>
      <c r="N122" s="3">
        <v>10881418.221123606</v>
      </c>
      <c r="O122" s="3">
        <v>10482658.6557978</v>
      </c>
      <c r="P122" s="3">
        <v>8441864.4176942408</v>
      </c>
      <c r="Q122" s="3">
        <v>60932812.172826156</v>
      </c>
      <c r="R122" s="3">
        <v>6147787.2806426669</v>
      </c>
      <c r="S122" s="3">
        <v>4719810.9268392213</v>
      </c>
      <c r="T122" s="3">
        <v>14178715.419812763</v>
      </c>
      <c r="U122" s="3">
        <v>385234.53126803145</v>
      </c>
      <c r="V122" s="3">
        <v>14876186.941353891</v>
      </c>
      <c r="W122" s="3">
        <v>13530694.804045377</v>
      </c>
      <c r="X122" s="3">
        <v>1983565.997478558</v>
      </c>
      <c r="Y122" s="3">
        <v>5110816.2713856483</v>
      </c>
      <c r="Z122" s="3">
        <v>7094382.268864206</v>
      </c>
      <c r="AA122" s="3">
        <v>1104546374.2243562</v>
      </c>
      <c r="AB122" s="3">
        <v>18071928.61291017</v>
      </c>
      <c r="AC122" s="3">
        <v>5245820.0618633954</v>
      </c>
      <c r="AD122" s="3">
        <v>135541386.36680225</v>
      </c>
      <c r="AE122" s="8">
        <v>9119937.7295808904</v>
      </c>
    </row>
    <row r="123" spans="1:31" hidden="1" x14ac:dyDescent="0.25">
      <c r="A123" s="15">
        <v>139755</v>
      </c>
      <c r="B123" s="7" t="s">
        <v>58</v>
      </c>
      <c r="C123" s="2">
        <v>2011</v>
      </c>
      <c r="D123" s="2" t="s">
        <v>30</v>
      </c>
      <c r="E123" s="2" t="s">
        <v>44</v>
      </c>
      <c r="F123" s="3">
        <v>58753918.715419896</v>
      </c>
      <c r="G123" s="3">
        <v>0</v>
      </c>
      <c r="H123" s="3">
        <v>5496010.5594001422</v>
      </c>
      <c r="I123" s="3">
        <v>664968.70523820817</v>
      </c>
      <c r="J123" s="3">
        <v>961296.60287576541</v>
      </c>
      <c r="K123" s="3">
        <v>1592693.6291403591</v>
      </c>
      <c r="L123" s="3">
        <v>6371423.2446575454</v>
      </c>
      <c r="M123" s="3">
        <v>14230281.850887846</v>
      </c>
      <c r="N123" s="3">
        <v>10914390.345628303</v>
      </c>
      <c r="O123" s="3">
        <v>10750748.683384934</v>
      </c>
      <c r="P123" s="3">
        <v>7772105.0942067923</v>
      </c>
      <c r="Q123" s="3">
        <v>57995447.805382051</v>
      </c>
      <c r="R123" s="3">
        <v>7166583.5696835257</v>
      </c>
      <c r="S123" s="3">
        <v>4045576.1730195745</v>
      </c>
      <c r="T123" s="3">
        <v>13821206.503928432</v>
      </c>
      <c r="U123" s="3">
        <v>641792.68060733227</v>
      </c>
      <c r="V123" s="3">
        <v>14813830.912116438</v>
      </c>
      <c r="W123" s="3">
        <v>10620048.110798078</v>
      </c>
      <c r="X123" s="3">
        <v>1778893.5305414989</v>
      </c>
      <c r="Y123" s="3">
        <v>5107516.3246871717</v>
      </c>
      <c r="Z123" s="3">
        <v>6886409.8552286709</v>
      </c>
      <c r="AA123" s="3">
        <v>1148098038.4710088</v>
      </c>
      <c r="AB123" s="3">
        <v>15282778.100616863</v>
      </c>
      <c r="AC123" s="3">
        <v>5119727.9909042139</v>
      </c>
      <c r="AD123" s="3">
        <v>195722748.64087531</v>
      </c>
      <c r="AE123" s="8">
        <v>9089112.7562150471</v>
      </c>
    </row>
    <row r="124" spans="1:31" hidden="1" x14ac:dyDescent="0.25">
      <c r="A124" s="15">
        <v>139755</v>
      </c>
      <c r="B124" s="7" t="s">
        <v>58</v>
      </c>
      <c r="C124" s="2">
        <v>2012</v>
      </c>
      <c r="D124" s="2" t="s">
        <v>30</v>
      </c>
      <c r="E124" s="2" t="s">
        <v>44</v>
      </c>
      <c r="F124" s="3">
        <v>63954603.104105659</v>
      </c>
      <c r="G124" s="3">
        <v>0</v>
      </c>
      <c r="H124" s="3">
        <v>7385564.2956842249</v>
      </c>
      <c r="I124" s="3">
        <v>681730.40484903788</v>
      </c>
      <c r="J124" s="3">
        <v>1114769.7912790708</v>
      </c>
      <c r="K124" s="3">
        <v>1488635.808161997</v>
      </c>
      <c r="L124" s="3">
        <v>7983456.1779199792</v>
      </c>
      <c r="M124" s="3">
        <v>13546780.499389702</v>
      </c>
      <c r="N124" s="3">
        <v>11101016.536426088</v>
      </c>
      <c r="O124" s="3">
        <v>11638863.222979657</v>
      </c>
      <c r="P124" s="3">
        <v>9013786.3674158994</v>
      </c>
      <c r="Q124" s="3">
        <v>66049885.643281929</v>
      </c>
      <c r="R124" s="3">
        <v>8787921.7224808112</v>
      </c>
      <c r="S124" s="3">
        <v>4129489.1625634222</v>
      </c>
      <c r="T124" s="3">
        <v>12332586.986638961</v>
      </c>
      <c r="U124" s="3">
        <v>104535.50780324799</v>
      </c>
      <c r="V124" s="3">
        <v>19756691.433340088</v>
      </c>
      <c r="W124" s="3">
        <v>13710300.167470932</v>
      </c>
      <c r="X124" s="3">
        <v>2066798.7040100449</v>
      </c>
      <c r="Y124" s="3">
        <v>5161561.958974421</v>
      </c>
      <c r="Z124" s="3">
        <v>7228360.6629844662</v>
      </c>
      <c r="AA124" s="3">
        <v>1237801117.7172534</v>
      </c>
      <c r="AB124" s="3">
        <v>17897598.51120463</v>
      </c>
      <c r="AC124" s="3">
        <v>5302189.3962018183</v>
      </c>
      <c r="AD124" s="3">
        <v>234712262.70465469</v>
      </c>
      <c r="AE124" s="8">
        <v>6777342.214567353</v>
      </c>
    </row>
    <row r="125" spans="1:31" hidden="1" x14ac:dyDescent="0.25">
      <c r="A125" s="15">
        <v>139755</v>
      </c>
      <c r="B125" s="7" t="s">
        <v>58</v>
      </c>
      <c r="C125" s="2">
        <v>2013</v>
      </c>
      <c r="D125" s="2" t="s">
        <v>30</v>
      </c>
      <c r="E125" s="2" t="s">
        <v>44</v>
      </c>
      <c r="F125" s="3">
        <v>65556652.941691808</v>
      </c>
      <c r="G125" s="3">
        <v>0</v>
      </c>
      <c r="H125" s="3">
        <v>5933074.932196877</v>
      </c>
      <c r="I125" s="3">
        <v>753698.49387267802</v>
      </c>
      <c r="J125" s="3">
        <v>1466275.0526937279</v>
      </c>
      <c r="K125" s="3">
        <v>1402627.4377310711</v>
      </c>
      <c r="L125" s="3">
        <v>8331686.8873551767</v>
      </c>
      <c r="M125" s="3">
        <v>15743219.737455621</v>
      </c>
      <c r="N125" s="3">
        <v>11270301.123366321</v>
      </c>
      <c r="O125" s="3">
        <v>11455267.410023233</v>
      </c>
      <c r="P125" s="3">
        <v>9200501.8669971004</v>
      </c>
      <c r="Q125" s="3">
        <v>63650512.063457735</v>
      </c>
      <c r="R125" s="3">
        <v>5979167.8883594964</v>
      </c>
      <c r="S125" s="3">
        <v>4954399.8708703248</v>
      </c>
      <c r="T125" s="3">
        <v>15593462.703952726</v>
      </c>
      <c r="U125" s="3">
        <v>463618.54921162222</v>
      </c>
      <c r="V125" s="3">
        <v>20373434.852921441</v>
      </c>
      <c r="W125" s="3">
        <v>8922734.6007396635</v>
      </c>
      <c r="X125" s="3">
        <v>2091392.547864612</v>
      </c>
      <c r="Y125" s="3">
        <v>5272301.0495378487</v>
      </c>
      <c r="Z125" s="3">
        <v>7363693.5974024599</v>
      </c>
      <c r="AA125" s="3">
        <v>1285485431.367696</v>
      </c>
      <c r="AB125" s="3">
        <v>20310379.639438331</v>
      </c>
      <c r="AC125" s="3">
        <v>5488631.6461806474</v>
      </c>
      <c r="AD125" s="3">
        <v>229763460.91265121</v>
      </c>
      <c r="AE125" s="8">
        <v>8852550.9944965653</v>
      </c>
    </row>
    <row r="126" spans="1:31" hidden="1" x14ac:dyDescent="0.25">
      <c r="A126" s="15">
        <v>139755</v>
      </c>
      <c r="B126" s="7" t="s">
        <v>58</v>
      </c>
      <c r="C126" s="2">
        <v>2014</v>
      </c>
      <c r="D126" s="2" t="s">
        <v>30</v>
      </c>
      <c r="E126" s="2" t="s">
        <v>44</v>
      </c>
      <c r="F126" s="3">
        <v>69769133.75847137</v>
      </c>
      <c r="G126" s="3">
        <v>0</v>
      </c>
      <c r="H126" s="3">
        <v>6418875.3091324288</v>
      </c>
      <c r="I126" s="3">
        <v>773906.3841397363</v>
      </c>
      <c r="J126" s="3">
        <v>1390441.9998933338</v>
      </c>
      <c r="K126" s="3">
        <v>1418968.7845869365</v>
      </c>
      <c r="L126" s="3">
        <v>7489209.6385061238</v>
      </c>
      <c r="M126" s="3">
        <v>19759433.57196036</v>
      </c>
      <c r="N126" s="3">
        <v>12019101.445409408</v>
      </c>
      <c r="O126" s="3">
        <v>11355154.674413919</v>
      </c>
      <c r="P126" s="3">
        <v>9144041.9504291173</v>
      </c>
      <c r="Q126" s="3">
        <v>69415586.345740706</v>
      </c>
      <c r="R126" s="3">
        <v>5806895.787287889</v>
      </c>
      <c r="S126" s="3">
        <v>4913549.5865896652</v>
      </c>
      <c r="T126" s="3">
        <v>17324982.016712599</v>
      </c>
      <c r="U126" s="3">
        <v>253454.26730402614</v>
      </c>
      <c r="V126" s="3">
        <v>22859609.119525947</v>
      </c>
      <c r="W126" s="3">
        <v>11051109.92153894</v>
      </c>
      <c r="X126" s="3">
        <v>2062006.592346912</v>
      </c>
      <c r="Y126" s="3">
        <v>5143979.0544347242</v>
      </c>
      <c r="Z126" s="3">
        <v>7205985.6467816364</v>
      </c>
      <c r="AA126" s="3">
        <v>1280423465.728657</v>
      </c>
      <c r="AB126" s="3">
        <v>19254532.395149358</v>
      </c>
      <c r="AC126" s="3">
        <v>5995412.0298574157</v>
      </c>
      <c r="AD126" s="3">
        <v>231839713.74758258</v>
      </c>
      <c r="AE126" s="8">
        <v>13475824.777653951</v>
      </c>
    </row>
    <row r="127" spans="1:31" hidden="1" x14ac:dyDescent="0.25">
      <c r="A127" s="15">
        <v>139755</v>
      </c>
      <c r="B127" s="7" t="s">
        <v>58</v>
      </c>
      <c r="C127" s="2">
        <v>2015</v>
      </c>
      <c r="D127" s="2" t="s">
        <v>30</v>
      </c>
      <c r="E127" s="2" t="s">
        <v>44</v>
      </c>
      <c r="F127" s="3">
        <v>75925000.439498052</v>
      </c>
      <c r="G127" s="3">
        <v>0</v>
      </c>
      <c r="H127" s="3">
        <v>3494512.933477392</v>
      </c>
      <c r="I127" s="3">
        <v>1154399.2629575215</v>
      </c>
      <c r="J127" s="3">
        <v>1449260.8418480775</v>
      </c>
      <c r="K127" s="3">
        <v>1325716.6472640208</v>
      </c>
      <c r="L127" s="3">
        <v>6592756.8881836841</v>
      </c>
      <c r="M127" s="3">
        <v>28603063.72288863</v>
      </c>
      <c r="N127" s="3">
        <v>12405060.376164345</v>
      </c>
      <c r="O127" s="3">
        <v>12043117.04886663</v>
      </c>
      <c r="P127" s="3">
        <v>8857112.717847757</v>
      </c>
      <c r="Q127" s="3">
        <v>78176735.025431991</v>
      </c>
      <c r="R127" s="3">
        <v>17023390.561856803</v>
      </c>
      <c r="S127" s="3">
        <v>4954296.87905169</v>
      </c>
      <c r="T127" s="3">
        <v>11305053.772623098</v>
      </c>
      <c r="U127" s="3">
        <v>607569.49920440919</v>
      </c>
      <c r="V127" s="3">
        <v>27598970.065723456</v>
      </c>
      <c r="W127" s="3">
        <v>9323932.666866472</v>
      </c>
      <c r="X127" s="3">
        <v>2147132.3831034061</v>
      </c>
      <c r="Y127" s="3">
        <v>5216389.1970026558</v>
      </c>
      <c r="Z127" s="3">
        <v>7363521.5801060619</v>
      </c>
      <c r="AA127" s="3">
        <v>1352833452.2004073</v>
      </c>
      <c r="AB127" s="3">
        <v>18269140.936867204</v>
      </c>
      <c r="AC127" s="3">
        <v>6287269.9313678751</v>
      </c>
      <c r="AD127" s="3">
        <v>229059541.96818128</v>
      </c>
      <c r="AE127" s="8">
        <v>13359851.793700745</v>
      </c>
    </row>
    <row r="128" spans="1:31" hidden="1" x14ac:dyDescent="0.25">
      <c r="A128" s="15">
        <v>139931</v>
      </c>
      <c r="B128" s="7" t="s">
        <v>59</v>
      </c>
      <c r="C128" s="2">
        <v>2009</v>
      </c>
      <c r="D128" s="2" t="s">
        <v>29</v>
      </c>
      <c r="E128" s="13" t="s">
        <v>31</v>
      </c>
      <c r="F128" s="3">
        <v>10656021.962437315</v>
      </c>
      <c r="G128" s="3">
        <v>0</v>
      </c>
      <c r="H128" s="3">
        <v>639800.21458746353</v>
      </c>
      <c r="I128" s="3">
        <v>426573.00455332146</v>
      </c>
      <c r="J128" s="3">
        <v>115228.3203664061</v>
      </c>
      <c r="K128" s="3">
        <v>227909.31174762477</v>
      </c>
      <c r="L128" s="3">
        <v>1074810.6171233426</v>
      </c>
      <c r="M128" s="3">
        <v>1108003.0857182094</v>
      </c>
      <c r="N128" s="3">
        <v>2680242.0559262005</v>
      </c>
      <c r="O128" s="3">
        <v>1852163.2407462574</v>
      </c>
      <c r="P128" s="3">
        <v>2531292.111668488</v>
      </c>
      <c r="Q128" s="3">
        <v>10898812.508335559</v>
      </c>
      <c r="R128" s="3">
        <v>161768.25585730767</v>
      </c>
      <c r="S128" s="3">
        <v>540445.43439269764</v>
      </c>
      <c r="T128" s="3">
        <v>671232.9341732394</v>
      </c>
      <c r="U128" s="3">
        <v>543172.87754855491</v>
      </c>
      <c r="V128" s="3">
        <v>317716.92217533331</v>
      </c>
      <c r="W128" s="3">
        <v>994059.05769918801</v>
      </c>
      <c r="X128" s="3">
        <v>2432090.596327025</v>
      </c>
      <c r="Y128" s="3">
        <v>5238326.4301622137</v>
      </c>
      <c r="Z128" s="3">
        <v>7670417.0264892383</v>
      </c>
      <c r="AA128" s="3">
        <v>213261708.05079395</v>
      </c>
      <c r="AB128" s="3">
        <v>2622312.4162639361</v>
      </c>
      <c r="AC128" s="3">
        <v>1032021.7550129126</v>
      </c>
      <c r="AD128" s="3">
        <v>15653463.029512778</v>
      </c>
      <c r="AE128" s="8">
        <v>369178.11379528168</v>
      </c>
    </row>
    <row r="129" spans="1:31" hidden="1" x14ac:dyDescent="0.25">
      <c r="A129" s="15">
        <v>139931</v>
      </c>
      <c r="B129" s="7" t="s">
        <v>59</v>
      </c>
      <c r="C129" s="2">
        <v>2010</v>
      </c>
      <c r="D129" s="2" t="s">
        <v>29</v>
      </c>
      <c r="E129" s="13" t="s">
        <v>31</v>
      </c>
      <c r="F129" s="3">
        <v>11198871.286950072</v>
      </c>
      <c r="G129" s="3">
        <v>0</v>
      </c>
      <c r="H129" s="3">
        <v>627236.66247043014</v>
      </c>
      <c r="I129" s="3">
        <v>499612.86494168872</v>
      </c>
      <c r="J129" s="3">
        <v>84751.596878966928</v>
      </c>
      <c r="K129" s="3">
        <v>214369.80860958746</v>
      </c>
      <c r="L129" s="3">
        <v>1301640.3402792288</v>
      </c>
      <c r="M129" s="3">
        <v>1199578.5049052553</v>
      </c>
      <c r="N129" s="3">
        <v>2758226.4117148174</v>
      </c>
      <c r="O129" s="3">
        <v>1822277.104597348</v>
      </c>
      <c r="P129" s="3">
        <v>2691177.9925527503</v>
      </c>
      <c r="Q129" s="3">
        <v>11364705.947300246</v>
      </c>
      <c r="R129" s="3">
        <v>30271.729467041914</v>
      </c>
      <c r="S129" s="3">
        <v>475544.51209815143</v>
      </c>
      <c r="T129" s="3">
        <v>660402.0536023397</v>
      </c>
      <c r="U129" s="3">
        <v>742952.31030263216</v>
      </c>
      <c r="V129" s="3">
        <v>302684.27456773899</v>
      </c>
      <c r="W129" s="3">
        <v>870819.35592111712</v>
      </c>
      <c r="X129" s="3">
        <v>2394315.1620875159</v>
      </c>
      <c r="Y129" s="3">
        <v>5887716.5492537087</v>
      </c>
      <c r="Z129" s="3">
        <v>8282031.7113412246</v>
      </c>
      <c r="AA129" s="3">
        <v>206630531.62800959</v>
      </c>
      <c r="AB129" s="3">
        <v>2821812.1227758289</v>
      </c>
      <c r="AC129" s="3">
        <v>1133816.7690776235</v>
      </c>
      <c r="AD129" s="3">
        <v>4465865.4244974246</v>
      </c>
      <c r="AE129" s="8">
        <v>365316.80533138494</v>
      </c>
    </row>
    <row r="130" spans="1:31" hidden="1" x14ac:dyDescent="0.25">
      <c r="A130" s="15">
        <v>139931</v>
      </c>
      <c r="B130" s="7" t="s">
        <v>59</v>
      </c>
      <c r="C130" s="2">
        <v>2011</v>
      </c>
      <c r="D130" s="2" t="s">
        <v>29</v>
      </c>
      <c r="E130" s="13" t="s">
        <v>31</v>
      </c>
      <c r="F130" s="3">
        <v>11963674.964486783</v>
      </c>
      <c r="G130" s="3">
        <v>0</v>
      </c>
      <c r="H130" s="3">
        <v>650443.81120477896</v>
      </c>
      <c r="I130" s="3">
        <v>337796.34739949246</v>
      </c>
      <c r="J130" s="3">
        <v>105204.91821759427</v>
      </c>
      <c r="K130" s="3">
        <v>255025.89784765005</v>
      </c>
      <c r="L130" s="3">
        <v>1294970.1125065684</v>
      </c>
      <c r="M130" s="3">
        <v>1272415.0743097963</v>
      </c>
      <c r="N130" s="3">
        <v>2722027.8807002269</v>
      </c>
      <c r="O130" s="3">
        <v>1798043.8132207014</v>
      </c>
      <c r="P130" s="3">
        <v>3527747.1090799738</v>
      </c>
      <c r="Q130" s="3">
        <v>11998807.645441659</v>
      </c>
      <c r="R130" s="3">
        <v>72769.580399169849</v>
      </c>
      <c r="S130" s="3">
        <v>590427.92641874205</v>
      </c>
      <c r="T130" s="3">
        <v>640192.20010706456</v>
      </c>
      <c r="U130" s="3">
        <v>609783.07060197904</v>
      </c>
      <c r="V130" s="3">
        <v>428175.48124960728</v>
      </c>
      <c r="W130" s="3">
        <v>934034.01803420612</v>
      </c>
      <c r="X130" s="3">
        <v>2528046.4431067859</v>
      </c>
      <c r="Y130" s="3">
        <v>6195378.9255241035</v>
      </c>
      <c r="Z130" s="3">
        <v>8723425.3686308898</v>
      </c>
      <c r="AA130" s="3">
        <v>225601608.01359919</v>
      </c>
      <c r="AB130" s="3">
        <v>3066554.7820968451</v>
      </c>
      <c r="AC130" s="3">
        <v>997497.33781781956</v>
      </c>
      <c r="AD130" s="2"/>
      <c r="AE130" s="8">
        <v>354137.25330722524</v>
      </c>
    </row>
    <row r="131" spans="1:31" hidden="1" x14ac:dyDescent="0.25">
      <c r="A131" s="15">
        <v>139931</v>
      </c>
      <c r="B131" s="7" t="s">
        <v>59</v>
      </c>
      <c r="C131" s="2">
        <v>2012</v>
      </c>
      <c r="D131" s="2" t="s">
        <v>29</v>
      </c>
      <c r="E131" s="13" t="s">
        <v>31</v>
      </c>
      <c r="F131" s="3">
        <v>11849206.435716119</v>
      </c>
      <c r="G131" s="3">
        <v>0</v>
      </c>
      <c r="H131" s="3">
        <v>1087594.7406705383</v>
      </c>
      <c r="I131" s="3">
        <v>396506.31716295372</v>
      </c>
      <c r="J131" s="3">
        <v>258725.38181303878</v>
      </c>
      <c r="K131" s="3">
        <v>231649.63993691953</v>
      </c>
      <c r="L131" s="3">
        <v>1384840.411753996</v>
      </c>
      <c r="M131" s="3">
        <v>1375305.7280872618</v>
      </c>
      <c r="N131" s="3">
        <v>2878392.5248479797</v>
      </c>
      <c r="O131" s="3">
        <v>257282.79180535395</v>
      </c>
      <c r="P131" s="3">
        <v>3978908.8996380772</v>
      </c>
      <c r="Q131" s="3">
        <v>11849206.435716119</v>
      </c>
      <c r="R131" s="3">
        <v>165891.57875328636</v>
      </c>
      <c r="S131" s="3">
        <v>800501.55810493219</v>
      </c>
      <c r="T131" s="3">
        <v>627213.04681948794</v>
      </c>
      <c r="U131" s="3">
        <v>566242.7118932436</v>
      </c>
      <c r="V131" s="3">
        <v>437955.69136201957</v>
      </c>
      <c r="W131" s="3">
        <v>1115891.4572777995</v>
      </c>
      <c r="X131" s="3">
        <v>2097569.7760870089</v>
      </c>
      <c r="Y131" s="3">
        <v>6037940.615418341</v>
      </c>
      <c r="Z131" s="3">
        <v>8135510.3915053504</v>
      </c>
      <c r="AA131" s="3">
        <v>223775591.66682148</v>
      </c>
      <c r="AB131" s="3">
        <v>3915458.9824667401</v>
      </c>
      <c r="AC131" s="3">
        <v>1151058.2474578901</v>
      </c>
      <c r="AD131" s="3">
        <v>5857353.4349780744</v>
      </c>
      <c r="AE131" s="8">
        <v>340564.14016204554</v>
      </c>
    </row>
    <row r="132" spans="1:31" hidden="1" x14ac:dyDescent="0.25">
      <c r="A132" s="15">
        <v>139931</v>
      </c>
      <c r="B132" s="7" t="s">
        <v>59</v>
      </c>
      <c r="C132" s="2">
        <v>2013</v>
      </c>
      <c r="D132" s="2" t="s">
        <v>29</v>
      </c>
      <c r="E132" s="13" t="s">
        <v>31</v>
      </c>
      <c r="F132" s="3">
        <v>13600250.141122937</v>
      </c>
      <c r="G132" s="3">
        <v>0</v>
      </c>
      <c r="H132" s="3">
        <v>1829077.1727206761</v>
      </c>
      <c r="I132" s="3">
        <v>351465.10110356001</v>
      </c>
      <c r="J132" s="3">
        <v>77269.758201937031</v>
      </c>
      <c r="K132" s="3">
        <v>207088.10329840472</v>
      </c>
      <c r="L132" s="3">
        <v>1688054.7126849275</v>
      </c>
      <c r="M132" s="3">
        <v>1540461.2324116863</v>
      </c>
      <c r="N132" s="3">
        <v>3218825.2871546485</v>
      </c>
      <c r="O132" s="3">
        <v>343293.05147612316</v>
      </c>
      <c r="P132" s="3">
        <v>4344715.7220709743</v>
      </c>
      <c r="Q132" s="3">
        <v>13600250.141122937</v>
      </c>
      <c r="R132" s="3">
        <v>635066.74923696544</v>
      </c>
      <c r="S132" s="3">
        <v>742700.43162193568</v>
      </c>
      <c r="T132" s="3">
        <v>1060320.3483696047</v>
      </c>
      <c r="U132" s="3">
        <v>835543.65202361241</v>
      </c>
      <c r="V132" s="3">
        <v>538988.50162523426</v>
      </c>
      <c r="W132" s="3">
        <v>1215148.3385374325</v>
      </c>
      <c r="X132" s="3">
        <v>2584577.5973546235</v>
      </c>
      <c r="Y132" s="3">
        <v>5987904.522353529</v>
      </c>
      <c r="Z132" s="3">
        <v>8572482.1197081525</v>
      </c>
      <c r="AA132" s="3">
        <v>237380652.89065504</v>
      </c>
      <c r="AB132" s="3">
        <v>3512407.0972574158</v>
      </c>
      <c r="AC132" s="3">
        <v>1457815.5595657798</v>
      </c>
      <c r="AD132" s="3">
        <v>3742381.4726717919</v>
      </c>
      <c r="AE132" s="8">
        <v>339677.85705571517</v>
      </c>
    </row>
    <row r="133" spans="1:31" hidden="1" x14ac:dyDescent="0.25">
      <c r="A133" s="15">
        <v>139931</v>
      </c>
      <c r="B133" s="7" t="s">
        <v>59</v>
      </c>
      <c r="C133" s="2">
        <v>2014</v>
      </c>
      <c r="D133" s="2" t="s">
        <v>29</v>
      </c>
      <c r="E133" s="13" t="s">
        <v>31</v>
      </c>
      <c r="F133" s="3">
        <v>18359944.268541344</v>
      </c>
      <c r="G133" s="3">
        <v>0</v>
      </c>
      <c r="H133" s="3">
        <v>3000027.6560172127</v>
      </c>
      <c r="I133" s="3">
        <v>118970.41925544065</v>
      </c>
      <c r="J133" s="3">
        <v>269675.34041148383</v>
      </c>
      <c r="K133" s="3">
        <v>281600.87059667287</v>
      </c>
      <c r="L133" s="3">
        <v>1652297.7692499536</v>
      </c>
      <c r="M133" s="3">
        <v>1337189.2306986193</v>
      </c>
      <c r="N133" s="3">
        <v>3561233.1914012721</v>
      </c>
      <c r="O133" s="3">
        <v>3061095.9409985142</v>
      </c>
      <c r="P133" s="3">
        <v>5077853.8499121731</v>
      </c>
      <c r="Q133" s="3">
        <v>19190898.139165867</v>
      </c>
      <c r="R133" s="3">
        <v>182777.02414069462</v>
      </c>
      <c r="S133" s="3">
        <v>2144120.7058680705</v>
      </c>
      <c r="T133" s="3">
        <v>760362.8019120784</v>
      </c>
      <c r="U133" s="3">
        <v>905909.42181994999</v>
      </c>
      <c r="V133" s="3">
        <v>359125.43424548995</v>
      </c>
      <c r="W133" s="3">
        <v>1101192.8933264946</v>
      </c>
      <c r="X133" s="3">
        <v>4062769.5093595483</v>
      </c>
      <c r="Y133" s="3">
        <v>9674640.3484935425</v>
      </c>
      <c r="Z133" s="3">
        <v>13737409.85785309</v>
      </c>
      <c r="AA133" s="3">
        <v>246784938.62611455</v>
      </c>
      <c r="AB133" s="3">
        <v>4299317.3632173268</v>
      </c>
      <c r="AC133" s="3">
        <v>1264334.3084706117</v>
      </c>
      <c r="AD133" s="3">
        <v>3527830.960421809</v>
      </c>
      <c r="AE133" s="8">
        <v>333257.89172444103</v>
      </c>
    </row>
    <row r="134" spans="1:31" hidden="1" x14ac:dyDescent="0.25">
      <c r="A134" s="15">
        <v>139931</v>
      </c>
      <c r="B134" s="7" t="s">
        <v>59</v>
      </c>
      <c r="C134" s="2">
        <v>2015</v>
      </c>
      <c r="D134" s="2" t="s">
        <v>30</v>
      </c>
      <c r="E134" s="2" t="s">
        <v>31</v>
      </c>
      <c r="F134" s="3">
        <v>20427074.893050633</v>
      </c>
      <c r="G134" s="3">
        <v>0</v>
      </c>
      <c r="H134" s="3">
        <v>2045802.9546419266</v>
      </c>
      <c r="I134" s="3">
        <v>308310.12975544541</v>
      </c>
      <c r="J134" s="3">
        <v>215180.86430156158</v>
      </c>
      <c r="K134" s="3">
        <v>353911.25851823238</v>
      </c>
      <c r="L134" s="3">
        <v>2533511.1430432899</v>
      </c>
      <c r="M134" s="3">
        <v>1948893.5942871594</v>
      </c>
      <c r="N134" s="3">
        <v>4250872.152573633</v>
      </c>
      <c r="O134" s="3">
        <v>3297530.8009086666</v>
      </c>
      <c r="P134" s="3">
        <v>5473061.9950207183</v>
      </c>
      <c r="Q134" s="3">
        <v>21411107.617967911</v>
      </c>
      <c r="R134" s="3">
        <v>660644.74542324233</v>
      </c>
      <c r="S134" s="3">
        <v>384564.15236892679</v>
      </c>
      <c r="T134" s="3">
        <v>1279764.1408075274</v>
      </c>
      <c r="U134" s="3">
        <v>2202945.7425319869</v>
      </c>
      <c r="V134" s="3">
        <v>1836137.808777309</v>
      </c>
      <c r="W134" s="3">
        <v>1070737.9555329063</v>
      </c>
      <c r="X134" s="3">
        <v>4259700.1373970732</v>
      </c>
      <c r="Y134" s="3">
        <v>9716612.9351289384</v>
      </c>
      <c r="Z134" s="3">
        <v>13976313.072526012</v>
      </c>
      <c r="AA134" s="3">
        <v>254535232.8293401</v>
      </c>
      <c r="AB134" s="3">
        <v>5204354.2578392485</v>
      </c>
      <c r="AC134" s="3">
        <v>1992933.2694369908</v>
      </c>
      <c r="AD134" s="3">
        <v>25001212.498602629</v>
      </c>
      <c r="AE134" s="8">
        <v>862708.18423698074</v>
      </c>
    </row>
    <row r="135" spans="1:31" hidden="1" x14ac:dyDescent="0.25">
      <c r="A135" s="15">
        <v>139940</v>
      </c>
      <c r="B135" s="7" t="s">
        <v>60</v>
      </c>
      <c r="C135" s="2">
        <v>2011</v>
      </c>
      <c r="D135" s="2" t="s">
        <v>29</v>
      </c>
      <c r="E135" s="13" t="s">
        <v>31</v>
      </c>
      <c r="F135" s="3">
        <v>24685045.139462281</v>
      </c>
      <c r="G135" s="3">
        <v>0</v>
      </c>
      <c r="H135" s="3">
        <v>1806649.0633771406</v>
      </c>
      <c r="I135" s="3">
        <v>330398.92652725533</v>
      </c>
      <c r="J135" s="3">
        <v>64019.220010706456</v>
      </c>
      <c r="K135" s="3">
        <v>429463.33455882268</v>
      </c>
      <c r="L135" s="3">
        <v>3110648.0198792191</v>
      </c>
      <c r="M135" s="3">
        <v>4000393.5415100185</v>
      </c>
      <c r="N135" s="3">
        <v>3887028.3067150596</v>
      </c>
      <c r="O135" s="3">
        <v>4612005.4278303031</v>
      </c>
      <c r="P135" s="3">
        <v>6444439.2990537565</v>
      </c>
      <c r="Q135" s="3">
        <v>24429280.886610508</v>
      </c>
      <c r="R135" s="3">
        <v>196079.13403579191</v>
      </c>
      <c r="S135" s="3">
        <v>630780.30777849047</v>
      </c>
      <c r="T135" s="3">
        <v>842833.30419395387</v>
      </c>
      <c r="U135" s="3">
        <v>380914.35906370339</v>
      </c>
      <c r="V135" s="3">
        <v>636850.39682250563</v>
      </c>
      <c r="W135" s="3">
        <v>1039664.6640648716</v>
      </c>
      <c r="X135" s="3">
        <v>3050033.5553860818</v>
      </c>
      <c r="Y135" s="3">
        <v>17652125.165265109</v>
      </c>
      <c r="Z135" s="3">
        <v>20702158.720651191</v>
      </c>
      <c r="AA135" s="3">
        <v>550138883.54129815</v>
      </c>
      <c r="AB135" s="2"/>
      <c r="AC135" s="2"/>
      <c r="AD135" s="3">
        <v>19415.962442247088</v>
      </c>
      <c r="AE135" s="8">
        <v>67900.918717355627</v>
      </c>
    </row>
    <row r="136" spans="1:31" hidden="1" x14ac:dyDescent="0.25">
      <c r="A136" s="15">
        <v>139940</v>
      </c>
      <c r="B136" s="7" t="s">
        <v>60</v>
      </c>
      <c r="C136" s="2">
        <v>2012</v>
      </c>
      <c r="D136" s="2" t="s">
        <v>29</v>
      </c>
      <c r="E136" s="13" t="s">
        <v>31</v>
      </c>
      <c r="F136" s="3">
        <v>27119993.847282533</v>
      </c>
      <c r="G136" s="3">
        <v>0</v>
      </c>
      <c r="H136" s="3">
        <v>3218996.3885029904</v>
      </c>
      <c r="I136" s="3">
        <v>277769.66062463447</v>
      </c>
      <c r="J136" s="3">
        <v>256634.67165697381</v>
      </c>
      <c r="K136" s="3">
        <v>413394.02844856842</v>
      </c>
      <c r="L136" s="3">
        <v>2811089.4288590145</v>
      </c>
      <c r="M136" s="3">
        <v>4540780.981950067</v>
      </c>
      <c r="N136" s="3">
        <v>4282942.0612431997</v>
      </c>
      <c r="O136" s="3">
        <v>4601454.4360341504</v>
      </c>
      <c r="P136" s="3">
        <v>6716932.1899629338</v>
      </c>
      <c r="Q136" s="3">
        <v>25653570.789173648</v>
      </c>
      <c r="R136" s="3">
        <v>88525.894783180556</v>
      </c>
      <c r="S136" s="3">
        <v>763021.39713715564</v>
      </c>
      <c r="T136" s="3">
        <v>972661.08590610127</v>
      </c>
      <c r="U136" s="3">
        <v>346535.2083677671</v>
      </c>
      <c r="V136" s="3">
        <v>572203.32654818473</v>
      </c>
      <c r="W136" s="3">
        <v>675950.6366225963</v>
      </c>
      <c r="X136" s="3">
        <v>3550827.6323431525</v>
      </c>
      <c r="Y136" s="3">
        <v>18683845.607465509</v>
      </c>
      <c r="Z136" s="3">
        <v>22234673.239808664</v>
      </c>
      <c r="AA136" s="3">
        <v>541139292.66524696</v>
      </c>
      <c r="AB136" s="2"/>
      <c r="AC136" s="2"/>
      <c r="AD136" s="3">
        <v>0</v>
      </c>
      <c r="AE136" s="8">
        <v>19022.326354957037</v>
      </c>
    </row>
    <row r="137" spans="1:31" hidden="1" x14ac:dyDescent="0.25">
      <c r="A137" s="15">
        <v>139940</v>
      </c>
      <c r="B137" s="7" t="s">
        <v>60</v>
      </c>
      <c r="C137" s="2">
        <v>2013</v>
      </c>
      <c r="D137" s="2" t="s">
        <v>29</v>
      </c>
      <c r="E137" s="13" t="s">
        <v>31</v>
      </c>
      <c r="F137" s="3">
        <v>28086130.191535983</v>
      </c>
      <c r="G137" s="3">
        <v>0</v>
      </c>
      <c r="H137" s="3">
        <v>2678388.2351289885</v>
      </c>
      <c r="I137" s="3">
        <v>300460.87910962541</v>
      </c>
      <c r="J137" s="3">
        <v>111268.45181078932</v>
      </c>
      <c r="K137" s="3">
        <v>412872.92334180343</v>
      </c>
      <c r="L137" s="3">
        <v>2729152.4057407756</v>
      </c>
      <c r="M137" s="3">
        <v>5439982.6064167079</v>
      </c>
      <c r="N137" s="3">
        <v>4556395.7095334595</v>
      </c>
      <c r="O137" s="3">
        <v>5007661.4000671981</v>
      </c>
      <c r="P137" s="3">
        <v>6849947.5803866349</v>
      </c>
      <c r="Q137" s="3">
        <v>27530662.626144882</v>
      </c>
      <c r="R137" s="3">
        <v>300872.98448670242</v>
      </c>
      <c r="S137" s="3">
        <v>840381.76915049634</v>
      </c>
      <c r="T137" s="3">
        <v>1496721.3979521764</v>
      </c>
      <c r="U137" s="3">
        <v>613418.85377911082</v>
      </c>
      <c r="V137" s="3">
        <v>463916.29534656031</v>
      </c>
      <c r="W137" s="3">
        <v>528276.85261156037</v>
      </c>
      <c r="X137" s="3">
        <v>3461698.560871534</v>
      </c>
      <c r="Y137" s="3">
        <v>19825375.91194674</v>
      </c>
      <c r="Z137" s="3">
        <v>23287074.472818274</v>
      </c>
      <c r="AA137" s="3">
        <v>558015812.80867565</v>
      </c>
      <c r="AB137" s="3">
        <v>5480659.467661093</v>
      </c>
      <c r="AC137" s="3">
        <v>1605471.8859090253</v>
      </c>
      <c r="AD137" s="3">
        <v>0</v>
      </c>
      <c r="AE137" s="8">
        <v>0</v>
      </c>
    </row>
    <row r="138" spans="1:31" hidden="1" x14ac:dyDescent="0.25">
      <c r="A138" s="15">
        <v>139940</v>
      </c>
      <c r="B138" s="7" t="s">
        <v>60</v>
      </c>
      <c r="C138" s="2">
        <v>2014</v>
      </c>
      <c r="D138" s="2" t="s">
        <v>30</v>
      </c>
      <c r="E138" s="2" t="s">
        <v>31</v>
      </c>
      <c r="F138" s="3">
        <v>27868452.441536579</v>
      </c>
      <c r="G138" s="3">
        <v>0</v>
      </c>
      <c r="H138" s="3">
        <v>2405984.5857612439</v>
      </c>
      <c r="I138" s="3">
        <v>254524.85812911834</v>
      </c>
      <c r="J138" s="3">
        <v>779118.4176925763</v>
      </c>
      <c r="K138" s="3">
        <v>436614.51429688447</v>
      </c>
      <c r="L138" s="3">
        <v>2796400.4700310198</v>
      </c>
      <c r="M138" s="3">
        <v>4146489.5091183446</v>
      </c>
      <c r="N138" s="3">
        <v>5225170.5944228955</v>
      </c>
      <c r="O138" s="3">
        <v>4625975.305821171</v>
      </c>
      <c r="P138" s="3">
        <v>7198174.1862633256</v>
      </c>
      <c r="Q138" s="3">
        <v>27467666.222465795</v>
      </c>
      <c r="R138" s="3">
        <v>228041.92864705526</v>
      </c>
      <c r="S138" s="3">
        <v>737005.47045440855</v>
      </c>
      <c r="T138" s="3">
        <v>1590319.0765404964</v>
      </c>
      <c r="U138" s="3">
        <v>1538482.609791477</v>
      </c>
      <c r="V138" s="3">
        <v>1731799.2761837421</v>
      </c>
      <c r="W138" s="3">
        <v>663388.15779035038</v>
      </c>
      <c r="X138" s="3">
        <v>3137373.5096521955</v>
      </c>
      <c r="Y138" s="3">
        <v>17841256.193406068</v>
      </c>
      <c r="Z138" s="3">
        <v>20978629.703058261</v>
      </c>
      <c r="AA138" s="3">
        <v>574746634.77371466</v>
      </c>
      <c r="AB138" s="3">
        <v>6584047.3998661861</v>
      </c>
      <c r="AC138" s="3">
        <v>2076361.2282299427</v>
      </c>
      <c r="AD138" s="3">
        <v>0</v>
      </c>
      <c r="AE138" s="8">
        <v>0</v>
      </c>
    </row>
    <row r="139" spans="1:31" hidden="1" x14ac:dyDescent="0.25">
      <c r="A139" s="15">
        <v>139940</v>
      </c>
      <c r="B139" s="7" t="s">
        <v>60</v>
      </c>
      <c r="C139" s="2">
        <v>2015</v>
      </c>
      <c r="D139" s="2" t="s">
        <v>30</v>
      </c>
      <c r="E139" s="2" t="s">
        <v>31</v>
      </c>
      <c r="F139" s="3">
        <v>27934937.77169852</v>
      </c>
      <c r="G139" s="3">
        <v>0</v>
      </c>
      <c r="H139" s="3">
        <v>1972545.2622753549</v>
      </c>
      <c r="I139" s="3">
        <v>291003.51257060783</v>
      </c>
      <c r="J139" s="3">
        <v>380977.46709195676</v>
      </c>
      <c r="K139" s="3">
        <v>414475.81143059192</v>
      </c>
      <c r="L139" s="3">
        <v>2875167.7247625692</v>
      </c>
      <c r="M139" s="3">
        <v>4042226.7108518467</v>
      </c>
      <c r="N139" s="3">
        <v>5317289.2763513643</v>
      </c>
      <c r="O139" s="3">
        <v>4961010.522017898</v>
      </c>
      <c r="P139" s="3">
        <v>7680241.4843463283</v>
      </c>
      <c r="Q139" s="3">
        <v>29348078.606818892</v>
      </c>
      <c r="R139" s="3">
        <v>606585.23661569809</v>
      </c>
      <c r="S139" s="3">
        <v>704332.03026353545</v>
      </c>
      <c r="T139" s="3">
        <v>748277.53214099037</v>
      </c>
      <c r="U139" s="3">
        <v>1728028.9173205404</v>
      </c>
      <c r="V139" s="3">
        <v>2155618.1037756274</v>
      </c>
      <c r="W139" s="3">
        <v>851464.09803837119</v>
      </c>
      <c r="X139" s="3">
        <v>3576503.4247791949</v>
      </c>
      <c r="Y139" s="3">
        <v>18977269.263884936</v>
      </c>
      <c r="Z139" s="3">
        <v>22553772.688664131</v>
      </c>
      <c r="AA139" s="3">
        <v>625203399.90184653</v>
      </c>
      <c r="AB139" s="3">
        <v>7528306.5796802817</v>
      </c>
      <c r="AC139" s="3">
        <v>1999917.2808303456</v>
      </c>
      <c r="AD139" s="3">
        <v>0</v>
      </c>
      <c r="AE139" s="8">
        <v>0</v>
      </c>
    </row>
    <row r="140" spans="1:31" hidden="1" x14ac:dyDescent="0.25">
      <c r="A140" s="15">
        <v>151351</v>
      </c>
      <c r="B140" s="7" t="s">
        <v>61</v>
      </c>
      <c r="C140" s="2">
        <v>2009</v>
      </c>
      <c r="D140" s="2" t="s">
        <v>30</v>
      </c>
      <c r="E140" s="2" t="s">
        <v>62</v>
      </c>
      <c r="F140" s="3">
        <v>62259803.594592094</v>
      </c>
      <c r="G140" s="3">
        <v>0</v>
      </c>
      <c r="H140" s="3">
        <v>7689110.8637059629</v>
      </c>
      <c r="I140" s="3">
        <v>1241927.4807444541</v>
      </c>
      <c r="J140" s="3">
        <v>3525777.4022808759</v>
      </c>
      <c r="K140" s="3">
        <v>917642.54430823564</v>
      </c>
      <c r="L140" s="3">
        <v>5735076.8379833475</v>
      </c>
      <c r="M140" s="3">
        <v>7141929.6068188371</v>
      </c>
      <c r="N140" s="3">
        <v>11559915.418810567</v>
      </c>
      <c r="O140" s="3">
        <v>13743808.687954582</v>
      </c>
      <c r="P140" s="3">
        <v>10704614.75198523</v>
      </c>
      <c r="Q140" s="3">
        <v>68394426.243034273</v>
      </c>
      <c r="R140" s="3">
        <v>5987868.7546007736</v>
      </c>
      <c r="S140" s="3">
        <v>5231400.425003103</v>
      </c>
      <c r="T140" s="3">
        <v>15585008.457442677</v>
      </c>
      <c r="U140" s="3">
        <v>196338.98941034341</v>
      </c>
      <c r="V140" s="3">
        <v>25721906.699641306</v>
      </c>
      <c r="W140" s="3">
        <v>13588206.825319212</v>
      </c>
      <c r="X140" s="3">
        <v>2083679.3107935062</v>
      </c>
      <c r="Y140" s="3">
        <v>16.780823354330987</v>
      </c>
      <c r="Z140" s="3">
        <v>2083696.0916168606</v>
      </c>
      <c r="AA140" s="3">
        <v>1075724699.8956566</v>
      </c>
      <c r="AB140" s="3">
        <v>13366473.975287538</v>
      </c>
      <c r="AC140" s="3">
        <v>2884173.8085436001</v>
      </c>
      <c r="AD140" s="3">
        <v>46603702.619648017</v>
      </c>
      <c r="AE140" s="8">
        <v>3709680.6828641035</v>
      </c>
    </row>
    <row r="141" spans="1:31" hidden="1" x14ac:dyDescent="0.25">
      <c r="A141" s="15">
        <v>151351</v>
      </c>
      <c r="B141" s="7" t="s">
        <v>61</v>
      </c>
      <c r="C141" s="2">
        <v>2010</v>
      </c>
      <c r="D141" s="2" t="s">
        <v>30</v>
      </c>
      <c r="E141" s="2" t="s">
        <v>62</v>
      </c>
      <c r="F141" s="3">
        <v>72420145.976119637</v>
      </c>
      <c r="G141" s="3">
        <v>0</v>
      </c>
      <c r="H141" s="3">
        <v>9629904.5980529748</v>
      </c>
      <c r="I141" s="3">
        <v>1328112.5565978785</v>
      </c>
      <c r="J141" s="3">
        <v>3779978.4556465703</v>
      </c>
      <c r="K141" s="3">
        <v>1020203.4011160557</v>
      </c>
      <c r="L141" s="3">
        <v>5842346.9281712277</v>
      </c>
      <c r="M141" s="3">
        <v>13875803.306536531</v>
      </c>
      <c r="N141" s="3">
        <v>11894039.105994219</v>
      </c>
      <c r="O141" s="3">
        <v>13763248.783200907</v>
      </c>
      <c r="P141" s="3">
        <v>11286508.840803282</v>
      </c>
      <c r="Q141" s="3">
        <v>76263021.123351306</v>
      </c>
      <c r="R141" s="3">
        <v>5772148.3912134776</v>
      </c>
      <c r="S141" s="3">
        <v>5520749.8394584069</v>
      </c>
      <c r="T141" s="3">
        <v>20335428.034209866</v>
      </c>
      <c r="U141" s="3">
        <v>708281.20248850924</v>
      </c>
      <c r="V141" s="3">
        <v>26614026.652959995</v>
      </c>
      <c r="W141" s="3">
        <v>14690024.005123749</v>
      </c>
      <c r="X141" s="3">
        <v>2622337.6824852424</v>
      </c>
      <c r="Y141" s="3">
        <v>25.315412054756354</v>
      </c>
      <c r="Z141" s="3">
        <v>2622362.9978972971</v>
      </c>
      <c r="AA141" s="3">
        <v>1076744389.9412942</v>
      </c>
      <c r="AB141" s="3">
        <v>14236629.37790342</v>
      </c>
      <c r="AC141" s="3">
        <v>2894119.5436247494</v>
      </c>
      <c r="AD141" s="3">
        <v>44312977.796716996</v>
      </c>
      <c r="AE141" s="8">
        <v>3655325.36668895</v>
      </c>
    </row>
    <row r="142" spans="1:31" hidden="1" x14ac:dyDescent="0.25">
      <c r="A142" s="15">
        <v>151351</v>
      </c>
      <c r="B142" s="7" t="s">
        <v>61</v>
      </c>
      <c r="C142" s="2">
        <v>2011</v>
      </c>
      <c r="D142" s="2" t="s">
        <v>30</v>
      </c>
      <c r="E142" s="2" t="s">
        <v>62</v>
      </c>
      <c r="F142" s="3">
        <v>73957682.160725549</v>
      </c>
      <c r="G142" s="3">
        <v>0</v>
      </c>
      <c r="H142" s="3">
        <v>8358786.8292679079</v>
      </c>
      <c r="I142" s="3">
        <v>1344708.7785068867</v>
      </c>
      <c r="J142" s="3">
        <v>4861726.2663130658</v>
      </c>
      <c r="K142" s="3">
        <v>959272.52853642695</v>
      </c>
      <c r="L142" s="3">
        <v>5732545.5725346999</v>
      </c>
      <c r="M142" s="3">
        <v>12201079.572026486</v>
      </c>
      <c r="N142" s="3">
        <v>13218571.17924065</v>
      </c>
      <c r="O142" s="3">
        <v>15345091.208414285</v>
      </c>
      <c r="P142" s="3">
        <v>11935900.225885138</v>
      </c>
      <c r="Q142" s="3">
        <v>75774594.572057396</v>
      </c>
      <c r="R142" s="3">
        <v>5975332.0625033034</v>
      </c>
      <c r="S142" s="3">
        <v>5636856.0443846975</v>
      </c>
      <c r="T142" s="3">
        <v>16710900.721836699</v>
      </c>
      <c r="U142" s="3">
        <v>3015796.0765243564</v>
      </c>
      <c r="V142" s="3">
        <v>28516249.753315005</v>
      </c>
      <c r="W142" s="3">
        <v>13052712.318010911</v>
      </c>
      <c r="X142" s="3">
        <v>2866747.5954824295</v>
      </c>
      <c r="Y142" s="3">
        <v>0</v>
      </c>
      <c r="Z142" s="3">
        <v>2866747.5954824295</v>
      </c>
      <c r="AA142" s="3">
        <v>1075807350.646168</v>
      </c>
      <c r="AB142" s="3">
        <v>17353665.427601196</v>
      </c>
      <c r="AC142" s="3">
        <v>4021179.5152604948</v>
      </c>
      <c r="AD142" s="3">
        <v>41390559.710922077</v>
      </c>
      <c r="AE142" s="8">
        <v>3547731.7755933162</v>
      </c>
    </row>
    <row r="143" spans="1:31" hidden="1" x14ac:dyDescent="0.25">
      <c r="A143" s="15">
        <v>151351</v>
      </c>
      <c r="B143" s="7" t="s">
        <v>61</v>
      </c>
      <c r="C143" s="2">
        <v>2012</v>
      </c>
      <c r="D143" s="2" t="s">
        <v>30</v>
      </c>
      <c r="E143" s="2" t="s">
        <v>62</v>
      </c>
      <c r="F143" s="3">
        <v>73086063.001945511</v>
      </c>
      <c r="G143" s="3">
        <v>0</v>
      </c>
      <c r="H143" s="3">
        <v>8942590.3691163398</v>
      </c>
      <c r="I143" s="3">
        <v>1222567.852280858</v>
      </c>
      <c r="J143" s="3">
        <v>3829987.6152215702</v>
      </c>
      <c r="K143" s="3">
        <v>1138393.7706875268</v>
      </c>
      <c r="L143" s="3">
        <v>6348274.132078765</v>
      </c>
      <c r="M143" s="3">
        <v>9770506.364142675</v>
      </c>
      <c r="N143" s="3">
        <v>13993110.53028184</v>
      </c>
      <c r="O143" s="3">
        <v>15493997.899958378</v>
      </c>
      <c r="P143" s="3">
        <v>12346634.468177563</v>
      </c>
      <c r="Q143" s="3">
        <v>76283693.378008604</v>
      </c>
      <c r="R143" s="3">
        <v>6905166.1427990086</v>
      </c>
      <c r="S143" s="3">
        <v>6895919.9771338115</v>
      </c>
      <c r="T143" s="3">
        <v>15205946.126786215</v>
      </c>
      <c r="U143" s="3">
        <v>1083507.4023154313</v>
      </c>
      <c r="V143" s="3">
        <v>29807035.170451745</v>
      </c>
      <c r="W143" s="3">
        <v>13477857.103029786</v>
      </c>
      <c r="X143" s="3">
        <v>2908261.4554926017</v>
      </c>
      <c r="Y143" s="3">
        <v>0</v>
      </c>
      <c r="Z143" s="3">
        <v>2908261.4554926017</v>
      </c>
      <c r="AA143" s="3">
        <v>1079025388.0599029</v>
      </c>
      <c r="AB143" s="3">
        <v>16889476.890341509</v>
      </c>
      <c r="AC143" s="3">
        <v>4639299.4259241605</v>
      </c>
      <c r="AD143" s="3">
        <v>56686469.816467285</v>
      </c>
      <c r="AE143" s="8">
        <v>4015208.8547227555</v>
      </c>
    </row>
    <row r="144" spans="1:31" hidden="1" x14ac:dyDescent="0.25">
      <c r="A144" s="15">
        <v>151351</v>
      </c>
      <c r="B144" s="7" t="s">
        <v>61</v>
      </c>
      <c r="C144" s="2">
        <v>2013</v>
      </c>
      <c r="D144" s="2" t="s">
        <v>30</v>
      </c>
      <c r="E144" s="2" t="s">
        <v>62</v>
      </c>
      <c r="F144" s="3">
        <v>74794089.75310944</v>
      </c>
      <c r="G144" s="3">
        <v>0</v>
      </c>
      <c r="H144" s="3">
        <v>8525905.9699909091</v>
      </c>
      <c r="I144" s="3">
        <v>1458857.155906342</v>
      </c>
      <c r="J144" s="3">
        <v>3477718.1271419595</v>
      </c>
      <c r="K144" s="3">
        <v>1398063.3706799434</v>
      </c>
      <c r="L144" s="3">
        <v>6938129.8889735704</v>
      </c>
      <c r="M144" s="3">
        <v>9627937.5641013626</v>
      </c>
      <c r="N144" s="3">
        <v>14863772.439085111</v>
      </c>
      <c r="O144" s="3">
        <v>15827881.635858877</v>
      </c>
      <c r="P144" s="3">
        <v>12675823.601371357</v>
      </c>
      <c r="Q144" s="3">
        <v>78980268.536618888</v>
      </c>
      <c r="R144" s="3">
        <v>6671735.7008600151</v>
      </c>
      <c r="S144" s="3">
        <v>7387675.0395580139</v>
      </c>
      <c r="T144" s="3">
        <v>15852377.179472333</v>
      </c>
      <c r="U144" s="3">
        <v>947157.24208770378</v>
      </c>
      <c r="V144" s="3">
        <v>30637534.336299349</v>
      </c>
      <c r="W144" s="3">
        <v>14844297.369227894</v>
      </c>
      <c r="X144" s="3">
        <v>2639491.6691135759</v>
      </c>
      <c r="Y144" s="3">
        <v>0</v>
      </c>
      <c r="Z144" s="3">
        <v>2639491.6691135759</v>
      </c>
      <c r="AA144" s="3">
        <v>1093768005.5761328</v>
      </c>
      <c r="AB144" s="3">
        <v>16549543.057717588</v>
      </c>
      <c r="AC144" s="3">
        <v>4693048.822308749</v>
      </c>
      <c r="AD144" s="3">
        <v>53700541.964283645</v>
      </c>
      <c r="AE144" s="8">
        <v>4558714.8325429596</v>
      </c>
    </row>
    <row r="145" spans="1:31" hidden="1" x14ac:dyDescent="0.25">
      <c r="A145" s="15">
        <v>151351</v>
      </c>
      <c r="B145" s="7" t="s">
        <v>61</v>
      </c>
      <c r="C145" s="2">
        <v>2014</v>
      </c>
      <c r="D145" s="2" t="s">
        <v>30</v>
      </c>
      <c r="E145" s="2" t="s">
        <v>62</v>
      </c>
      <c r="F145" s="3">
        <v>81497441.04010044</v>
      </c>
      <c r="G145" s="3">
        <v>0</v>
      </c>
      <c r="H145" s="3">
        <v>8858316.8719948735</v>
      </c>
      <c r="I145" s="3">
        <v>1505189.8710554892</v>
      </c>
      <c r="J145" s="3">
        <v>4032358.0387342726</v>
      </c>
      <c r="K145" s="3">
        <v>1861010.2616553346</v>
      </c>
      <c r="L145" s="3">
        <v>7488776.7386175683</v>
      </c>
      <c r="M145" s="3">
        <v>11337509.188324213</v>
      </c>
      <c r="N145" s="3">
        <v>15784735.365220685</v>
      </c>
      <c r="O145" s="3">
        <v>17629163.63489192</v>
      </c>
      <c r="P145" s="3">
        <v>13000381.06960609</v>
      </c>
      <c r="Q145" s="3">
        <v>85838653.379886061</v>
      </c>
      <c r="R145" s="3">
        <v>7055066.8102239883</v>
      </c>
      <c r="S145" s="3">
        <v>10665162.942910269</v>
      </c>
      <c r="T145" s="3">
        <v>17024204.796251703</v>
      </c>
      <c r="U145" s="3">
        <v>291006.05154779064</v>
      </c>
      <c r="V145" s="3">
        <v>30488771.135352008</v>
      </c>
      <c r="W145" s="3">
        <v>17264512.897619203</v>
      </c>
      <c r="X145" s="3">
        <v>3049928.7459810986</v>
      </c>
      <c r="Y145" s="3">
        <v>0</v>
      </c>
      <c r="Z145" s="3">
        <v>3049928.7459810986</v>
      </c>
      <c r="AA145" s="3">
        <v>1145758067.3745847</v>
      </c>
      <c r="AB145" s="3">
        <v>18076035.950295132</v>
      </c>
      <c r="AC145" s="3">
        <v>4774510.658449091</v>
      </c>
      <c r="AD145" s="3">
        <v>50596212.623576835</v>
      </c>
      <c r="AE145" s="8">
        <v>4489636.1725359196</v>
      </c>
    </row>
    <row r="146" spans="1:31" hidden="1" x14ac:dyDescent="0.25">
      <c r="A146" s="15">
        <v>151351</v>
      </c>
      <c r="B146" s="7" t="s">
        <v>61</v>
      </c>
      <c r="C146" s="2">
        <v>2015</v>
      </c>
      <c r="D146" s="2" t="s">
        <v>30</v>
      </c>
      <c r="E146" s="2" t="s">
        <v>62</v>
      </c>
      <c r="F146" s="3">
        <v>89444893.127600074</v>
      </c>
      <c r="G146" s="3">
        <v>0</v>
      </c>
      <c r="H146" s="3">
        <v>9229915.337327918</v>
      </c>
      <c r="I146" s="3">
        <v>1601829.6440249607</v>
      </c>
      <c r="J146" s="3">
        <v>3580808.054681058</v>
      </c>
      <c r="K146" s="3">
        <v>1776887.6312148951</v>
      </c>
      <c r="L146" s="3">
        <v>8453037.4836277124</v>
      </c>
      <c r="M146" s="3">
        <v>17395564.346905287</v>
      </c>
      <c r="N146" s="3">
        <v>15911773.305185761</v>
      </c>
      <c r="O146" s="3">
        <v>17593897.308993913</v>
      </c>
      <c r="P146" s="3">
        <v>13901180.015638562</v>
      </c>
      <c r="Q146" s="3">
        <v>89477186.459098622</v>
      </c>
      <c r="R146" s="3">
        <v>5816512.9319943152</v>
      </c>
      <c r="S146" s="3">
        <v>8940518.846082706</v>
      </c>
      <c r="T146" s="3">
        <v>19735644.601102702</v>
      </c>
      <c r="U146" s="3">
        <v>923153.24848116341</v>
      </c>
      <c r="V146" s="3">
        <v>35274427.952879384</v>
      </c>
      <c r="W146" s="3">
        <v>16045016.334208785</v>
      </c>
      <c r="X146" s="3">
        <v>2741912.5443495624</v>
      </c>
      <c r="Y146" s="3">
        <v>0</v>
      </c>
      <c r="Z146" s="3">
        <v>2741912.5443495624</v>
      </c>
      <c r="AA146" s="3">
        <v>1166999821.9840608</v>
      </c>
      <c r="AB146" s="3">
        <v>18438416.887656376</v>
      </c>
      <c r="AC146" s="3">
        <v>5190413.5756800035</v>
      </c>
      <c r="AD146" s="3">
        <v>78063486.096011952</v>
      </c>
      <c r="AE146" s="8">
        <v>4710573.4122933373</v>
      </c>
    </row>
    <row r="147" spans="1:31" hidden="1" x14ac:dyDescent="0.25">
      <c r="A147" s="15">
        <v>153603</v>
      </c>
      <c r="B147" s="7" t="s">
        <v>63</v>
      </c>
      <c r="C147" s="2">
        <v>2009</v>
      </c>
      <c r="D147" s="2" t="s">
        <v>30</v>
      </c>
      <c r="E147" s="2" t="s">
        <v>39</v>
      </c>
      <c r="F147" s="3">
        <v>51201701.91736944</v>
      </c>
      <c r="G147" s="3">
        <v>0</v>
      </c>
      <c r="H147" s="3">
        <v>6656191.8940043719</v>
      </c>
      <c r="I147" s="3">
        <v>444233.14305141941</v>
      </c>
      <c r="J147" s="3">
        <v>1414390.7146862554</v>
      </c>
      <c r="K147" s="3">
        <v>1222556.8169857713</v>
      </c>
      <c r="L147" s="3">
        <v>6264680.7417675899</v>
      </c>
      <c r="M147" s="3">
        <v>11038952.520332249</v>
      </c>
      <c r="N147" s="3">
        <v>8058340.438692865</v>
      </c>
      <c r="O147" s="3">
        <v>9339070.7766403165</v>
      </c>
      <c r="P147" s="3">
        <v>6763284.8712085988</v>
      </c>
      <c r="Q147" s="3">
        <v>51252202.127171963</v>
      </c>
      <c r="R147" s="3">
        <v>3831645.9444464948</v>
      </c>
      <c r="S147" s="3">
        <v>442604.28446449235</v>
      </c>
      <c r="T147" s="3">
        <v>12782409.587389149</v>
      </c>
      <c r="U147" s="3">
        <v>973716.22490751115</v>
      </c>
      <c r="V147" s="3">
        <v>14748121.947444823</v>
      </c>
      <c r="W147" s="3">
        <v>13101814.660393929</v>
      </c>
      <c r="X147" s="3">
        <v>4032759.637461924</v>
      </c>
      <c r="Y147" s="3">
        <v>1339129.840663638</v>
      </c>
      <c r="Z147" s="3">
        <v>5371889.478125562</v>
      </c>
      <c r="AA147" s="3">
        <v>801430759.1772747</v>
      </c>
      <c r="AB147" s="3">
        <v>16114370.717370616</v>
      </c>
      <c r="AC147" s="3">
        <v>3017797.2674710243</v>
      </c>
      <c r="AD147" s="3">
        <v>36124582.978290498</v>
      </c>
      <c r="AE147" s="8">
        <v>3409489.6526000332</v>
      </c>
    </row>
    <row r="148" spans="1:31" hidden="1" x14ac:dyDescent="0.25">
      <c r="A148" s="15">
        <v>153603</v>
      </c>
      <c r="B148" s="7" t="s">
        <v>63</v>
      </c>
      <c r="C148" s="2">
        <v>2010</v>
      </c>
      <c r="D148" s="2" t="s">
        <v>30</v>
      </c>
      <c r="E148" s="2" t="s">
        <v>39</v>
      </c>
      <c r="F148" s="3">
        <v>51352879.097499184</v>
      </c>
      <c r="G148" s="3">
        <v>0</v>
      </c>
      <c r="H148" s="3">
        <v>7244390.3939997992</v>
      </c>
      <c r="I148" s="3">
        <v>562079.19452184462</v>
      </c>
      <c r="J148" s="3">
        <v>1527781.815494278</v>
      </c>
      <c r="K148" s="3">
        <v>1129023.3508385599</v>
      </c>
      <c r="L148" s="3">
        <v>6245222.9996311562</v>
      </c>
      <c r="M148" s="3">
        <v>10970746.404234039</v>
      </c>
      <c r="N148" s="3">
        <v>8313770.6340373531</v>
      </c>
      <c r="O148" s="3">
        <v>8665469.9490234572</v>
      </c>
      <c r="P148" s="3">
        <v>6694394.3557186984</v>
      </c>
      <c r="Q148" s="3">
        <v>51590117.528554931</v>
      </c>
      <c r="R148" s="3">
        <v>3431639.4864432123</v>
      </c>
      <c r="S148" s="3">
        <v>369208.77476728137</v>
      </c>
      <c r="T148" s="3">
        <v>14367408.796578292</v>
      </c>
      <c r="U148" s="3">
        <v>1242161.229321534</v>
      </c>
      <c r="V148" s="3">
        <v>15763062.872538259</v>
      </c>
      <c r="W148" s="3">
        <v>12523267.981326349</v>
      </c>
      <c r="X148" s="3">
        <v>2591442.9737476357</v>
      </c>
      <c r="Y148" s="3">
        <v>1301925.4138323672</v>
      </c>
      <c r="Z148" s="3">
        <v>3893368.3875800027</v>
      </c>
      <c r="AA148" s="3">
        <v>834107427.45280862</v>
      </c>
      <c r="AB148" s="3">
        <v>14714243.149769526</v>
      </c>
      <c r="AC148" s="3">
        <v>3135525.1116387271</v>
      </c>
      <c r="AD148" s="3">
        <v>47859914.676358461</v>
      </c>
      <c r="AE148" s="8">
        <v>4732445.5187947238</v>
      </c>
    </row>
    <row r="149" spans="1:31" hidden="1" x14ac:dyDescent="0.25">
      <c r="A149" s="15">
        <v>153603</v>
      </c>
      <c r="B149" s="7" t="s">
        <v>63</v>
      </c>
      <c r="C149" s="2">
        <v>2011</v>
      </c>
      <c r="D149" s="2" t="s">
        <v>30</v>
      </c>
      <c r="E149" s="2" t="s">
        <v>39</v>
      </c>
      <c r="F149" s="3">
        <v>51716784.142572016</v>
      </c>
      <c r="G149" s="3">
        <v>0</v>
      </c>
      <c r="H149" s="3">
        <v>7220413.0638425285</v>
      </c>
      <c r="I149" s="3">
        <v>487185.19729447598</v>
      </c>
      <c r="J149" s="3">
        <v>2019273.9648246996</v>
      </c>
      <c r="K149" s="3">
        <v>1090477.7859743694</v>
      </c>
      <c r="L149" s="3">
        <v>5530817.8093199637</v>
      </c>
      <c r="M149" s="3">
        <v>11334345.759028535</v>
      </c>
      <c r="N149" s="3">
        <v>8661949.845628608</v>
      </c>
      <c r="O149" s="3">
        <v>8224680.4341764804</v>
      </c>
      <c r="P149" s="3">
        <v>7147640.2824823577</v>
      </c>
      <c r="Q149" s="3">
        <v>51846623.656649731</v>
      </c>
      <c r="R149" s="3">
        <v>2974022.46848037</v>
      </c>
      <c r="S149" s="3">
        <v>424979.85518407286</v>
      </c>
      <c r="T149" s="3">
        <v>12367471.926756313</v>
      </c>
      <c r="U149" s="3">
        <v>1607749.882699877</v>
      </c>
      <c r="V149" s="3">
        <v>18015610.291680899</v>
      </c>
      <c r="W149" s="3">
        <v>12467202.134675993</v>
      </c>
      <c r="X149" s="3">
        <v>2186707.6988667008</v>
      </c>
      <c r="Y149" s="3">
        <v>1802879.3983055102</v>
      </c>
      <c r="Z149" s="3">
        <v>3989587.0971722109</v>
      </c>
      <c r="AA149" s="3">
        <v>806593070.46014011</v>
      </c>
      <c r="AB149" s="3">
        <v>13351546.568111887</v>
      </c>
      <c r="AC149" s="3">
        <v>3411800.8327315832</v>
      </c>
      <c r="AD149" s="3">
        <v>48496008.12645638</v>
      </c>
      <c r="AE149" s="8">
        <v>5465775.3487760862</v>
      </c>
    </row>
    <row r="150" spans="1:31" hidden="1" x14ac:dyDescent="0.25">
      <c r="A150" s="15">
        <v>153603</v>
      </c>
      <c r="B150" s="7" t="s">
        <v>63</v>
      </c>
      <c r="C150" s="2">
        <v>2012</v>
      </c>
      <c r="D150" s="2" t="s">
        <v>30</v>
      </c>
      <c r="E150" s="2" t="s">
        <v>39</v>
      </c>
      <c r="F150" s="3">
        <v>57613407.071260251</v>
      </c>
      <c r="G150" s="3">
        <v>0</v>
      </c>
      <c r="H150" s="3">
        <v>7494732.8171933126</v>
      </c>
      <c r="I150" s="3">
        <v>683879.29946874618</v>
      </c>
      <c r="J150" s="3">
        <v>1591529.397651281</v>
      </c>
      <c r="K150" s="3">
        <v>1200259.0863638285</v>
      </c>
      <c r="L150" s="3">
        <v>7282711.809556609</v>
      </c>
      <c r="M150" s="3">
        <v>13469605.070043799</v>
      </c>
      <c r="N150" s="3">
        <v>9356624.1548726652</v>
      </c>
      <c r="O150" s="3">
        <v>9026301.3584101032</v>
      </c>
      <c r="P150" s="3">
        <v>7507764.7571807057</v>
      </c>
      <c r="Q150" s="3">
        <v>57652395.679605626</v>
      </c>
      <c r="R150" s="3">
        <v>5377392.2405154752</v>
      </c>
      <c r="S150" s="3">
        <v>675632.84867887443</v>
      </c>
      <c r="T150" s="3">
        <v>8229856.8233630154</v>
      </c>
      <c r="U150" s="3">
        <v>377373.18316972523</v>
      </c>
      <c r="V150" s="3">
        <v>27642327.464478102</v>
      </c>
      <c r="W150" s="3">
        <v>13550285.940840622</v>
      </c>
      <c r="X150" s="3">
        <v>0</v>
      </c>
      <c r="Y150" s="3">
        <v>1799526.3213686494</v>
      </c>
      <c r="Z150" s="3">
        <v>1799526.4990790125</v>
      </c>
      <c r="AA150" s="3">
        <v>833919480.73838031</v>
      </c>
      <c r="AB150" s="3">
        <v>14723478.170846494</v>
      </c>
      <c r="AC150" s="3">
        <v>3976301.7840734646</v>
      </c>
      <c r="AD150" s="3">
        <v>77417889.002702743</v>
      </c>
      <c r="AE150" s="8">
        <v>7340790.6923370156</v>
      </c>
    </row>
    <row r="151" spans="1:31" hidden="1" x14ac:dyDescent="0.25">
      <c r="A151" s="15">
        <v>153603</v>
      </c>
      <c r="B151" s="7" t="s">
        <v>63</v>
      </c>
      <c r="C151" s="2">
        <v>2013</v>
      </c>
      <c r="D151" s="2" t="s">
        <v>30</v>
      </c>
      <c r="E151" s="2" t="s">
        <v>39</v>
      </c>
      <c r="F151" s="3">
        <v>64107312.329205617</v>
      </c>
      <c r="G151" s="3">
        <v>0</v>
      </c>
      <c r="H151" s="3">
        <v>8280491.0363609018</v>
      </c>
      <c r="I151" s="3">
        <v>519886.38713427272</v>
      </c>
      <c r="J151" s="3">
        <v>1317317.5036223617</v>
      </c>
      <c r="K151" s="3">
        <v>1424642.1069745242</v>
      </c>
      <c r="L151" s="3">
        <v>7539340.1209567757</v>
      </c>
      <c r="M151" s="3">
        <v>16517208.239568684</v>
      </c>
      <c r="N151" s="3">
        <v>10665350.004822699</v>
      </c>
      <c r="O151" s="3">
        <v>10667164.298745282</v>
      </c>
      <c r="P151" s="3">
        <v>7175912.6310201129</v>
      </c>
      <c r="Q151" s="3">
        <v>64244921.526455723</v>
      </c>
      <c r="R151" s="3">
        <v>5521390.9328679405</v>
      </c>
      <c r="S151" s="3">
        <v>796965.437411992</v>
      </c>
      <c r="T151" s="3">
        <v>13626174.660131408</v>
      </c>
      <c r="U151" s="3">
        <v>773027.26632103196</v>
      </c>
      <c r="V151" s="3">
        <v>27960995.424049996</v>
      </c>
      <c r="W151" s="3">
        <v>13676044.562074939</v>
      </c>
      <c r="X151" s="3">
        <v>0</v>
      </c>
      <c r="Y151" s="3">
        <v>1890323.2435984169</v>
      </c>
      <c r="Z151" s="3">
        <v>1890323.2435984169</v>
      </c>
      <c r="AA151" s="3">
        <v>862498784.76434672</v>
      </c>
      <c r="AB151" s="3">
        <v>15437978.435971903</v>
      </c>
      <c r="AC151" s="3">
        <v>4736241.5868801884</v>
      </c>
      <c r="AD151" s="3">
        <v>73982320.460289389</v>
      </c>
      <c r="AE151" s="8">
        <v>4791842.8443554174</v>
      </c>
    </row>
    <row r="152" spans="1:31" hidden="1" x14ac:dyDescent="0.25">
      <c r="A152" s="15">
        <v>153603</v>
      </c>
      <c r="B152" s="7" t="s">
        <v>63</v>
      </c>
      <c r="C152" s="2">
        <v>2014</v>
      </c>
      <c r="D152" s="2" t="s">
        <v>30</v>
      </c>
      <c r="E152" s="2" t="s">
        <v>39</v>
      </c>
      <c r="F152" s="3">
        <v>68906826.581164256</v>
      </c>
      <c r="G152" s="3">
        <v>0</v>
      </c>
      <c r="H152" s="3">
        <v>8854368.0545102768</v>
      </c>
      <c r="I152" s="3">
        <v>461072.85109172296</v>
      </c>
      <c r="J152" s="3">
        <v>859543.51197642065</v>
      </c>
      <c r="K152" s="3">
        <v>1420149.8814725731</v>
      </c>
      <c r="L152" s="3">
        <v>7269229.5831934754</v>
      </c>
      <c r="M152" s="3">
        <v>20916335.713240281</v>
      </c>
      <c r="N152" s="3">
        <v>11678367.666616566</v>
      </c>
      <c r="O152" s="3">
        <v>10116505.421391897</v>
      </c>
      <c r="P152" s="3">
        <v>7331253.8976710467</v>
      </c>
      <c r="Q152" s="3">
        <v>69112295.872765213</v>
      </c>
      <c r="R152" s="3">
        <v>5232427.4970043451</v>
      </c>
      <c r="S152" s="3">
        <v>874464.87160114339</v>
      </c>
      <c r="T152" s="3">
        <v>17643057.997825526</v>
      </c>
      <c r="U152" s="3">
        <v>304659.12601892394</v>
      </c>
      <c r="V152" s="3">
        <v>28455864.134342808</v>
      </c>
      <c r="W152" s="3">
        <v>14617380.769957148</v>
      </c>
      <c r="X152" s="3">
        <v>0</v>
      </c>
      <c r="Y152" s="3">
        <v>1984441.4760153261</v>
      </c>
      <c r="Z152" s="3">
        <v>1984441.4760153261</v>
      </c>
      <c r="AA152" s="3">
        <v>874163180.93150306</v>
      </c>
      <c r="AB152" s="3">
        <v>14661074.258006223</v>
      </c>
      <c r="AC152" s="3">
        <v>4621898.747385853</v>
      </c>
      <c r="AD152" s="3">
        <v>69298528.999294877</v>
      </c>
      <c r="AE152" s="8">
        <v>6318024.8423550874</v>
      </c>
    </row>
    <row r="153" spans="1:31" hidden="1" x14ac:dyDescent="0.25">
      <c r="A153" s="15">
        <v>153603</v>
      </c>
      <c r="B153" s="7" t="s">
        <v>63</v>
      </c>
      <c r="C153" s="2">
        <v>2015</v>
      </c>
      <c r="D153" s="2" t="s">
        <v>30</v>
      </c>
      <c r="E153" s="2" t="s">
        <v>39</v>
      </c>
      <c r="F153" s="3">
        <v>76158137.007732779</v>
      </c>
      <c r="G153" s="3">
        <v>0</v>
      </c>
      <c r="H153" s="3">
        <v>9846104.2224943731</v>
      </c>
      <c r="I153" s="3">
        <v>657282.8608609779</v>
      </c>
      <c r="J153" s="3">
        <v>1082575.4346090723</v>
      </c>
      <c r="K153" s="3">
        <v>1650526.339386194</v>
      </c>
      <c r="L153" s="3">
        <v>6842154.0414487738</v>
      </c>
      <c r="M153" s="3">
        <v>25313745.236377545</v>
      </c>
      <c r="N153" s="3">
        <v>12205463.669517376</v>
      </c>
      <c r="O153" s="3">
        <v>10919032.466071913</v>
      </c>
      <c r="P153" s="3">
        <v>7641252.7369665494</v>
      </c>
      <c r="Q153" s="3">
        <v>76233280.190778539</v>
      </c>
      <c r="R153" s="3">
        <v>5372615.5675647492</v>
      </c>
      <c r="S153" s="3">
        <v>1565282.3134161513</v>
      </c>
      <c r="T153" s="3">
        <v>21277219.552659899</v>
      </c>
      <c r="U153" s="3">
        <v>156390.41432687893</v>
      </c>
      <c r="V153" s="3">
        <v>31457435.356309265</v>
      </c>
      <c r="W153" s="3">
        <v>14334145.179545777</v>
      </c>
      <c r="X153" s="3">
        <v>0</v>
      </c>
      <c r="Y153" s="3">
        <v>2070191.8069558237</v>
      </c>
      <c r="Z153" s="3">
        <v>2070191.8069558237</v>
      </c>
      <c r="AA153" s="3">
        <v>936209069.45961475</v>
      </c>
      <c r="AB153" s="3">
        <v>15615125.471967544</v>
      </c>
      <c r="AC153" s="3">
        <v>4518653.3462688159</v>
      </c>
      <c r="AD153" s="3">
        <v>99400721.363803267</v>
      </c>
      <c r="AE153" s="8">
        <v>7096630.4757272126</v>
      </c>
    </row>
    <row r="154" spans="1:31" hidden="1" x14ac:dyDescent="0.25">
      <c r="A154" s="15">
        <v>155399</v>
      </c>
      <c r="B154" s="7" t="s">
        <v>64</v>
      </c>
      <c r="C154" s="2">
        <v>2009</v>
      </c>
      <c r="D154" s="2" t="s">
        <v>30</v>
      </c>
      <c r="E154" s="2" t="s">
        <v>39</v>
      </c>
      <c r="F154" s="3">
        <v>57319985.637472287</v>
      </c>
      <c r="G154" s="3">
        <v>0</v>
      </c>
      <c r="H154" s="3">
        <v>11798354.137852257</v>
      </c>
      <c r="I154" s="3">
        <v>783835.61504547123</v>
      </c>
      <c r="J154" s="3">
        <v>2842826.9785200856</v>
      </c>
      <c r="K154" s="3">
        <v>1354623.0155059132</v>
      </c>
      <c r="L154" s="3">
        <v>5755838.0726373252</v>
      </c>
      <c r="M154" s="3">
        <v>6574307.0696430216</v>
      </c>
      <c r="N154" s="3">
        <v>9560950.1791959517</v>
      </c>
      <c r="O154" s="3">
        <v>12442786.978407072</v>
      </c>
      <c r="P154" s="3">
        <v>6206463.5906651877</v>
      </c>
      <c r="Q154" s="3">
        <v>54165197.559187405</v>
      </c>
      <c r="R154" s="3">
        <v>5795398.3043343825</v>
      </c>
      <c r="S154" s="3">
        <v>620633.15815214673</v>
      </c>
      <c r="T154" s="3">
        <v>13461730.878419176</v>
      </c>
      <c r="U154" s="3">
        <v>257305.95809974178</v>
      </c>
      <c r="V154" s="3">
        <v>14309165.813977562</v>
      </c>
      <c r="W154" s="3">
        <v>15820565.349753648</v>
      </c>
      <c r="X154" s="3">
        <v>3266360.4166031596</v>
      </c>
      <c r="Y154" s="3">
        <v>634037.67984758632</v>
      </c>
      <c r="Z154" s="3">
        <v>3900398.0964507456</v>
      </c>
      <c r="AA154" s="3">
        <v>612826518.8765533</v>
      </c>
      <c r="AB154" s="3">
        <v>15683862.050379926</v>
      </c>
      <c r="AC154" s="3">
        <v>4941110.0805180883</v>
      </c>
      <c r="AD154" s="3">
        <v>12709671.430477466</v>
      </c>
      <c r="AE154" s="8">
        <v>1512064.0563809173</v>
      </c>
    </row>
    <row r="155" spans="1:31" hidden="1" x14ac:dyDescent="0.25">
      <c r="A155" s="15">
        <v>155399</v>
      </c>
      <c r="B155" s="7" t="s">
        <v>64</v>
      </c>
      <c r="C155" s="2">
        <v>2010</v>
      </c>
      <c r="D155" s="2" t="s">
        <v>30</v>
      </c>
      <c r="E155" s="2" t="s">
        <v>39</v>
      </c>
      <c r="F155" s="3">
        <v>46599820.229271352</v>
      </c>
      <c r="G155" s="3">
        <v>0</v>
      </c>
      <c r="H155" s="3">
        <v>7569795.8012217265</v>
      </c>
      <c r="I155" s="3">
        <v>839428.24497321923</v>
      </c>
      <c r="J155" s="3">
        <v>1445538.6457489105</v>
      </c>
      <c r="K155" s="3">
        <v>923895.8689691372</v>
      </c>
      <c r="L155" s="3">
        <v>5113998.3086139215</v>
      </c>
      <c r="M155" s="3">
        <v>5337498.1756145619</v>
      </c>
      <c r="N155" s="3">
        <v>9728334.2221321352</v>
      </c>
      <c r="O155" s="3">
        <v>9659532.4355177544</v>
      </c>
      <c r="P155" s="3">
        <v>5981798.5264799874</v>
      </c>
      <c r="Q155" s="3">
        <v>58816276.423194945</v>
      </c>
      <c r="R155" s="3">
        <v>5051941.4283069996</v>
      </c>
      <c r="S155" s="3">
        <v>1330543.9368252244</v>
      </c>
      <c r="T155" s="3">
        <v>18047202.05935321</v>
      </c>
      <c r="U155" s="3">
        <v>624798.67822254822</v>
      </c>
      <c r="V155" s="3">
        <v>15225070.742251471</v>
      </c>
      <c r="W155" s="3">
        <v>14975932.966859899</v>
      </c>
      <c r="X155" s="3">
        <v>2943646.3956346568</v>
      </c>
      <c r="Y155" s="3">
        <v>617140.21574093972</v>
      </c>
      <c r="Z155" s="3">
        <v>3560786.6113755964</v>
      </c>
      <c r="AA155" s="3">
        <v>622441106.73005307</v>
      </c>
      <c r="AB155" s="3">
        <v>12445888.672705762</v>
      </c>
      <c r="AC155" s="3">
        <v>4479186.834588673</v>
      </c>
      <c r="AD155" s="3">
        <v>18600333.906718832</v>
      </c>
      <c r="AE155" s="8">
        <v>2071859.5507050122</v>
      </c>
    </row>
    <row r="156" spans="1:31" hidden="1" x14ac:dyDescent="0.25">
      <c r="A156" s="15">
        <v>155399</v>
      </c>
      <c r="B156" s="7" t="s">
        <v>64</v>
      </c>
      <c r="C156" s="2">
        <v>2011</v>
      </c>
      <c r="D156" s="2" t="s">
        <v>30</v>
      </c>
      <c r="E156" s="2" t="s">
        <v>39</v>
      </c>
      <c r="F156" s="3">
        <v>49667442.484082289</v>
      </c>
      <c r="G156" s="3">
        <v>0</v>
      </c>
      <c r="H156" s="3">
        <v>6458858.5613741679</v>
      </c>
      <c r="I156" s="3">
        <v>870587.77004259545</v>
      </c>
      <c r="J156" s="3">
        <v>1729296.7738122044</v>
      </c>
      <c r="K156" s="3">
        <v>975664.64982016839</v>
      </c>
      <c r="L156" s="3">
        <v>4864022.4223374501</v>
      </c>
      <c r="M156" s="3">
        <v>7454076.8149596062</v>
      </c>
      <c r="N156" s="3">
        <v>9853500.1091688816</v>
      </c>
      <c r="O156" s="3">
        <v>11522582.538613016</v>
      </c>
      <c r="P156" s="3">
        <v>5938852.8439542027</v>
      </c>
      <c r="Q156" s="3">
        <v>74633429.568639562</v>
      </c>
      <c r="R156" s="3">
        <v>6344344.1815800164</v>
      </c>
      <c r="S156" s="3">
        <v>1534742.3641996675</v>
      </c>
      <c r="T156" s="3">
        <v>28279182.313667357</v>
      </c>
      <c r="U156" s="3">
        <v>1121883.4813376218</v>
      </c>
      <c r="V156" s="3">
        <v>18472915.585022375</v>
      </c>
      <c r="W156" s="3">
        <v>15368212.816708151</v>
      </c>
      <c r="X156" s="3">
        <v>2753846.5000325483</v>
      </c>
      <c r="Y156" s="3">
        <v>758302.32609181711</v>
      </c>
      <c r="Z156" s="3">
        <v>3512148.8261243654</v>
      </c>
      <c r="AA156" s="3">
        <v>636972549.76223409</v>
      </c>
      <c r="AB156" s="3">
        <v>13879507.740605183</v>
      </c>
      <c r="AC156" s="3">
        <v>4381948.0927738287</v>
      </c>
      <c r="AD156" s="3">
        <v>29028329.891297646</v>
      </c>
      <c r="AE156" s="8">
        <v>1693967.767249296</v>
      </c>
    </row>
    <row r="157" spans="1:31" hidden="1" x14ac:dyDescent="0.25">
      <c r="A157" s="15">
        <v>155399</v>
      </c>
      <c r="B157" s="7" t="s">
        <v>64</v>
      </c>
      <c r="C157" s="2">
        <v>2012</v>
      </c>
      <c r="D157" s="2" t="s">
        <v>30</v>
      </c>
      <c r="E157" s="2" t="s">
        <v>39</v>
      </c>
      <c r="F157" s="3">
        <v>53307657.452924535</v>
      </c>
      <c r="G157" s="3">
        <v>0</v>
      </c>
      <c r="H157" s="3">
        <v>6862663.0506812856</v>
      </c>
      <c r="I157" s="3">
        <v>1012125.3308119834</v>
      </c>
      <c r="J157" s="3">
        <v>2071389.9035127636</v>
      </c>
      <c r="K157" s="3">
        <v>1232106.7173679045</v>
      </c>
      <c r="L157" s="3">
        <v>7047741.0765367802</v>
      </c>
      <c r="M157" s="3">
        <v>8665335.0231900979</v>
      </c>
      <c r="N157" s="3">
        <v>10812698.197709028</v>
      </c>
      <c r="O157" s="3">
        <v>9529082.6542261504</v>
      </c>
      <c r="P157" s="3">
        <v>6074515.498888541</v>
      </c>
      <c r="Q157" s="3">
        <v>66141304.035566024</v>
      </c>
      <c r="R157" s="3">
        <v>2023234.5764881193</v>
      </c>
      <c r="S157" s="3">
        <v>2066540.5013057708</v>
      </c>
      <c r="T157" s="3">
        <v>15477734.265654348</v>
      </c>
      <c r="U157" s="3">
        <v>533131.08979656477</v>
      </c>
      <c r="V157" s="3">
        <v>27908630.625251796</v>
      </c>
      <c r="W157" s="3">
        <v>15272011.522362789</v>
      </c>
      <c r="X157" s="3">
        <v>2190267.6829866171</v>
      </c>
      <c r="Y157" s="3">
        <v>669753.77172001975</v>
      </c>
      <c r="Z157" s="3">
        <v>2860021.4547066367</v>
      </c>
      <c r="AA157" s="3">
        <v>673528454.82483792</v>
      </c>
      <c r="AB157" s="3">
        <v>14273780.005892936</v>
      </c>
      <c r="AC157" s="3">
        <v>5167224.6474321233</v>
      </c>
      <c r="AD157" s="3">
        <v>82542166.282108977</v>
      </c>
      <c r="AE157" s="8">
        <v>2168181.4208979467</v>
      </c>
    </row>
    <row r="158" spans="1:31" hidden="1" x14ac:dyDescent="0.25">
      <c r="A158" s="15">
        <v>155399</v>
      </c>
      <c r="B158" s="7" t="s">
        <v>64</v>
      </c>
      <c r="C158" s="2">
        <v>2013</v>
      </c>
      <c r="D158" s="2" t="s">
        <v>30</v>
      </c>
      <c r="E158" s="2" t="s">
        <v>39</v>
      </c>
      <c r="F158" s="3">
        <v>61120969.078684859</v>
      </c>
      <c r="G158" s="3">
        <v>0</v>
      </c>
      <c r="H158" s="3">
        <v>6848579.390534739</v>
      </c>
      <c r="I158" s="3">
        <v>1001080.2004147862</v>
      </c>
      <c r="J158" s="3">
        <v>2082703.3059889434</v>
      </c>
      <c r="K158" s="3">
        <v>1226364.8166380257</v>
      </c>
      <c r="L158" s="3">
        <v>9505800.863233611</v>
      </c>
      <c r="M158" s="3">
        <v>10213464.09569646</v>
      </c>
      <c r="N158" s="3">
        <v>11442354.088032525</v>
      </c>
      <c r="O158" s="3">
        <v>12478527.121832302</v>
      </c>
      <c r="P158" s="3">
        <v>6322095.1963134641</v>
      </c>
      <c r="Q158" s="3">
        <v>72589562.946339309</v>
      </c>
      <c r="R158" s="3">
        <v>4230459.5062763765</v>
      </c>
      <c r="S158" s="3">
        <v>2386315.760969765</v>
      </c>
      <c r="T158" s="3">
        <v>18514024.66392101</v>
      </c>
      <c r="U158" s="3">
        <v>7692.9771265848512</v>
      </c>
      <c r="V158" s="3">
        <v>29355742.376707911</v>
      </c>
      <c r="W158" s="3">
        <v>15533826.934835913</v>
      </c>
      <c r="X158" s="3">
        <v>2045652.9720628359</v>
      </c>
      <c r="Y158" s="3">
        <v>515847.75443891814</v>
      </c>
      <c r="Z158" s="3">
        <v>2561500.726501754</v>
      </c>
      <c r="AA158" s="3">
        <v>691444621.35582244</v>
      </c>
      <c r="AB158" s="3">
        <v>16456543.237272622</v>
      </c>
      <c r="AC158" s="3">
        <v>5649503.16170331</v>
      </c>
      <c r="AD158" s="3">
        <v>83178319.045778483</v>
      </c>
      <c r="AE158" s="8">
        <v>4930164.9839078691</v>
      </c>
    </row>
    <row r="159" spans="1:31" hidden="1" x14ac:dyDescent="0.25">
      <c r="A159" s="15">
        <v>155399</v>
      </c>
      <c r="B159" s="7" t="s">
        <v>64</v>
      </c>
      <c r="C159" s="2">
        <v>2014</v>
      </c>
      <c r="D159" s="2" t="s">
        <v>30</v>
      </c>
      <c r="E159" s="2" t="s">
        <v>39</v>
      </c>
      <c r="F159" s="3">
        <v>63441231.296410903</v>
      </c>
      <c r="G159" s="3">
        <v>0</v>
      </c>
      <c r="H159" s="3">
        <v>8767592.4101048633</v>
      </c>
      <c r="I159" s="3">
        <v>991569.86744922632</v>
      </c>
      <c r="J159" s="3">
        <v>1929206.6944502944</v>
      </c>
      <c r="K159" s="3">
        <v>1324200.2064078227</v>
      </c>
      <c r="L159" s="3">
        <v>7802969.8003554009</v>
      </c>
      <c r="M159" s="3">
        <v>10701187.918647794</v>
      </c>
      <c r="N159" s="3">
        <v>13126148.118493555</v>
      </c>
      <c r="O159" s="3">
        <v>11675567.503871392</v>
      </c>
      <c r="P159" s="3">
        <v>7122788.7766305543</v>
      </c>
      <c r="Q159" s="3">
        <v>73942792.551227629</v>
      </c>
      <c r="R159" s="3">
        <v>6643175.2389770076</v>
      </c>
      <c r="S159" s="3">
        <v>2307753.8222907572</v>
      </c>
      <c r="T159" s="3">
        <v>18747537.686090421</v>
      </c>
      <c r="U159" s="3">
        <v>26232.516665966705</v>
      </c>
      <c r="V159" s="3">
        <v>28980446.541918501</v>
      </c>
      <c r="W159" s="3">
        <v>15871101.427530136</v>
      </c>
      <c r="X159" s="3">
        <v>858932.18028368335</v>
      </c>
      <c r="Y159" s="3">
        <v>507613.13747115748</v>
      </c>
      <c r="Z159" s="3">
        <v>1366545.3177548409</v>
      </c>
      <c r="AA159" s="3">
        <v>711500229.65648305</v>
      </c>
      <c r="AB159" s="3">
        <v>16475509.763501769</v>
      </c>
      <c r="AC159" s="3">
        <v>6338636.7571893204</v>
      </c>
      <c r="AD159" s="3">
        <v>80051897.068678156</v>
      </c>
      <c r="AE159" s="8">
        <v>5555942.6066936189</v>
      </c>
    </row>
    <row r="160" spans="1:31" hidden="1" x14ac:dyDescent="0.25">
      <c r="A160" s="15">
        <v>155399</v>
      </c>
      <c r="B160" s="7" t="s">
        <v>64</v>
      </c>
      <c r="C160" s="2">
        <v>2015</v>
      </c>
      <c r="D160" s="2" t="s">
        <v>30</v>
      </c>
      <c r="E160" s="2" t="s">
        <v>39</v>
      </c>
      <c r="F160" s="3">
        <v>68165458.984115571</v>
      </c>
      <c r="G160" s="3">
        <v>0</v>
      </c>
      <c r="H160" s="3">
        <v>7691559.4915006747</v>
      </c>
      <c r="I160" s="3">
        <v>957797.87394163082</v>
      </c>
      <c r="J160" s="3">
        <v>2006359.5427535763</v>
      </c>
      <c r="K160" s="3">
        <v>1169985.4458437788</v>
      </c>
      <c r="L160" s="3">
        <v>7402830.3140887553</v>
      </c>
      <c r="M160" s="3">
        <v>13080158.187357828</v>
      </c>
      <c r="N160" s="3">
        <v>13538031.675500758</v>
      </c>
      <c r="O160" s="3">
        <v>14446477.691637848</v>
      </c>
      <c r="P160" s="3">
        <v>7872258.7614907213</v>
      </c>
      <c r="Q160" s="3">
        <v>76273543.821490824</v>
      </c>
      <c r="R160" s="3">
        <v>2929560.3841788443</v>
      </c>
      <c r="S160" s="3">
        <v>2253490.4617866338</v>
      </c>
      <c r="T160" s="3">
        <v>22811665.688759763</v>
      </c>
      <c r="U160" s="3">
        <v>41051.445829577911</v>
      </c>
      <c r="V160" s="3">
        <v>30810718.129039451</v>
      </c>
      <c r="W160" s="3">
        <v>16553494.28594045</v>
      </c>
      <c r="X160" s="3">
        <v>366551.74194918008</v>
      </c>
      <c r="Y160" s="3">
        <v>507011.68400691944</v>
      </c>
      <c r="Z160" s="3">
        <v>873563.42595609953</v>
      </c>
      <c r="AA160" s="3">
        <v>732008820.86856449</v>
      </c>
      <c r="AB160" s="3">
        <v>16264967.631694932</v>
      </c>
      <c r="AC160" s="3">
        <v>6951567.1820971677</v>
      </c>
      <c r="AD160" s="3">
        <v>78508105.455529734</v>
      </c>
      <c r="AE160" s="8">
        <v>6365698.0401726766</v>
      </c>
    </row>
    <row r="161" spans="1:31" hidden="1" x14ac:dyDescent="0.25">
      <c r="A161" s="15">
        <v>203517</v>
      </c>
      <c r="B161" s="7" t="s">
        <v>65</v>
      </c>
      <c r="C161" s="2">
        <v>2009</v>
      </c>
      <c r="D161" s="2" t="s">
        <v>30</v>
      </c>
      <c r="E161" s="2" t="s">
        <v>37</v>
      </c>
      <c r="F161" s="3">
        <v>19219099.362146419</v>
      </c>
      <c r="G161" s="3">
        <v>0</v>
      </c>
      <c r="H161" s="3">
        <v>1202710.6965653826</v>
      </c>
      <c r="I161" s="3">
        <v>265885.43372003274</v>
      </c>
      <c r="J161" s="3">
        <v>675222.29524534242</v>
      </c>
      <c r="K161" s="3">
        <v>306347.35499199561</v>
      </c>
      <c r="L161" s="3">
        <v>2088181.0463386949</v>
      </c>
      <c r="M161" s="3">
        <v>1032065.3851536339</v>
      </c>
      <c r="N161" s="3">
        <v>3475366.6902029086</v>
      </c>
      <c r="O161" s="3">
        <v>4676064.806687329</v>
      </c>
      <c r="P161" s="3">
        <v>5497255.6532410979</v>
      </c>
      <c r="Q161" s="3">
        <v>20072318.088154264</v>
      </c>
      <c r="R161" s="3">
        <v>1580769.2220797762</v>
      </c>
      <c r="S161" s="3">
        <v>577057.83478717704</v>
      </c>
      <c r="T161" s="3">
        <v>663903.07053206768</v>
      </c>
      <c r="U161" s="3">
        <v>563248.33588811953</v>
      </c>
      <c r="V161" s="3">
        <v>1018208.8999491843</v>
      </c>
      <c r="W161" s="3">
        <v>453932.4589502227</v>
      </c>
      <c r="X161" s="3">
        <v>4268507.8311591353</v>
      </c>
      <c r="Y161" s="3">
        <v>10946690.43480858</v>
      </c>
      <c r="Z161" s="3">
        <v>15215198.265967716</v>
      </c>
      <c r="AA161" s="3">
        <v>406212240.89252961</v>
      </c>
      <c r="AB161" s="3">
        <v>4619180.0529592605</v>
      </c>
      <c r="AC161" s="3">
        <v>877566.58197342232</v>
      </c>
      <c r="AD161" s="2"/>
      <c r="AE161" s="9"/>
    </row>
    <row r="162" spans="1:31" hidden="1" x14ac:dyDescent="0.25">
      <c r="A162" s="15">
        <v>203517</v>
      </c>
      <c r="B162" s="7" t="s">
        <v>65</v>
      </c>
      <c r="C162" s="2">
        <v>2010</v>
      </c>
      <c r="D162" s="2" t="s">
        <v>30</v>
      </c>
      <c r="E162" s="2" t="s">
        <v>37</v>
      </c>
      <c r="F162" s="3">
        <v>21404379.012912579</v>
      </c>
      <c r="G162" s="3">
        <v>0</v>
      </c>
      <c r="H162" s="3">
        <v>2757674.9760000594</v>
      </c>
      <c r="I162" s="3">
        <v>262268.76955736516</v>
      </c>
      <c r="J162" s="3">
        <v>898519.92005946732</v>
      </c>
      <c r="K162" s="3">
        <v>329067.33660915249</v>
      </c>
      <c r="L162" s="3">
        <v>2091039.8276818029</v>
      </c>
      <c r="M162" s="3">
        <v>1017161.1489891276</v>
      </c>
      <c r="N162" s="3">
        <v>3598350.2801844976</v>
      </c>
      <c r="O162" s="3">
        <v>4769124.2488517975</v>
      </c>
      <c r="P162" s="3">
        <v>5681172.5049793087</v>
      </c>
      <c r="Q162" s="3">
        <v>21404379.012912579</v>
      </c>
      <c r="R162" s="3">
        <v>787173.93248193408</v>
      </c>
      <c r="S162" s="3">
        <v>529172.46086092945</v>
      </c>
      <c r="T162" s="3">
        <v>435209.35600429919</v>
      </c>
      <c r="U162" s="3">
        <v>743310.02808166668</v>
      </c>
      <c r="V162" s="3">
        <v>1055970.7763391584</v>
      </c>
      <c r="W162" s="3">
        <v>653957.6302292702</v>
      </c>
      <c r="X162" s="3">
        <v>5624211.7271860177</v>
      </c>
      <c r="Y162" s="3">
        <v>11575373.101729302</v>
      </c>
      <c r="Z162" s="3">
        <v>17199584.82891532</v>
      </c>
      <c r="AA162" s="3">
        <v>405899110.28977728</v>
      </c>
      <c r="AB162" s="3">
        <v>4838752.6387032708</v>
      </c>
      <c r="AC162" s="3">
        <v>878571.37536031927</v>
      </c>
      <c r="AD162" s="2"/>
      <c r="AE162" s="8">
        <v>0</v>
      </c>
    </row>
    <row r="163" spans="1:31" hidden="1" x14ac:dyDescent="0.25">
      <c r="A163" s="15">
        <v>203517</v>
      </c>
      <c r="B163" s="7" t="s">
        <v>65</v>
      </c>
      <c r="C163" s="2">
        <v>2011</v>
      </c>
      <c r="D163" s="2" t="s">
        <v>30</v>
      </c>
      <c r="E163" s="2" t="s">
        <v>37</v>
      </c>
      <c r="F163" s="3">
        <v>22147177.081018854</v>
      </c>
      <c r="G163" s="3">
        <v>0</v>
      </c>
      <c r="H163" s="3">
        <v>1991794.7816221041</v>
      </c>
      <c r="I163" s="3">
        <v>274027.86933382793</v>
      </c>
      <c r="J163" s="3">
        <v>607312.99569656595</v>
      </c>
      <c r="K163" s="3">
        <v>304131.84055686247</v>
      </c>
      <c r="L163" s="3">
        <v>2327451.8200862389</v>
      </c>
      <c r="M163" s="3">
        <v>2100825.9152223384</v>
      </c>
      <c r="N163" s="3">
        <v>4015434.8572515338</v>
      </c>
      <c r="O163" s="3">
        <v>4884188.4766408224</v>
      </c>
      <c r="P163" s="3">
        <v>5642008.524608559</v>
      </c>
      <c r="Q163" s="3">
        <v>22885613.176154349</v>
      </c>
      <c r="R163" s="3">
        <v>1309139.6998689382</v>
      </c>
      <c r="S163" s="3">
        <v>452747.12487671658</v>
      </c>
      <c r="T163" s="3">
        <v>464501.0536706823</v>
      </c>
      <c r="U163" s="3">
        <v>877116.66349668731</v>
      </c>
      <c r="V163" s="3">
        <v>1230202.9346087368</v>
      </c>
      <c r="W163" s="3">
        <v>714151.4710114334</v>
      </c>
      <c r="X163" s="3">
        <v>4872656.4811428944</v>
      </c>
      <c r="Y163" s="3">
        <v>12965097.74747826</v>
      </c>
      <c r="Z163" s="3">
        <v>17837754.228621151</v>
      </c>
      <c r="AA163" s="3">
        <v>418497896.35414481</v>
      </c>
      <c r="AB163" s="3">
        <v>4914199.6199948415</v>
      </c>
      <c r="AC163" s="3">
        <v>1164134.0325706876</v>
      </c>
      <c r="AD163" s="2"/>
      <c r="AE163" s="8">
        <v>0</v>
      </c>
    </row>
    <row r="164" spans="1:31" hidden="1" x14ac:dyDescent="0.25">
      <c r="A164" s="15">
        <v>203517</v>
      </c>
      <c r="B164" s="7" t="s">
        <v>65</v>
      </c>
      <c r="C164" s="2">
        <v>2012</v>
      </c>
      <c r="D164" s="2" t="s">
        <v>30</v>
      </c>
      <c r="E164" s="2" t="s">
        <v>37</v>
      </c>
      <c r="F164" s="3">
        <v>23766816.726318371</v>
      </c>
      <c r="G164" s="3">
        <v>0</v>
      </c>
      <c r="H164" s="3">
        <v>2297869.2172337342</v>
      </c>
      <c r="I164" s="3">
        <v>292319.95795576856</v>
      </c>
      <c r="J164" s="3">
        <v>567572.40355250088</v>
      </c>
      <c r="K164" s="3">
        <v>356988.75914809189</v>
      </c>
      <c r="L164" s="3">
        <v>3022797.8753273864</v>
      </c>
      <c r="M164" s="3">
        <v>2252984.8062482537</v>
      </c>
      <c r="N164" s="3">
        <v>4015192.1290415069</v>
      </c>
      <c r="O164" s="3">
        <v>5194202.1259309072</v>
      </c>
      <c r="P164" s="3">
        <v>5766889.4518802213</v>
      </c>
      <c r="Q164" s="3">
        <v>23942465.649370015</v>
      </c>
      <c r="R164" s="3">
        <v>1205971.7950620144</v>
      </c>
      <c r="S164" s="3">
        <v>459750.29938391875</v>
      </c>
      <c r="T164" s="3">
        <v>681789.99008848565</v>
      </c>
      <c r="U164" s="3">
        <v>1552709.8023149199</v>
      </c>
      <c r="V164" s="3">
        <v>1380242.940120809</v>
      </c>
      <c r="W164" s="3">
        <v>508595.5607600644</v>
      </c>
      <c r="X164" s="3">
        <v>4774125.1424684776</v>
      </c>
      <c r="Y164" s="3">
        <v>13379280.119171323</v>
      </c>
      <c r="Z164" s="3">
        <v>18153405.2616398</v>
      </c>
      <c r="AA164" s="3">
        <v>409814825.6979872</v>
      </c>
      <c r="AB164" s="3">
        <v>5578462.108354711</v>
      </c>
      <c r="AC164" s="3">
        <v>1076546.382850813</v>
      </c>
      <c r="AD164" s="3">
        <v>0</v>
      </c>
      <c r="AE164" s="8">
        <v>0</v>
      </c>
    </row>
    <row r="165" spans="1:31" hidden="1" x14ac:dyDescent="0.25">
      <c r="A165" s="15">
        <v>203517</v>
      </c>
      <c r="B165" s="7" t="s">
        <v>65</v>
      </c>
      <c r="C165" s="2">
        <v>2013</v>
      </c>
      <c r="D165" s="2" t="s">
        <v>30</v>
      </c>
      <c r="E165" s="2" t="s">
        <v>37</v>
      </c>
      <c r="F165" s="3">
        <v>27937461.116228569</v>
      </c>
      <c r="G165" s="3">
        <v>0</v>
      </c>
      <c r="H165" s="3">
        <v>3365501.8329638932</v>
      </c>
      <c r="I165" s="3">
        <v>245667.34817346782</v>
      </c>
      <c r="J165" s="3">
        <v>586065.35937562503</v>
      </c>
      <c r="K165" s="3">
        <v>351998.77756687475</v>
      </c>
      <c r="L165" s="3">
        <v>3584137.1289279955</v>
      </c>
      <c r="M165" s="3">
        <v>4496281.8981792377</v>
      </c>
      <c r="N165" s="3">
        <v>4322922.5594676994</v>
      </c>
      <c r="O165" s="3">
        <v>5071385.2545246147</v>
      </c>
      <c r="P165" s="3">
        <v>5913500.9570491621</v>
      </c>
      <c r="Q165" s="3">
        <v>27361400.645144932</v>
      </c>
      <c r="R165" s="3">
        <v>1085665.8593232827</v>
      </c>
      <c r="S165" s="3">
        <v>315711.86885180243</v>
      </c>
      <c r="T165" s="3">
        <v>1061421.6999898429</v>
      </c>
      <c r="U165" s="3">
        <v>1404877.5330899113</v>
      </c>
      <c r="V165" s="3">
        <v>1547333.0895744453</v>
      </c>
      <c r="W165" s="3">
        <v>765394.04447412328</v>
      </c>
      <c r="X165" s="3">
        <v>7112306.2265951643</v>
      </c>
      <c r="Y165" s="3">
        <v>14068690.32324636</v>
      </c>
      <c r="Z165" s="3">
        <v>21180996.549841523</v>
      </c>
      <c r="AA165" s="3">
        <v>448953926.69600952</v>
      </c>
      <c r="AB165" s="3">
        <v>5291042.571823868</v>
      </c>
      <c r="AC165" s="3">
        <v>1190474.55934839</v>
      </c>
      <c r="AD165" s="3">
        <v>0</v>
      </c>
      <c r="AE165" s="8">
        <v>0</v>
      </c>
    </row>
    <row r="166" spans="1:31" hidden="1" x14ac:dyDescent="0.25">
      <c r="A166" s="15">
        <v>203517</v>
      </c>
      <c r="B166" s="7" t="s">
        <v>65</v>
      </c>
      <c r="C166" s="2">
        <v>2014</v>
      </c>
      <c r="D166" s="2" t="s">
        <v>30</v>
      </c>
      <c r="E166" s="2" t="s">
        <v>37</v>
      </c>
      <c r="F166" s="3">
        <v>24729310.834915671</v>
      </c>
      <c r="G166" s="3">
        <v>0</v>
      </c>
      <c r="H166" s="3">
        <v>2906706.8086129394</v>
      </c>
      <c r="I166" s="3">
        <v>316790.46106916381</v>
      </c>
      <c r="J166" s="3">
        <v>384355.28583000193</v>
      </c>
      <c r="K166" s="3">
        <v>377989.52845239401</v>
      </c>
      <c r="L166" s="3">
        <v>3154573.930048516</v>
      </c>
      <c r="M166" s="3">
        <v>2018001.8624575869</v>
      </c>
      <c r="N166" s="3">
        <v>4315675.3016291279</v>
      </c>
      <c r="O166" s="3">
        <v>5422708.7950913766</v>
      </c>
      <c r="P166" s="3">
        <v>5832508.8617245648</v>
      </c>
      <c r="Q166" s="3">
        <v>25277190.758741956</v>
      </c>
      <c r="R166" s="3">
        <v>1031757.5760729527</v>
      </c>
      <c r="S166" s="3">
        <v>438261.96703436063</v>
      </c>
      <c r="T166" s="3">
        <v>982133.2581689629</v>
      </c>
      <c r="U166" s="3">
        <v>1948556.4070333529</v>
      </c>
      <c r="V166" s="3">
        <v>1080057.8488845464</v>
      </c>
      <c r="W166" s="3">
        <v>493672.13895236683</v>
      </c>
      <c r="X166" s="3">
        <v>5126861.767038079</v>
      </c>
      <c r="Y166" s="3">
        <v>14175889.795557333</v>
      </c>
      <c r="Z166" s="3">
        <v>19302751.562595412</v>
      </c>
      <c r="AA166" s="3">
        <v>441550130.6258027</v>
      </c>
      <c r="AB166" s="3">
        <v>4885479.0195772089</v>
      </c>
      <c r="AC166" s="3">
        <v>1158919.6372476595</v>
      </c>
      <c r="AD166" s="3">
        <v>0</v>
      </c>
      <c r="AE166" s="8">
        <v>0</v>
      </c>
    </row>
    <row r="167" spans="1:31" hidden="1" x14ac:dyDescent="0.25">
      <c r="A167" s="15">
        <v>203517</v>
      </c>
      <c r="B167" s="7" t="s">
        <v>65</v>
      </c>
      <c r="C167" s="2">
        <v>2015</v>
      </c>
      <c r="D167" s="2" t="s">
        <v>30</v>
      </c>
      <c r="E167" s="2" t="s">
        <v>37</v>
      </c>
      <c r="F167" s="3">
        <v>26623675.202820569</v>
      </c>
      <c r="G167" s="3">
        <v>0</v>
      </c>
      <c r="H167" s="3">
        <v>2564310.8661896256</v>
      </c>
      <c r="I167" s="3">
        <v>188804.24710943416</v>
      </c>
      <c r="J167" s="3">
        <v>493393.01368225261</v>
      </c>
      <c r="K167" s="3">
        <v>435270.8901566948</v>
      </c>
      <c r="L167" s="3">
        <v>3456214.790095042</v>
      </c>
      <c r="M167" s="3">
        <v>2664755.2684139302</v>
      </c>
      <c r="N167" s="3">
        <v>6078213.3676182944</v>
      </c>
      <c r="O167" s="3">
        <v>4554172.8718081377</v>
      </c>
      <c r="P167" s="3">
        <v>6188539.8877471592</v>
      </c>
      <c r="Q167" s="3">
        <v>26235709.673871931</v>
      </c>
      <c r="R167" s="3">
        <v>1038252.2270262787</v>
      </c>
      <c r="S167" s="3">
        <v>534443.44689599855</v>
      </c>
      <c r="T167" s="3">
        <v>902556.64245813398</v>
      </c>
      <c r="U167" s="3">
        <v>1286716.7611100897</v>
      </c>
      <c r="V167" s="3">
        <v>2124367.7665840485</v>
      </c>
      <c r="W167" s="3">
        <v>902381.45991919667</v>
      </c>
      <c r="X167" s="3">
        <v>4846792.5192466294</v>
      </c>
      <c r="Y167" s="3">
        <v>14600198.850631556</v>
      </c>
      <c r="Z167" s="3">
        <v>19446991.369878184</v>
      </c>
      <c r="AA167" s="3">
        <v>445704791.54165781</v>
      </c>
      <c r="AB167" s="3">
        <v>5455008.0673518591</v>
      </c>
      <c r="AC167" s="3">
        <v>1574127.5127087357</v>
      </c>
      <c r="AD167" s="3">
        <v>0</v>
      </c>
      <c r="AE167" s="8">
        <v>0</v>
      </c>
    </row>
    <row r="168" spans="1:31" hidden="1" x14ac:dyDescent="0.25">
      <c r="A168" s="15">
        <v>159391</v>
      </c>
      <c r="B168" s="7" t="s">
        <v>66</v>
      </c>
      <c r="C168" s="2">
        <v>2009</v>
      </c>
      <c r="D168" s="2" t="s">
        <v>30</v>
      </c>
      <c r="E168" s="2" t="s">
        <v>35</v>
      </c>
      <c r="F168" s="3">
        <v>105665142.81259026</v>
      </c>
      <c r="G168" s="3">
        <v>0</v>
      </c>
      <c r="H168" s="3">
        <v>23257030.849366147</v>
      </c>
      <c r="I168" s="3">
        <v>687193.73462632205</v>
      </c>
      <c r="J168" s="3">
        <v>4162639.8540597749</v>
      </c>
      <c r="K168" s="3">
        <v>1238821.909702346</v>
      </c>
      <c r="L168" s="3">
        <v>10556982.66172161</v>
      </c>
      <c r="M168" s="3">
        <v>23951467.187352195</v>
      </c>
      <c r="N168" s="3">
        <v>16409756.838547563</v>
      </c>
      <c r="O168" s="3">
        <v>15896526.543470919</v>
      </c>
      <c r="P168" s="3">
        <v>9504723.2337433733</v>
      </c>
      <c r="Q168" s="3">
        <v>112855101.3732923</v>
      </c>
      <c r="R168" s="3">
        <v>11867145.445111001</v>
      </c>
      <c r="S168" s="3">
        <v>3184285.4095771266</v>
      </c>
      <c r="T168" s="3">
        <v>34875223.830243193</v>
      </c>
      <c r="U168" s="3">
        <v>49223.748506037555</v>
      </c>
      <c r="V168" s="3">
        <v>23220327.832525551</v>
      </c>
      <c r="W168" s="3">
        <v>39658895.107329391</v>
      </c>
      <c r="X168" s="3">
        <v>0</v>
      </c>
      <c r="Y168" s="3">
        <v>0</v>
      </c>
      <c r="Z168" s="3">
        <v>0</v>
      </c>
      <c r="AA168" s="3">
        <v>979776232.18426907</v>
      </c>
      <c r="AB168" s="3">
        <v>25640589.067109331</v>
      </c>
      <c r="AC168" s="3">
        <v>7904480.4255216746</v>
      </c>
      <c r="AD168" s="3">
        <v>236160442.5909493</v>
      </c>
      <c r="AE168" s="8">
        <v>16879236.170974795</v>
      </c>
    </row>
    <row r="169" spans="1:31" hidden="1" x14ac:dyDescent="0.25">
      <c r="A169" s="15">
        <v>159391</v>
      </c>
      <c r="B169" s="7" t="s">
        <v>66</v>
      </c>
      <c r="C169" s="2">
        <v>2010</v>
      </c>
      <c r="D169" s="2" t="s">
        <v>30</v>
      </c>
      <c r="E169" s="2" t="s">
        <v>35</v>
      </c>
      <c r="F169" s="3">
        <v>112628013.97682038</v>
      </c>
      <c r="G169" s="3">
        <v>0</v>
      </c>
      <c r="H169" s="3">
        <v>26987930.886328388</v>
      </c>
      <c r="I169" s="3">
        <v>748134.26508323185</v>
      </c>
      <c r="J169" s="3">
        <v>2889053.1592035298</v>
      </c>
      <c r="K169" s="3">
        <v>1194668.4156367218</v>
      </c>
      <c r="L169" s="3">
        <v>10852978.006685222</v>
      </c>
      <c r="M169" s="3">
        <v>26148751.392795362</v>
      </c>
      <c r="N169" s="3">
        <v>17680894.65094142</v>
      </c>
      <c r="O169" s="3">
        <v>16385622.787799096</v>
      </c>
      <c r="P169" s="3">
        <v>9739980.4123474117</v>
      </c>
      <c r="Q169" s="3">
        <v>122208275.05183397</v>
      </c>
      <c r="R169" s="3">
        <v>12259802.783381874</v>
      </c>
      <c r="S169" s="3">
        <v>2773410.1555972244</v>
      </c>
      <c r="T169" s="3">
        <v>42106707.716712385</v>
      </c>
      <c r="U169" s="3">
        <v>550335.04466861638</v>
      </c>
      <c r="V169" s="3">
        <v>29603610.61544323</v>
      </c>
      <c r="W169" s="3">
        <v>34914408.736030646</v>
      </c>
      <c r="X169" s="3">
        <v>0</v>
      </c>
      <c r="Y169" s="3">
        <v>0</v>
      </c>
      <c r="Z169" s="3">
        <v>0</v>
      </c>
      <c r="AA169" s="3">
        <v>911670935.41418552</v>
      </c>
      <c r="AB169" s="3">
        <v>28098796.482703153</v>
      </c>
      <c r="AC169" s="3">
        <v>8982897.6994378679</v>
      </c>
      <c r="AD169" s="3">
        <v>227720496.52521238</v>
      </c>
      <c r="AE169" s="8">
        <v>14902543.58731316</v>
      </c>
    </row>
    <row r="170" spans="1:31" hidden="1" x14ac:dyDescent="0.25">
      <c r="A170" s="15">
        <v>159391</v>
      </c>
      <c r="B170" s="7" t="s">
        <v>66</v>
      </c>
      <c r="C170" s="2">
        <v>2011</v>
      </c>
      <c r="D170" s="2" t="s">
        <v>30</v>
      </c>
      <c r="E170" s="2" t="s">
        <v>35</v>
      </c>
      <c r="F170" s="3">
        <v>97946125.63135533</v>
      </c>
      <c r="G170" s="3">
        <v>0</v>
      </c>
      <c r="H170" s="3">
        <v>17800357.401251897</v>
      </c>
      <c r="I170" s="3">
        <v>611955.45613434224</v>
      </c>
      <c r="J170" s="3">
        <v>2532572.6019615429</v>
      </c>
      <c r="K170" s="3">
        <v>996096.38388658536</v>
      </c>
      <c r="L170" s="3">
        <v>11220362.738760473</v>
      </c>
      <c r="M170" s="3">
        <v>21056524.309176452</v>
      </c>
      <c r="N170" s="3">
        <v>17675094.19441795</v>
      </c>
      <c r="O170" s="3">
        <v>15419455.934378721</v>
      </c>
      <c r="P170" s="3">
        <v>10633706.611387361</v>
      </c>
      <c r="Q170" s="3">
        <v>114444334.23156346</v>
      </c>
      <c r="R170" s="3">
        <v>11146502.697647121</v>
      </c>
      <c r="S170" s="3">
        <v>2496633.2788345325</v>
      </c>
      <c r="T170" s="3">
        <v>34065724.897320092</v>
      </c>
      <c r="U170" s="3">
        <v>104746.11380751754</v>
      </c>
      <c r="V170" s="3">
        <v>29201272.479221568</v>
      </c>
      <c r="W170" s="3">
        <v>37429454.764732629</v>
      </c>
      <c r="X170" s="3">
        <v>0</v>
      </c>
      <c r="Y170" s="3">
        <v>0</v>
      </c>
      <c r="Z170" s="3">
        <v>0</v>
      </c>
      <c r="AA170" s="3">
        <v>888989636.03026295</v>
      </c>
      <c r="AB170" s="3">
        <v>23548345.476640183</v>
      </c>
      <c r="AC170" s="3">
        <v>9219009.8875907697</v>
      </c>
      <c r="AD170" s="3">
        <v>215530093.65164486</v>
      </c>
      <c r="AE170" s="8">
        <v>14420367.718943635</v>
      </c>
    </row>
    <row r="171" spans="1:31" hidden="1" x14ac:dyDescent="0.25">
      <c r="A171" s="15">
        <v>159391</v>
      </c>
      <c r="B171" s="7" t="s">
        <v>66</v>
      </c>
      <c r="C171" s="2">
        <v>2012</v>
      </c>
      <c r="D171" s="2" t="s">
        <v>30</v>
      </c>
      <c r="E171" s="2" t="s">
        <v>35</v>
      </c>
      <c r="F171" s="3">
        <v>106614840.31464365</v>
      </c>
      <c r="G171" s="3">
        <v>0</v>
      </c>
      <c r="H171" s="3">
        <v>21918414.650565952</v>
      </c>
      <c r="I171" s="3">
        <v>668249.50576273096</v>
      </c>
      <c r="J171" s="3">
        <v>1693817.0575231342</v>
      </c>
      <c r="K171" s="3">
        <v>1105548.7141357462</v>
      </c>
      <c r="L171" s="3">
        <v>12241475.928747807</v>
      </c>
      <c r="M171" s="3">
        <v>20722718.695920996</v>
      </c>
      <c r="N171" s="3">
        <v>20777690.783409487</v>
      </c>
      <c r="O171" s="3">
        <v>16080986.728730254</v>
      </c>
      <c r="P171" s="3">
        <v>11405938.249847539</v>
      </c>
      <c r="Q171" s="3">
        <v>119993994.9912056</v>
      </c>
      <c r="R171" s="3">
        <v>13033371.078495298</v>
      </c>
      <c r="S171" s="3">
        <v>2963938.1123036896</v>
      </c>
      <c r="T171" s="3">
        <v>37595922.543762773</v>
      </c>
      <c r="U171" s="3">
        <v>2519305.7380582765</v>
      </c>
      <c r="V171" s="3">
        <v>30949913.51442403</v>
      </c>
      <c r="W171" s="3">
        <v>32931544.004161537</v>
      </c>
      <c r="X171" s="3">
        <v>0</v>
      </c>
      <c r="Y171" s="3">
        <v>0</v>
      </c>
      <c r="Z171" s="3">
        <v>0</v>
      </c>
      <c r="AA171" s="3">
        <v>888606508.2599355</v>
      </c>
      <c r="AB171" s="3">
        <v>25790981.668825939</v>
      </c>
      <c r="AC171" s="3">
        <v>10851579.134481369</v>
      </c>
      <c r="AD171" s="3">
        <v>205696713.95011494</v>
      </c>
      <c r="AE171" s="8">
        <v>14165560.666794702</v>
      </c>
    </row>
    <row r="172" spans="1:31" hidden="1" x14ac:dyDescent="0.25">
      <c r="A172" s="15">
        <v>159391</v>
      </c>
      <c r="B172" s="7" t="s">
        <v>66</v>
      </c>
      <c r="C172" s="2">
        <v>2013</v>
      </c>
      <c r="D172" s="2" t="s">
        <v>30</v>
      </c>
      <c r="E172" s="2" t="s">
        <v>35</v>
      </c>
      <c r="F172" s="3">
        <v>108499122.22157387</v>
      </c>
      <c r="G172" s="3">
        <v>0</v>
      </c>
      <c r="H172" s="3">
        <v>20335523.218757242</v>
      </c>
      <c r="I172" s="3">
        <v>633737.7093958921</v>
      </c>
      <c r="J172" s="3">
        <v>3696117.4927776852</v>
      </c>
      <c r="K172" s="3">
        <v>1386755.1991329505</v>
      </c>
      <c r="L172" s="3">
        <v>12336979.22744078</v>
      </c>
      <c r="M172" s="3">
        <v>21726064.636042088</v>
      </c>
      <c r="N172" s="3">
        <v>20284812.621844474</v>
      </c>
      <c r="O172" s="3">
        <v>16460738.470011266</v>
      </c>
      <c r="P172" s="3">
        <v>11638393.646171495</v>
      </c>
      <c r="Q172" s="3">
        <v>121012063.23318243</v>
      </c>
      <c r="R172" s="3">
        <v>13345759.616826251</v>
      </c>
      <c r="S172" s="3">
        <v>3003404.4131317465</v>
      </c>
      <c r="T172" s="3">
        <v>33061046.728604086</v>
      </c>
      <c r="U172" s="3">
        <v>3090.7903280774813</v>
      </c>
      <c r="V172" s="3">
        <v>31503128.712419417</v>
      </c>
      <c r="W172" s="3">
        <v>40095632.971872859</v>
      </c>
      <c r="X172" s="3">
        <v>0</v>
      </c>
      <c r="Y172" s="3">
        <v>0</v>
      </c>
      <c r="Z172" s="3">
        <v>0</v>
      </c>
      <c r="AA172" s="3">
        <v>872832828.83284903</v>
      </c>
      <c r="AB172" s="3">
        <v>26603697.517270509</v>
      </c>
      <c r="AC172" s="3">
        <v>10470027.510039844</v>
      </c>
      <c r="AD172" s="3">
        <v>203182509.55166847</v>
      </c>
      <c r="AE172" s="8">
        <v>13887874.968000056</v>
      </c>
    </row>
    <row r="173" spans="1:31" hidden="1" x14ac:dyDescent="0.25">
      <c r="A173" s="15">
        <v>159391</v>
      </c>
      <c r="B173" s="7" t="s">
        <v>66</v>
      </c>
      <c r="C173" s="2">
        <v>2014</v>
      </c>
      <c r="D173" s="2" t="s">
        <v>30</v>
      </c>
      <c r="E173" s="2" t="s">
        <v>35</v>
      </c>
      <c r="F173" s="3">
        <v>124644459.38489312</v>
      </c>
      <c r="G173" s="3">
        <v>0</v>
      </c>
      <c r="H173" s="3">
        <v>33151661.02172089</v>
      </c>
      <c r="I173" s="3">
        <v>576091.41141135921</v>
      </c>
      <c r="J173" s="3">
        <v>3119413.7402710319</v>
      </c>
      <c r="K173" s="3">
        <v>1387466.4467951844</v>
      </c>
      <c r="L173" s="3">
        <v>13010990.665235437</v>
      </c>
      <c r="M173" s="3">
        <v>22030481.13344308</v>
      </c>
      <c r="N173" s="3">
        <v>21431672.109144725</v>
      </c>
      <c r="O173" s="3">
        <v>17063353.342379481</v>
      </c>
      <c r="P173" s="3">
        <v>12873329.514491929</v>
      </c>
      <c r="Q173" s="3">
        <v>135526311.53290936</v>
      </c>
      <c r="R173" s="3">
        <v>10450911.967855761</v>
      </c>
      <c r="S173" s="3">
        <v>3485277.0027585323</v>
      </c>
      <c r="T173" s="3">
        <v>50015227.517172366</v>
      </c>
      <c r="U173" s="3">
        <v>3083017.7074861741</v>
      </c>
      <c r="V173" s="3">
        <v>30284178.795515921</v>
      </c>
      <c r="W173" s="3">
        <v>38207698.542120598</v>
      </c>
      <c r="X173" s="3">
        <v>0</v>
      </c>
      <c r="Y173" s="3">
        <v>0</v>
      </c>
      <c r="Z173" s="3">
        <v>0</v>
      </c>
      <c r="AA173" s="3">
        <v>866539375.92507076</v>
      </c>
      <c r="AB173" s="3">
        <v>39022047.102968439</v>
      </c>
      <c r="AC173" s="3">
        <v>11564686.331011226</v>
      </c>
      <c r="AD173" s="3">
        <v>196005847.59669012</v>
      </c>
      <c r="AE173" s="8">
        <v>15582255.820156844</v>
      </c>
    </row>
    <row r="174" spans="1:31" hidden="1" x14ac:dyDescent="0.25">
      <c r="A174" s="15">
        <v>159391</v>
      </c>
      <c r="B174" s="7" t="s">
        <v>66</v>
      </c>
      <c r="C174" s="2">
        <v>2015</v>
      </c>
      <c r="D174" s="2" t="s">
        <v>30</v>
      </c>
      <c r="E174" s="2" t="s">
        <v>35</v>
      </c>
      <c r="F174" s="3">
        <v>128229949.79492325</v>
      </c>
      <c r="G174" s="3">
        <v>4743702.1518532895</v>
      </c>
      <c r="H174" s="3">
        <v>20550725.412297051</v>
      </c>
      <c r="I174" s="3">
        <v>590238.57923960336</v>
      </c>
      <c r="J174" s="3">
        <v>3094012.2331443336</v>
      </c>
      <c r="K174" s="3">
        <v>1861111.9530421062</v>
      </c>
      <c r="L174" s="3">
        <v>15708081.580114154</v>
      </c>
      <c r="M174" s="3">
        <v>26580852.691900812</v>
      </c>
      <c r="N174" s="3">
        <v>23549017.096073393</v>
      </c>
      <c r="O174" s="3">
        <v>18113428.975147769</v>
      </c>
      <c r="P174" s="3">
        <v>13438779.122110726</v>
      </c>
      <c r="Q174" s="3">
        <v>140391324.17111501</v>
      </c>
      <c r="R174" s="3">
        <v>11097827.005681954</v>
      </c>
      <c r="S174" s="3">
        <v>3357419.9390610773</v>
      </c>
      <c r="T174" s="3">
        <v>39969303.794544943</v>
      </c>
      <c r="U174" s="3">
        <v>3456564.1425570846</v>
      </c>
      <c r="V174" s="3">
        <v>40146972.30534979</v>
      </c>
      <c r="W174" s="3">
        <v>42363236.983920172</v>
      </c>
      <c r="X174" s="3">
        <v>0</v>
      </c>
      <c r="Y174" s="3">
        <v>0</v>
      </c>
      <c r="Z174" s="3">
        <v>0</v>
      </c>
      <c r="AA174" s="3">
        <v>924724238.91002452</v>
      </c>
      <c r="AB174" s="3">
        <v>28564483.059689149</v>
      </c>
      <c r="AC174" s="3">
        <v>12238645.065100593</v>
      </c>
      <c r="AD174" s="3">
        <v>68516928.82586284</v>
      </c>
      <c r="AE174" s="8">
        <v>5188302.2716702679</v>
      </c>
    </row>
    <row r="175" spans="1:31" hidden="1" x14ac:dyDescent="0.25">
      <c r="A175" s="15">
        <v>159647</v>
      </c>
      <c r="B175" s="7" t="s">
        <v>67</v>
      </c>
      <c r="C175" s="2">
        <v>2009</v>
      </c>
      <c r="D175" s="2" t="s">
        <v>30</v>
      </c>
      <c r="E175" s="2" t="s">
        <v>41</v>
      </c>
      <c r="F175" s="3">
        <v>17862624.862463742</v>
      </c>
      <c r="G175" s="3">
        <v>0</v>
      </c>
      <c r="H175" s="3">
        <v>779156.00277272682</v>
      </c>
      <c r="I175" s="3">
        <v>92414.231655414653</v>
      </c>
      <c r="J175" s="3">
        <v>159337.27391404359</v>
      </c>
      <c r="K175" s="3">
        <v>331956.01015226165</v>
      </c>
      <c r="L175" s="3">
        <v>3270894.5950734997</v>
      </c>
      <c r="M175" s="3">
        <v>4586932.9040800212</v>
      </c>
      <c r="N175" s="3">
        <v>3212207.5809171763</v>
      </c>
      <c r="O175" s="3">
        <v>2017194.8073852039</v>
      </c>
      <c r="P175" s="3">
        <v>3412531.4565133951</v>
      </c>
      <c r="Q175" s="3">
        <v>17922918.360775854</v>
      </c>
      <c r="R175" s="3">
        <v>218855.49818718471</v>
      </c>
      <c r="S175" s="3">
        <v>543563.31137193239</v>
      </c>
      <c r="T175" s="3">
        <v>3052483.2293444262</v>
      </c>
      <c r="U175" s="3">
        <v>1043655.3404836918</v>
      </c>
      <c r="V175" s="3">
        <v>1637250.1173257835</v>
      </c>
      <c r="W175" s="3">
        <v>1842197.6691168987</v>
      </c>
      <c r="X175" s="3">
        <v>9584913.194945937</v>
      </c>
      <c r="Y175" s="3">
        <v>0</v>
      </c>
      <c r="Z175" s="3">
        <v>9584913.194945937</v>
      </c>
      <c r="AA175" s="3">
        <v>134576643.25559643</v>
      </c>
      <c r="AB175" s="3">
        <v>5310698.7651247717</v>
      </c>
      <c r="AC175" s="3">
        <v>1453892.7728623506</v>
      </c>
      <c r="AD175" s="3">
        <v>0</v>
      </c>
      <c r="AE175" s="8">
        <v>0</v>
      </c>
    </row>
    <row r="176" spans="1:31" hidden="1" x14ac:dyDescent="0.25">
      <c r="A176" s="15">
        <v>159647</v>
      </c>
      <c r="B176" s="7" t="s">
        <v>67</v>
      </c>
      <c r="C176" s="2">
        <v>2010</v>
      </c>
      <c r="D176" s="2" t="s">
        <v>30</v>
      </c>
      <c r="E176" s="2" t="s">
        <v>41</v>
      </c>
      <c r="F176" s="3">
        <v>18141120.036736175</v>
      </c>
      <c r="G176" s="3">
        <v>0</v>
      </c>
      <c r="H176" s="3">
        <v>885612.3619218095</v>
      </c>
      <c r="I176" s="3">
        <v>238689.11423349363</v>
      </c>
      <c r="J176" s="3">
        <v>226287.86433693103</v>
      </c>
      <c r="K176" s="3">
        <v>340767.45965880726</v>
      </c>
      <c r="L176" s="3">
        <v>2767443.4230429269</v>
      </c>
      <c r="M176" s="3">
        <v>4789808.0411706222</v>
      </c>
      <c r="N176" s="3">
        <v>3400803.1132203406</v>
      </c>
      <c r="O176" s="3">
        <v>1858568.3987829753</v>
      </c>
      <c r="P176" s="3">
        <v>3633140.2603682689</v>
      </c>
      <c r="Q176" s="3">
        <v>18257409.133684922</v>
      </c>
      <c r="R176" s="3">
        <v>470445.107574252</v>
      </c>
      <c r="S176" s="3">
        <v>504091.4915352019</v>
      </c>
      <c r="T176" s="3">
        <v>2309840.9340710621</v>
      </c>
      <c r="U176" s="3">
        <v>2336947.1363611701</v>
      </c>
      <c r="V176" s="3">
        <v>1997173.5817930342</v>
      </c>
      <c r="W176" s="3">
        <v>1087148.357289725</v>
      </c>
      <c r="X176" s="3">
        <v>9551762.5250604767</v>
      </c>
      <c r="Y176" s="3">
        <v>0</v>
      </c>
      <c r="Z176" s="3">
        <v>9551762.5250604767</v>
      </c>
      <c r="AA176" s="3">
        <v>125504556.33203068</v>
      </c>
      <c r="AB176" s="3">
        <v>5263089.5755650969</v>
      </c>
      <c r="AC176" s="3">
        <v>1536386.8542527165</v>
      </c>
      <c r="AD176" s="3">
        <v>0</v>
      </c>
      <c r="AE176" s="8">
        <v>0</v>
      </c>
    </row>
    <row r="177" spans="1:31" hidden="1" x14ac:dyDescent="0.25">
      <c r="A177" s="15">
        <v>159647</v>
      </c>
      <c r="B177" s="7" t="s">
        <v>67</v>
      </c>
      <c r="C177" s="2">
        <v>2011</v>
      </c>
      <c r="D177" s="2" t="s">
        <v>30</v>
      </c>
      <c r="E177" s="2" t="s">
        <v>41</v>
      </c>
      <c r="F177" s="3">
        <v>18283124.205378637</v>
      </c>
      <c r="G177" s="3">
        <v>0</v>
      </c>
      <c r="H177" s="3">
        <v>850787.69228028413</v>
      </c>
      <c r="I177" s="3">
        <v>208779.48029891591</v>
      </c>
      <c r="J177" s="3">
        <v>458108.73455261328</v>
      </c>
      <c r="K177" s="3">
        <v>325132.27869437455</v>
      </c>
      <c r="L177" s="3">
        <v>2565487.0169430473</v>
      </c>
      <c r="M177" s="3">
        <v>4458346.4959606053</v>
      </c>
      <c r="N177" s="3">
        <v>3666075.5717311078</v>
      </c>
      <c r="O177" s="3">
        <v>1891857.5782243907</v>
      </c>
      <c r="P177" s="3">
        <v>3858549.3566932967</v>
      </c>
      <c r="Q177" s="3">
        <v>18295155.550792649</v>
      </c>
      <c r="R177" s="3">
        <v>582080.88711634616</v>
      </c>
      <c r="S177" s="3">
        <v>677688.25726733531</v>
      </c>
      <c r="T177" s="3">
        <v>2692791.3699083375</v>
      </c>
      <c r="U177" s="3">
        <v>955426.04040078365</v>
      </c>
      <c r="V177" s="3">
        <v>2077976.3886135169</v>
      </c>
      <c r="W177" s="3">
        <v>1451394.6746807285</v>
      </c>
      <c r="X177" s="3">
        <v>9857797.9328055996</v>
      </c>
      <c r="Y177" s="3">
        <v>0</v>
      </c>
      <c r="Z177" s="3">
        <v>9857797.9328055996</v>
      </c>
      <c r="AA177" s="3">
        <v>123799453.248845</v>
      </c>
      <c r="AB177" s="3">
        <v>5383084.9232492568</v>
      </c>
      <c r="AC177" s="3">
        <v>1678230.7759836642</v>
      </c>
      <c r="AD177" s="3">
        <v>0</v>
      </c>
      <c r="AE177" s="8">
        <v>0</v>
      </c>
    </row>
    <row r="178" spans="1:31" hidden="1" x14ac:dyDescent="0.25">
      <c r="A178" s="15">
        <v>159647</v>
      </c>
      <c r="B178" s="7" t="s">
        <v>67</v>
      </c>
      <c r="C178" s="2">
        <v>2012</v>
      </c>
      <c r="D178" s="2" t="s">
        <v>30</v>
      </c>
      <c r="E178" s="2" t="s">
        <v>41</v>
      </c>
      <c r="F178" s="3">
        <v>19535152.467717897</v>
      </c>
      <c r="G178" s="3">
        <v>0</v>
      </c>
      <c r="H178" s="3">
        <v>992144.41385047056</v>
      </c>
      <c r="I178" s="3">
        <v>229711.55162224729</v>
      </c>
      <c r="J178" s="3">
        <v>521036.33154372894</v>
      </c>
      <c r="K178" s="3">
        <v>325741.00515554502</v>
      </c>
      <c r="L178" s="3">
        <v>2738277.3116088184</v>
      </c>
      <c r="M178" s="3">
        <v>4854677.0687164264</v>
      </c>
      <c r="N178" s="3">
        <v>4042181.1064461493</v>
      </c>
      <c r="O178" s="3">
        <v>1697156.9669974479</v>
      </c>
      <c r="P178" s="3">
        <v>4134226.7117770654</v>
      </c>
      <c r="Q178" s="3">
        <v>19583887.966810852</v>
      </c>
      <c r="R178" s="3">
        <v>207182.0589804913</v>
      </c>
      <c r="S178" s="3">
        <v>642362.33261033462</v>
      </c>
      <c r="T178" s="3">
        <v>3772028.9482751377</v>
      </c>
      <c r="U178" s="3">
        <v>1987220.0033397444</v>
      </c>
      <c r="V178" s="3">
        <v>1926263.2580295142</v>
      </c>
      <c r="W178" s="3">
        <v>997187.20674689929</v>
      </c>
      <c r="X178" s="3">
        <v>10051644.15882873</v>
      </c>
      <c r="Y178" s="3">
        <v>0</v>
      </c>
      <c r="Z178" s="3">
        <v>10051644.15882873</v>
      </c>
      <c r="AA178" s="3">
        <v>119996910.48651823</v>
      </c>
      <c r="AB178" s="3">
        <v>6158177.356493637</v>
      </c>
      <c r="AC178" s="3">
        <v>2010682.9980661834</v>
      </c>
      <c r="AD178" s="3">
        <v>0</v>
      </c>
      <c r="AE178" s="8">
        <v>0</v>
      </c>
    </row>
    <row r="179" spans="1:31" hidden="1" x14ac:dyDescent="0.25">
      <c r="A179" s="15">
        <v>159647</v>
      </c>
      <c r="B179" s="7" t="s">
        <v>67</v>
      </c>
      <c r="C179" s="2">
        <v>2013</v>
      </c>
      <c r="D179" s="2" t="s">
        <v>30</v>
      </c>
      <c r="E179" s="2" t="s">
        <v>41</v>
      </c>
      <c r="F179" s="3">
        <v>19002576.618709233</v>
      </c>
      <c r="G179" s="3">
        <v>0</v>
      </c>
      <c r="H179" s="3">
        <v>1032964.7934392334</v>
      </c>
      <c r="I179" s="3">
        <v>342870.64346461924</v>
      </c>
      <c r="J179" s="3">
        <v>537245.2958801986</v>
      </c>
      <c r="K179" s="3">
        <v>335673.2230539695</v>
      </c>
      <c r="L179" s="3">
        <v>2376004.8844352989</v>
      </c>
      <c r="M179" s="3">
        <v>4589170.4501723927</v>
      </c>
      <c r="N179" s="3">
        <v>4042241.7081943275</v>
      </c>
      <c r="O179" s="3">
        <v>1578620.1298021309</v>
      </c>
      <c r="P179" s="3">
        <v>4167785.490267064</v>
      </c>
      <c r="Q179" s="3">
        <v>19132500.050676856</v>
      </c>
      <c r="R179" s="3">
        <v>193036.3402035218</v>
      </c>
      <c r="S179" s="3">
        <v>647708.08167880238</v>
      </c>
      <c r="T179" s="3">
        <v>3361281.8739026249</v>
      </c>
      <c r="U179" s="3">
        <v>1954924.8825090069</v>
      </c>
      <c r="V179" s="3">
        <v>1372917.7308341477</v>
      </c>
      <c r="W179" s="3">
        <v>2109081.1409121994</v>
      </c>
      <c r="X179" s="3">
        <v>9493550.0006365534</v>
      </c>
      <c r="Y179" s="3">
        <v>0</v>
      </c>
      <c r="Z179" s="3">
        <v>9493550.0006365534</v>
      </c>
      <c r="AA179" s="3">
        <v>117138530.25451933</v>
      </c>
      <c r="AB179" s="3">
        <v>6012838.9581935722</v>
      </c>
      <c r="AC179" s="3">
        <v>1872955.0624815067</v>
      </c>
      <c r="AD179" s="3">
        <v>0</v>
      </c>
      <c r="AE179" s="8">
        <v>0</v>
      </c>
    </row>
    <row r="180" spans="1:31" hidden="1" x14ac:dyDescent="0.25">
      <c r="A180" s="15">
        <v>159647</v>
      </c>
      <c r="B180" s="7" t="s">
        <v>67</v>
      </c>
      <c r="C180" s="2">
        <v>2014</v>
      </c>
      <c r="D180" s="2" t="s">
        <v>30</v>
      </c>
      <c r="E180" s="2" t="s">
        <v>52</v>
      </c>
      <c r="F180" s="3">
        <v>19504843.829538811</v>
      </c>
      <c r="G180" s="3">
        <v>0</v>
      </c>
      <c r="H180" s="3">
        <v>703202.78173260519</v>
      </c>
      <c r="I180" s="3">
        <v>233738.56675898054</v>
      </c>
      <c r="J180" s="3">
        <v>650140.61014690355</v>
      </c>
      <c r="K180" s="3">
        <v>310628.48092246836</v>
      </c>
      <c r="L180" s="3">
        <v>2307662.578754528</v>
      </c>
      <c r="M180" s="3">
        <v>4603495.9399454417</v>
      </c>
      <c r="N180" s="3">
        <v>4239404.8296949314</v>
      </c>
      <c r="O180" s="3">
        <v>1799369.1700299263</v>
      </c>
      <c r="P180" s="3">
        <v>4657200.8715530271</v>
      </c>
      <c r="Q180" s="3">
        <v>19544062.329044368</v>
      </c>
      <c r="R180" s="3">
        <v>130633.37081970272</v>
      </c>
      <c r="S180" s="3">
        <v>194707.62341122975</v>
      </c>
      <c r="T180" s="3">
        <v>3131583.6003699023</v>
      </c>
      <c r="U180" s="3">
        <v>1992454.6861304103</v>
      </c>
      <c r="V180" s="3">
        <v>2262723.1095273853</v>
      </c>
      <c r="W180" s="3">
        <v>2047234.263831364</v>
      </c>
      <c r="X180" s="3">
        <v>9784725.6749543734</v>
      </c>
      <c r="Y180" s="3">
        <v>0</v>
      </c>
      <c r="Z180" s="3">
        <v>9784725.6749543734</v>
      </c>
      <c r="AA180" s="3">
        <v>117051979.29826543</v>
      </c>
      <c r="AB180" s="3">
        <v>5916338.3537268369</v>
      </c>
      <c r="AC180" s="3">
        <v>1770059.7185588886</v>
      </c>
      <c r="AD180" s="3">
        <v>9124353.6229449417</v>
      </c>
      <c r="AE180" s="8">
        <v>0</v>
      </c>
    </row>
    <row r="181" spans="1:31" hidden="1" x14ac:dyDescent="0.25">
      <c r="A181" s="15">
        <v>159647</v>
      </c>
      <c r="B181" s="7" t="s">
        <v>67</v>
      </c>
      <c r="C181" s="2">
        <v>2015</v>
      </c>
      <c r="D181" s="2" t="s">
        <v>30</v>
      </c>
      <c r="E181" s="2" t="s">
        <v>52</v>
      </c>
      <c r="F181" s="3">
        <v>22125066.586946338</v>
      </c>
      <c r="G181" s="3">
        <v>0</v>
      </c>
      <c r="H181" s="3">
        <v>1180857.9020320417</v>
      </c>
      <c r="I181" s="3">
        <v>151152.15262790493</v>
      </c>
      <c r="J181" s="3">
        <v>463176.55725515331</v>
      </c>
      <c r="K181" s="3">
        <v>362492.16507866263</v>
      </c>
      <c r="L181" s="3">
        <v>2666866.5724236658</v>
      </c>
      <c r="M181" s="3">
        <v>4764414.196081168</v>
      </c>
      <c r="N181" s="3">
        <v>4823232.9992991462</v>
      </c>
      <c r="O181" s="3">
        <v>2305896.3689405099</v>
      </c>
      <c r="P181" s="3">
        <v>5406977.6732080868</v>
      </c>
      <c r="Q181" s="3">
        <v>22490108.518689997</v>
      </c>
      <c r="R181" s="3">
        <v>169758.96854103997</v>
      </c>
      <c r="S181" s="3">
        <v>293874.27845434868</v>
      </c>
      <c r="T181" s="3">
        <v>4312222.4953716304</v>
      </c>
      <c r="U181" s="3">
        <v>2529276.3836338352</v>
      </c>
      <c r="V181" s="3">
        <v>3634077.7231396367</v>
      </c>
      <c r="W181" s="3">
        <v>1744798.8481144141</v>
      </c>
      <c r="X181" s="3">
        <v>9806099.821435092</v>
      </c>
      <c r="Y181" s="3">
        <v>0</v>
      </c>
      <c r="Z181" s="3">
        <v>9806099.821435092</v>
      </c>
      <c r="AA181" s="3">
        <v>115829750.98736836</v>
      </c>
      <c r="AB181" s="3">
        <v>6595628.6666832566</v>
      </c>
      <c r="AC181" s="3">
        <v>2009955.3415730344</v>
      </c>
      <c r="AD181" s="3">
        <v>8900893.1633445937</v>
      </c>
      <c r="AE181" s="8">
        <v>212649.32472154321</v>
      </c>
    </row>
    <row r="182" spans="1:31" hidden="1" x14ac:dyDescent="0.25">
      <c r="A182" s="15">
        <v>237525</v>
      </c>
      <c r="B182" s="7" t="s">
        <v>68</v>
      </c>
      <c r="C182" s="2">
        <v>2009</v>
      </c>
      <c r="D182" s="2" t="s">
        <v>30</v>
      </c>
      <c r="E182" s="2" t="s">
        <v>52</v>
      </c>
      <c r="F182" s="3">
        <v>27634254.922708649</v>
      </c>
      <c r="G182" s="3">
        <v>0</v>
      </c>
      <c r="H182" s="3">
        <v>3526656.7174246432</v>
      </c>
      <c r="I182" s="3">
        <v>620074.91609522596</v>
      </c>
      <c r="J182" s="3">
        <v>799296.34696259478</v>
      </c>
      <c r="K182" s="3">
        <v>696202.79932448396</v>
      </c>
      <c r="L182" s="3">
        <v>4066483.4987963443</v>
      </c>
      <c r="M182" s="3">
        <v>5155524.2541241599</v>
      </c>
      <c r="N182" s="3">
        <v>4269303.24218613</v>
      </c>
      <c r="O182" s="3">
        <v>2740525.4857442994</v>
      </c>
      <c r="P182" s="3">
        <v>5760187.6620507678</v>
      </c>
      <c r="Q182" s="3">
        <v>24660556.54029125</v>
      </c>
      <c r="R182" s="3">
        <v>1860845.6387497883</v>
      </c>
      <c r="S182" s="3">
        <v>274914.63540621975</v>
      </c>
      <c r="T182" s="3">
        <v>3112143.5312553006</v>
      </c>
      <c r="U182" s="3">
        <v>991082.13963612972</v>
      </c>
      <c r="V182" s="3">
        <v>4091677.1082589799</v>
      </c>
      <c r="W182" s="3">
        <v>3341075.3545059827</v>
      </c>
      <c r="X182" s="3">
        <v>6513723.8224476594</v>
      </c>
      <c r="Y182" s="3">
        <v>4475094.3100311896</v>
      </c>
      <c r="Z182" s="3">
        <v>10988818.13247885</v>
      </c>
      <c r="AA182" s="3">
        <v>218241876.05703002</v>
      </c>
      <c r="AB182" s="3">
        <v>7657890.7012160085</v>
      </c>
      <c r="AC182" s="3">
        <v>1681161.0571578399</v>
      </c>
      <c r="AD182" s="3">
        <v>874304.38991334045</v>
      </c>
      <c r="AE182" s="8">
        <v>177664.17046008693</v>
      </c>
    </row>
    <row r="183" spans="1:31" hidden="1" x14ac:dyDescent="0.25">
      <c r="A183" s="15">
        <v>237525</v>
      </c>
      <c r="B183" s="7" t="s">
        <v>68</v>
      </c>
      <c r="C183" s="2">
        <v>2010</v>
      </c>
      <c r="D183" s="2" t="s">
        <v>30</v>
      </c>
      <c r="E183" s="2" t="s">
        <v>52</v>
      </c>
      <c r="F183" s="3">
        <v>28263664.754714888</v>
      </c>
      <c r="G183" s="3">
        <v>0</v>
      </c>
      <c r="H183" s="3">
        <v>3418296.0629501771</v>
      </c>
      <c r="I183" s="3">
        <v>651973.12205819518</v>
      </c>
      <c r="J183" s="3">
        <v>839855.30496788211</v>
      </c>
      <c r="K183" s="3">
        <v>469188.14233222889</v>
      </c>
      <c r="L183" s="3">
        <v>3751274.0803867448</v>
      </c>
      <c r="M183" s="3">
        <v>5041575.3174056215</v>
      </c>
      <c r="N183" s="3">
        <v>4285293.8923211154</v>
      </c>
      <c r="O183" s="3">
        <v>3901270.0981513546</v>
      </c>
      <c r="P183" s="3">
        <v>5904938.7341415677</v>
      </c>
      <c r="Q183" s="3">
        <v>25389965.943257611</v>
      </c>
      <c r="R183" s="3">
        <v>2413580.1906611854</v>
      </c>
      <c r="S183" s="3">
        <v>205960.68912705101</v>
      </c>
      <c r="T183" s="3">
        <v>3945170.3246645704</v>
      </c>
      <c r="U183" s="3">
        <v>726763.65462866006</v>
      </c>
      <c r="V183" s="3">
        <v>4470683.057478453</v>
      </c>
      <c r="W183" s="3">
        <v>3069208.6380860694</v>
      </c>
      <c r="X183" s="3">
        <v>5989983.1092642983</v>
      </c>
      <c r="Y183" s="3">
        <v>4568616.2793473229</v>
      </c>
      <c r="Z183" s="3">
        <v>10558599.388611622</v>
      </c>
      <c r="AA183" s="3">
        <v>246830265.67675012</v>
      </c>
      <c r="AB183" s="3">
        <v>8338272.6508960892</v>
      </c>
      <c r="AC183" s="3">
        <v>1661343.7281549938</v>
      </c>
      <c r="AD183" s="3">
        <v>713565.51958741737</v>
      </c>
      <c r="AE183" s="8">
        <v>174797.41688764593</v>
      </c>
    </row>
    <row r="184" spans="1:31" hidden="1" x14ac:dyDescent="0.25">
      <c r="A184" s="15">
        <v>237525</v>
      </c>
      <c r="B184" s="7" t="s">
        <v>68</v>
      </c>
      <c r="C184" s="2">
        <v>2011</v>
      </c>
      <c r="D184" s="2" t="s">
        <v>30</v>
      </c>
      <c r="E184" s="2" t="s">
        <v>52</v>
      </c>
      <c r="F184" s="3">
        <v>27898473.883094691</v>
      </c>
      <c r="G184" s="3">
        <v>0</v>
      </c>
      <c r="H184" s="3">
        <v>4082306.1335137174</v>
      </c>
      <c r="I184" s="3">
        <v>1049273.9489884786</v>
      </c>
      <c r="J184" s="3">
        <v>502286.26430800144</v>
      </c>
      <c r="K184" s="3">
        <v>572655.12395676982</v>
      </c>
      <c r="L184" s="3">
        <v>3372968.9078470892</v>
      </c>
      <c r="M184" s="3">
        <v>4977868.8682694891</v>
      </c>
      <c r="N184" s="3">
        <v>4416486.4619696047</v>
      </c>
      <c r="O184" s="3">
        <v>3052651.9414845197</v>
      </c>
      <c r="P184" s="3">
        <v>5871976.2327570189</v>
      </c>
      <c r="Q184" s="3">
        <v>29283357.923119295</v>
      </c>
      <c r="R184" s="3">
        <v>1718207.5779193498</v>
      </c>
      <c r="S184" s="3">
        <v>187874.00400441969</v>
      </c>
      <c r="T184" s="3">
        <v>4114030.8579900227</v>
      </c>
      <c r="U184" s="3">
        <v>1314157.7397307772</v>
      </c>
      <c r="V184" s="3">
        <v>4419667.1502171373</v>
      </c>
      <c r="W184" s="3">
        <v>4210978.3638132364</v>
      </c>
      <c r="X184" s="3">
        <v>8743496.4610912465</v>
      </c>
      <c r="Y184" s="3">
        <v>4574945.7683531055</v>
      </c>
      <c r="Z184" s="3">
        <v>13318442.229444351</v>
      </c>
      <c r="AA184" s="3">
        <v>241155714.50643945</v>
      </c>
      <c r="AB184" s="3">
        <v>6870122.2986709466</v>
      </c>
      <c r="AC184" s="3">
        <v>1888792.124572878</v>
      </c>
      <c r="AD184" s="3">
        <v>544456.79151605396</v>
      </c>
      <c r="AE184" s="8">
        <v>169448.20549833821</v>
      </c>
    </row>
    <row r="185" spans="1:31" hidden="1" x14ac:dyDescent="0.25">
      <c r="A185" s="15">
        <v>237525</v>
      </c>
      <c r="B185" s="7" t="s">
        <v>68</v>
      </c>
      <c r="C185" s="2">
        <v>2012</v>
      </c>
      <c r="D185" s="2" t="s">
        <v>30</v>
      </c>
      <c r="E185" s="2" t="s">
        <v>52</v>
      </c>
      <c r="F185" s="3">
        <v>28033004.881725945</v>
      </c>
      <c r="G185" s="3">
        <v>0</v>
      </c>
      <c r="H185" s="3">
        <v>4362188.3389986865</v>
      </c>
      <c r="I185" s="3">
        <v>829776.72706523177</v>
      </c>
      <c r="J185" s="3">
        <v>611258.83761855622</v>
      </c>
      <c r="K185" s="3">
        <v>549704.14920369163</v>
      </c>
      <c r="L185" s="3">
        <v>3709142.4774908596</v>
      </c>
      <c r="M185" s="3">
        <v>4352551.2105343044</v>
      </c>
      <c r="N185" s="3">
        <v>4528363.2089781193</v>
      </c>
      <c r="O185" s="3">
        <v>3016368.9415974868</v>
      </c>
      <c r="P185" s="3">
        <v>6073650.9902390083</v>
      </c>
      <c r="Q185" s="3">
        <v>30528063.608749259</v>
      </c>
      <c r="R185" s="3">
        <v>1802555.9380951507</v>
      </c>
      <c r="S185" s="3">
        <v>174071.48223889052</v>
      </c>
      <c r="T185" s="3">
        <v>4181962.8514154186</v>
      </c>
      <c r="U185" s="3">
        <v>815886.04878833611</v>
      </c>
      <c r="V185" s="3">
        <v>4654764.4089485724</v>
      </c>
      <c r="W185" s="3">
        <v>3764197.1480305181</v>
      </c>
      <c r="X185" s="3">
        <v>10701646.991704404</v>
      </c>
      <c r="Y185" s="3">
        <v>4432978.7395279678</v>
      </c>
      <c r="Z185" s="3">
        <v>15134625.731232371</v>
      </c>
      <c r="AA185" s="3">
        <v>241511363.98517132</v>
      </c>
      <c r="AB185" s="3">
        <v>7569524.836961302</v>
      </c>
      <c r="AC185" s="3">
        <v>2061892.8526288385</v>
      </c>
      <c r="AD185" s="3">
        <v>383925.46879883285</v>
      </c>
      <c r="AE185" s="8">
        <v>166012.83994233812</v>
      </c>
    </row>
    <row r="186" spans="1:31" hidden="1" x14ac:dyDescent="0.25">
      <c r="A186" s="15">
        <v>237525</v>
      </c>
      <c r="B186" s="7" t="s">
        <v>68</v>
      </c>
      <c r="C186" s="2">
        <v>2013</v>
      </c>
      <c r="D186" s="2" t="s">
        <v>30</v>
      </c>
      <c r="E186" s="2" t="s">
        <v>52</v>
      </c>
      <c r="F186" s="3">
        <v>29194686.444029007</v>
      </c>
      <c r="G186" s="3">
        <v>0</v>
      </c>
      <c r="H186" s="3">
        <v>3888304.8959044283</v>
      </c>
      <c r="I186" s="3">
        <v>1030876.4494408958</v>
      </c>
      <c r="J186" s="3">
        <v>734400.6293276049</v>
      </c>
      <c r="K186" s="3">
        <v>543983.21879540745</v>
      </c>
      <c r="L186" s="3">
        <v>3637728.342426531</v>
      </c>
      <c r="M186" s="3">
        <v>5432734.7030973658</v>
      </c>
      <c r="N186" s="3">
        <v>4467801.2955694459</v>
      </c>
      <c r="O186" s="3">
        <v>3557179.2556865038</v>
      </c>
      <c r="P186" s="3">
        <v>5901677.6537808236</v>
      </c>
      <c r="Q186" s="3">
        <v>28422159.885741122</v>
      </c>
      <c r="R186" s="3">
        <v>1653707.7900324452</v>
      </c>
      <c r="S186" s="3">
        <v>170402.48263101038</v>
      </c>
      <c r="T186" s="3">
        <v>3588480.7196023869</v>
      </c>
      <c r="U186" s="3">
        <v>927206.19051996362</v>
      </c>
      <c r="V186" s="3">
        <v>3779091.8196618105</v>
      </c>
      <c r="W186" s="3">
        <v>3402959.1209498644</v>
      </c>
      <c r="X186" s="3">
        <v>10809277.807766842</v>
      </c>
      <c r="Y186" s="3">
        <v>4091033.954576801</v>
      </c>
      <c r="Z186" s="3">
        <v>14900311.762343643</v>
      </c>
      <c r="AA186" s="3">
        <v>229993408.50121605</v>
      </c>
      <c r="AB186" s="3">
        <v>7415773.4144305661</v>
      </c>
      <c r="AC186" s="3">
        <v>1967930.928209557</v>
      </c>
      <c r="AD186" s="3">
        <v>13766097.829073803</v>
      </c>
      <c r="AE186" s="8">
        <v>678747.85868024186</v>
      </c>
    </row>
    <row r="187" spans="1:31" hidden="1" x14ac:dyDescent="0.25">
      <c r="A187" s="15">
        <v>237525</v>
      </c>
      <c r="B187" s="7" t="s">
        <v>68</v>
      </c>
      <c r="C187" s="2">
        <v>2014</v>
      </c>
      <c r="D187" s="2" t="s">
        <v>30</v>
      </c>
      <c r="E187" s="2" t="s">
        <v>52</v>
      </c>
      <c r="F187" s="3">
        <v>29847934.324449301</v>
      </c>
      <c r="G187" s="3">
        <v>0</v>
      </c>
      <c r="H187" s="3">
        <v>3908955.211252219</v>
      </c>
      <c r="I187" s="3">
        <v>880201.04857876804</v>
      </c>
      <c r="J187" s="3">
        <v>955735.48932071391</v>
      </c>
      <c r="K187" s="3">
        <v>549500.00350289</v>
      </c>
      <c r="L187" s="3">
        <v>4121474.5867525069</v>
      </c>
      <c r="M187" s="3">
        <v>4757006.0929320063</v>
      </c>
      <c r="N187" s="3">
        <v>4498255.645258395</v>
      </c>
      <c r="O187" s="3">
        <v>4276927.2132436885</v>
      </c>
      <c r="P187" s="3">
        <v>5899879.0336081134</v>
      </c>
      <c r="Q187" s="3">
        <v>29103738.863340013</v>
      </c>
      <c r="R187" s="3">
        <v>1721177.5147495649</v>
      </c>
      <c r="S187" s="3">
        <v>159591.02776772232</v>
      </c>
      <c r="T187" s="3">
        <v>3827335.8404608383</v>
      </c>
      <c r="U187" s="3">
        <v>570208.2309586982</v>
      </c>
      <c r="V187" s="3">
        <v>5202717.587790967</v>
      </c>
      <c r="W187" s="3">
        <v>3372095.4789683158</v>
      </c>
      <c r="X187" s="3">
        <v>10198331.610865399</v>
      </c>
      <c r="Y187" s="3">
        <v>4052281.5717785074</v>
      </c>
      <c r="Z187" s="3">
        <v>14250613.182643905</v>
      </c>
      <c r="AA187" s="3">
        <v>224812676.95168829</v>
      </c>
      <c r="AB187" s="3">
        <v>8481371.575123772</v>
      </c>
      <c r="AC187" s="3">
        <v>2103865.0715007065</v>
      </c>
      <c r="AD187" s="3">
        <v>15901870.775580844</v>
      </c>
      <c r="AE187" s="8">
        <v>1446167.468919866</v>
      </c>
    </row>
    <row r="188" spans="1:31" hidden="1" x14ac:dyDescent="0.25">
      <c r="A188" s="15">
        <v>237525</v>
      </c>
      <c r="B188" s="7" t="s">
        <v>68</v>
      </c>
      <c r="C188" s="2">
        <v>2015</v>
      </c>
      <c r="D188" s="2" t="s">
        <v>30</v>
      </c>
      <c r="E188" s="2" t="s">
        <v>52</v>
      </c>
      <c r="F188" s="3">
        <v>27742847.586214222</v>
      </c>
      <c r="G188" s="3">
        <v>0</v>
      </c>
      <c r="H188" s="3">
        <v>3700191.4108113968</v>
      </c>
      <c r="I188" s="3">
        <v>917073.50302579126</v>
      </c>
      <c r="J188" s="3">
        <v>575013.90020537295</v>
      </c>
      <c r="K188" s="3">
        <v>523804.90496492927</v>
      </c>
      <c r="L188" s="3">
        <v>3855193.5288325935</v>
      </c>
      <c r="M188" s="3">
        <v>3248691.3267151201</v>
      </c>
      <c r="N188" s="3">
        <v>4914500.064237969</v>
      </c>
      <c r="O188" s="3">
        <v>3675491.6854370735</v>
      </c>
      <c r="P188" s="3">
        <v>6332887.2619839739</v>
      </c>
      <c r="Q188" s="3">
        <v>27410637.697591737</v>
      </c>
      <c r="R188" s="3">
        <v>1774210.2749550676</v>
      </c>
      <c r="S188" s="3">
        <v>151793.13844956557</v>
      </c>
      <c r="T188" s="3">
        <v>3716031.7602714878</v>
      </c>
      <c r="U188" s="3">
        <v>566950.44033509842</v>
      </c>
      <c r="V188" s="3">
        <v>5301452.977354601</v>
      </c>
      <c r="W188" s="3">
        <v>3527980.8993410668</v>
      </c>
      <c r="X188" s="3">
        <v>8219734.8463965477</v>
      </c>
      <c r="Y188" s="3">
        <v>4152483.360488303</v>
      </c>
      <c r="Z188" s="3">
        <v>12372218.20688485</v>
      </c>
      <c r="AA188" s="3">
        <v>233367207.69230887</v>
      </c>
      <c r="AB188" s="3">
        <v>8065010.1851133201</v>
      </c>
      <c r="AC188" s="3">
        <v>2430653.6772913113</v>
      </c>
      <c r="AD188" s="3">
        <v>14983497.233210472</v>
      </c>
      <c r="AE188" s="8">
        <v>1449250.7156897574</v>
      </c>
    </row>
    <row r="189" spans="1:31" hidden="1" x14ac:dyDescent="0.25">
      <c r="A189" s="15">
        <v>204024</v>
      </c>
      <c r="B189" s="7" t="s">
        <v>69</v>
      </c>
      <c r="C189" s="2">
        <v>2009</v>
      </c>
      <c r="D189" s="2" t="s">
        <v>30</v>
      </c>
      <c r="E189" s="2" t="s">
        <v>37</v>
      </c>
      <c r="F189" s="3">
        <v>27764686.669034079</v>
      </c>
      <c r="G189" s="3">
        <v>0</v>
      </c>
      <c r="H189" s="3">
        <v>3543103.0430334443</v>
      </c>
      <c r="I189" s="3">
        <v>214183.71696533897</v>
      </c>
      <c r="J189" s="3">
        <v>375573.8449363957</v>
      </c>
      <c r="K189" s="3">
        <v>715942.64119696198</v>
      </c>
      <c r="L189" s="3">
        <v>2640047.5091063501</v>
      </c>
      <c r="M189" s="3">
        <v>1311982.943362558</v>
      </c>
      <c r="N189" s="3">
        <v>5523639.5824403334</v>
      </c>
      <c r="O189" s="3">
        <v>4473239.4696897576</v>
      </c>
      <c r="P189" s="3">
        <v>8966973.9183029383</v>
      </c>
      <c r="Q189" s="3">
        <v>27201100.479235761</v>
      </c>
      <c r="R189" s="3">
        <v>2530191.289656444</v>
      </c>
      <c r="S189" s="3">
        <v>471746.98102318047</v>
      </c>
      <c r="T189" s="3">
        <v>1164546.629371406</v>
      </c>
      <c r="U189" s="3">
        <v>713744.3533375446</v>
      </c>
      <c r="V189" s="3">
        <v>1011931.7532931075</v>
      </c>
      <c r="W189" s="3">
        <v>1318044.1767581424</v>
      </c>
      <c r="X189" s="3">
        <v>4452669.5364220189</v>
      </c>
      <c r="Y189" s="3">
        <v>15538225.759373914</v>
      </c>
      <c r="Z189" s="3">
        <v>19990895.295795932</v>
      </c>
      <c r="AA189" s="3">
        <v>382472648.38084918</v>
      </c>
      <c r="AB189" s="3">
        <v>6000490.1712063449</v>
      </c>
      <c r="AC189" s="3">
        <v>1532328.5786636074</v>
      </c>
      <c r="AD189" s="3">
        <v>30741869.869101394</v>
      </c>
      <c r="AE189" s="8">
        <v>2679014.8183782208</v>
      </c>
    </row>
    <row r="190" spans="1:31" hidden="1" x14ac:dyDescent="0.25">
      <c r="A190" s="15">
        <v>204024</v>
      </c>
      <c r="B190" s="7" t="s">
        <v>69</v>
      </c>
      <c r="C190" s="2">
        <v>2010</v>
      </c>
      <c r="D190" s="2" t="s">
        <v>30</v>
      </c>
      <c r="E190" s="2" t="s">
        <v>37</v>
      </c>
      <c r="F190" s="3">
        <v>28182078.685012855</v>
      </c>
      <c r="G190" s="3">
        <v>0</v>
      </c>
      <c r="H190" s="3">
        <v>3348980.2634040755</v>
      </c>
      <c r="I190" s="3">
        <v>239495.90540897782</v>
      </c>
      <c r="J190" s="3">
        <v>746500.87067065539</v>
      </c>
      <c r="K190" s="3">
        <v>625367.72465873556</v>
      </c>
      <c r="L190" s="3">
        <v>3173629.209461493</v>
      </c>
      <c r="M190" s="3">
        <v>1240131.5936767962</v>
      </c>
      <c r="N190" s="3">
        <v>5632304.9543529144</v>
      </c>
      <c r="O190" s="3">
        <v>4320476.8117267797</v>
      </c>
      <c r="P190" s="3">
        <v>8855191.3516524266</v>
      </c>
      <c r="Q190" s="3">
        <v>28613039.454472311</v>
      </c>
      <c r="R190" s="3">
        <v>2297029.1342311767</v>
      </c>
      <c r="S190" s="3">
        <v>427156.85363070801</v>
      </c>
      <c r="T190" s="3">
        <v>1941582.0375908785</v>
      </c>
      <c r="U190" s="3">
        <v>811502.04346655495</v>
      </c>
      <c r="V190" s="3">
        <v>1100336.5863001635</v>
      </c>
      <c r="W190" s="3">
        <v>3191357.7025904479</v>
      </c>
      <c r="X190" s="3">
        <v>3669632.9771802449</v>
      </c>
      <c r="Y190" s="3">
        <v>15174442.119482137</v>
      </c>
      <c r="Z190" s="3">
        <v>18844075.096662384</v>
      </c>
      <c r="AA190" s="3">
        <v>365424438.75875109</v>
      </c>
      <c r="AB190" s="3">
        <v>7599000.9813722</v>
      </c>
      <c r="AC190" s="3">
        <v>1716949.5810683109</v>
      </c>
      <c r="AD190" s="3">
        <v>28886466.817395378</v>
      </c>
      <c r="AE190" s="8">
        <v>2642410.6029044855</v>
      </c>
    </row>
    <row r="191" spans="1:31" hidden="1" x14ac:dyDescent="0.25">
      <c r="A191" s="15">
        <v>204024</v>
      </c>
      <c r="B191" s="7" t="s">
        <v>69</v>
      </c>
      <c r="C191" s="2">
        <v>2011</v>
      </c>
      <c r="D191" s="2" t="s">
        <v>30</v>
      </c>
      <c r="E191" s="2" t="s">
        <v>37</v>
      </c>
      <c r="F191" s="3">
        <v>28782579.311442547</v>
      </c>
      <c r="G191" s="3">
        <v>0</v>
      </c>
      <c r="H191" s="3">
        <v>3662001.8153644265</v>
      </c>
      <c r="I191" s="3">
        <v>212430.70981352651</v>
      </c>
      <c r="J191" s="3">
        <v>90952.10586921066</v>
      </c>
      <c r="K191" s="3">
        <v>640533.63594712166</v>
      </c>
      <c r="L191" s="3">
        <v>3120548.592253875</v>
      </c>
      <c r="M191" s="3">
        <v>1316350.3980161441</v>
      </c>
      <c r="N191" s="3">
        <v>5719560.3407425284</v>
      </c>
      <c r="O191" s="3">
        <v>4513027.4457457503</v>
      </c>
      <c r="P191" s="3">
        <v>9507174.2676899619</v>
      </c>
      <c r="Q191" s="3">
        <v>28537343.019321531</v>
      </c>
      <c r="R191" s="3">
        <v>2378633.052510798</v>
      </c>
      <c r="S191" s="3">
        <v>463616.52144753438</v>
      </c>
      <c r="T191" s="3">
        <v>2323605.3319505956</v>
      </c>
      <c r="U191" s="3">
        <v>1193104.8635995327</v>
      </c>
      <c r="V191" s="3">
        <v>1617158.5740674506</v>
      </c>
      <c r="W191" s="3">
        <v>1151580.9305135882</v>
      </c>
      <c r="X191" s="3">
        <v>4287905.9925521016</v>
      </c>
      <c r="Y191" s="3">
        <v>15121737.752679931</v>
      </c>
      <c r="Z191" s="3">
        <v>19409643.745232034</v>
      </c>
      <c r="AA191" s="3">
        <v>353676695.83750725</v>
      </c>
      <c r="AB191" s="3">
        <v>7425252.1611497859</v>
      </c>
      <c r="AC191" s="3">
        <v>1810957.5568838611</v>
      </c>
      <c r="AD191" s="3">
        <v>26637409.41649279</v>
      </c>
      <c r="AE191" s="8">
        <v>2560987.5327632949</v>
      </c>
    </row>
    <row r="192" spans="1:31" hidden="1" x14ac:dyDescent="0.25">
      <c r="A192" s="15">
        <v>204024</v>
      </c>
      <c r="B192" s="7" t="s">
        <v>69</v>
      </c>
      <c r="C192" s="2">
        <v>2012</v>
      </c>
      <c r="D192" s="2" t="s">
        <v>30</v>
      </c>
      <c r="E192" s="2" t="s">
        <v>37</v>
      </c>
      <c r="F192" s="3">
        <v>29095274.850276068</v>
      </c>
      <c r="G192" s="3">
        <v>0</v>
      </c>
      <c r="H192" s="3">
        <v>3247215.7488344773</v>
      </c>
      <c r="I192" s="3">
        <v>289778.69976107165</v>
      </c>
      <c r="J192" s="3">
        <v>215865.82361370709</v>
      </c>
      <c r="K192" s="3">
        <v>613592.07015272474</v>
      </c>
      <c r="L192" s="3">
        <v>3285393.1616393016</v>
      </c>
      <c r="M192" s="3">
        <v>1389762.9888164508</v>
      </c>
      <c r="N192" s="3">
        <v>5844555.152757722</v>
      </c>
      <c r="O192" s="3">
        <v>4371019.4986979049</v>
      </c>
      <c r="P192" s="3">
        <v>9838091.7060027085</v>
      </c>
      <c r="Q192" s="3">
        <v>29396935.055854056</v>
      </c>
      <c r="R192" s="3">
        <v>2239053.3591233147</v>
      </c>
      <c r="S192" s="3">
        <v>616078.96988336404</v>
      </c>
      <c r="T192" s="3">
        <v>1613775.2645532652</v>
      </c>
      <c r="U192" s="3">
        <v>1077552.0144358804</v>
      </c>
      <c r="V192" s="3">
        <v>1567472.3067268943</v>
      </c>
      <c r="W192" s="3">
        <v>1392261.3874529486</v>
      </c>
      <c r="X192" s="3">
        <v>5680988.4436979806</v>
      </c>
      <c r="Y192" s="3">
        <v>15209753.309980409</v>
      </c>
      <c r="Z192" s="3">
        <v>20890741.753678389</v>
      </c>
      <c r="AA192" s="3">
        <v>361394870.17140424</v>
      </c>
      <c r="AB192" s="3">
        <v>6678179.8318651915</v>
      </c>
      <c r="AC192" s="3">
        <v>1813703.604647289</v>
      </c>
      <c r="AD192" s="3">
        <v>24696936.041968863</v>
      </c>
      <c r="AE192" s="8">
        <v>2502562.2857734305</v>
      </c>
    </row>
    <row r="193" spans="1:31" hidden="1" x14ac:dyDescent="0.25">
      <c r="A193" s="15">
        <v>204024</v>
      </c>
      <c r="B193" s="7" t="s">
        <v>69</v>
      </c>
      <c r="C193" s="2">
        <v>2013</v>
      </c>
      <c r="D193" s="2" t="s">
        <v>30</v>
      </c>
      <c r="E193" s="2" t="s">
        <v>37</v>
      </c>
      <c r="F193" s="3">
        <v>29802380.123857077</v>
      </c>
      <c r="G193" s="3">
        <v>0</v>
      </c>
      <c r="H193" s="3">
        <v>3430485.6996117225</v>
      </c>
      <c r="I193" s="3">
        <v>140469.20856702267</v>
      </c>
      <c r="J193" s="3">
        <v>376499.47249754495</v>
      </c>
      <c r="K193" s="3">
        <v>569817.07462092175</v>
      </c>
      <c r="L193" s="3">
        <v>3136920.3737240378</v>
      </c>
      <c r="M193" s="3">
        <v>1146370.011630167</v>
      </c>
      <c r="N193" s="3">
        <v>5840260.5591715956</v>
      </c>
      <c r="O193" s="3">
        <v>4925833.7563947896</v>
      </c>
      <c r="P193" s="3">
        <v>10235723.967639273</v>
      </c>
      <c r="Q193" s="3">
        <v>29574424.034526933</v>
      </c>
      <c r="R193" s="3">
        <v>2176562.3661451149</v>
      </c>
      <c r="S193" s="3">
        <v>657365.77119060175</v>
      </c>
      <c r="T193" s="3">
        <v>1960893.1986325246</v>
      </c>
      <c r="U193" s="3">
        <v>1534932.8387781985</v>
      </c>
      <c r="V193" s="3">
        <v>2003309.1445681746</v>
      </c>
      <c r="W193" s="3">
        <v>1219180.789652131</v>
      </c>
      <c r="X193" s="3">
        <v>4510202.8178168982</v>
      </c>
      <c r="Y193" s="3">
        <v>15511977.107743291</v>
      </c>
      <c r="Z193" s="3">
        <v>20022179.925560188</v>
      </c>
      <c r="AA193" s="3">
        <v>349699385.1325649</v>
      </c>
      <c r="AB193" s="3">
        <v>7131522.7003282644</v>
      </c>
      <c r="AC193" s="3">
        <v>1625717.5928213755</v>
      </c>
      <c r="AD193" s="3">
        <v>22907905.587740712</v>
      </c>
      <c r="AE193" s="8">
        <v>2465538.8986590472</v>
      </c>
    </row>
    <row r="194" spans="1:31" hidden="1" x14ac:dyDescent="0.25">
      <c r="A194" s="15">
        <v>204024</v>
      </c>
      <c r="B194" s="7" t="s">
        <v>69</v>
      </c>
      <c r="C194" s="2">
        <v>2014</v>
      </c>
      <c r="D194" s="2" t="s">
        <v>30</v>
      </c>
      <c r="E194" s="2" t="s">
        <v>37</v>
      </c>
      <c r="F194" s="3">
        <v>29109188.130087048</v>
      </c>
      <c r="G194" s="3">
        <v>0</v>
      </c>
      <c r="H194" s="3">
        <v>3262764.4324069815</v>
      </c>
      <c r="I194" s="3">
        <v>388488.61802119599</v>
      </c>
      <c r="J194" s="3">
        <v>73257.407604486492</v>
      </c>
      <c r="K194" s="3">
        <v>419790.22003324318</v>
      </c>
      <c r="L194" s="3">
        <v>2931468.2767114737</v>
      </c>
      <c r="M194" s="3">
        <v>1459634.0010502636</v>
      </c>
      <c r="N194" s="3">
        <v>5872996.6602007793</v>
      </c>
      <c r="O194" s="3">
        <v>5135912.1120149717</v>
      </c>
      <c r="P194" s="3">
        <v>9564876.4020436537</v>
      </c>
      <c r="Q194" s="3">
        <v>29799254.884053819</v>
      </c>
      <c r="R194" s="3">
        <v>1786101.3460450952</v>
      </c>
      <c r="S194" s="3">
        <v>626975.9039323848</v>
      </c>
      <c r="T194" s="3">
        <v>1638255.3890242414</v>
      </c>
      <c r="U194" s="3">
        <v>1804087.4746700581</v>
      </c>
      <c r="V194" s="3">
        <v>1309506.9556236735</v>
      </c>
      <c r="W194" s="3">
        <v>1227453.6711266681</v>
      </c>
      <c r="X194" s="3">
        <v>5454415.9239311107</v>
      </c>
      <c r="Y194" s="3">
        <v>15952458.21970059</v>
      </c>
      <c r="Z194" s="3">
        <v>21406874.1436317</v>
      </c>
      <c r="AA194" s="3">
        <v>353973389.26245254</v>
      </c>
      <c r="AB194" s="3">
        <v>7348228.2368609319</v>
      </c>
      <c r="AC194" s="3">
        <v>1883013.1335085318</v>
      </c>
      <c r="AD194" s="3">
        <v>21061003.353749141</v>
      </c>
      <c r="AE194" s="8">
        <v>2418406.8863103488</v>
      </c>
    </row>
    <row r="195" spans="1:31" hidden="1" x14ac:dyDescent="0.25">
      <c r="A195" s="15">
        <v>204024</v>
      </c>
      <c r="B195" s="7" t="s">
        <v>69</v>
      </c>
      <c r="C195" s="2">
        <v>2015</v>
      </c>
      <c r="D195" s="2" t="s">
        <v>30</v>
      </c>
      <c r="E195" s="2" t="s">
        <v>37</v>
      </c>
      <c r="F195" s="3">
        <v>33169637.088175531</v>
      </c>
      <c r="G195" s="3">
        <v>0</v>
      </c>
      <c r="H195" s="3">
        <v>3519605.5537945339</v>
      </c>
      <c r="I195" s="3">
        <v>403428.1727033917</v>
      </c>
      <c r="J195" s="3">
        <v>796588.4208702289</v>
      </c>
      <c r="K195" s="3">
        <v>370766.24904199468</v>
      </c>
      <c r="L195" s="3">
        <v>3753478.2937391195</v>
      </c>
      <c r="M195" s="3">
        <v>4038735.2114630854</v>
      </c>
      <c r="N195" s="3">
        <v>6130216.2536710314</v>
      </c>
      <c r="O195" s="3">
        <v>4599202.8852416724</v>
      </c>
      <c r="P195" s="3">
        <v>9557616.0476504732</v>
      </c>
      <c r="Q195" s="3">
        <v>33537289.543534104</v>
      </c>
      <c r="R195" s="3">
        <v>2201274.9264091747</v>
      </c>
      <c r="S195" s="3">
        <v>700561.04890514002</v>
      </c>
      <c r="T195" s="3">
        <v>1680890.6377247663</v>
      </c>
      <c r="U195" s="3">
        <v>1279572.756415278</v>
      </c>
      <c r="V195" s="3">
        <v>2266312.203451511</v>
      </c>
      <c r="W195" s="3">
        <v>1249797.8004909339</v>
      </c>
      <c r="X195" s="3">
        <v>7847699.7897170475</v>
      </c>
      <c r="Y195" s="3">
        <v>16311180.380420251</v>
      </c>
      <c r="Z195" s="3">
        <v>24158880.170137297</v>
      </c>
      <c r="AA195" s="3">
        <v>370938421.07406342</v>
      </c>
      <c r="AB195" s="3">
        <v>8110222.4693966163</v>
      </c>
      <c r="AC195" s="3">
        <v>1921856.7515725631</v>
      </c>
      <c r="AD195" s="3">
        <v>18713479.801799525</v>
      </c>
      <c r="AE195" s="8">
        <v>2680693.8416097262</v>
      </c>
    </row>
    <row r="196" spans="1:31" hidden="1" x14ac:dyDescent="0.25">
      <c r="A196" s="15">
        <v>171100</v>
      </c>
      <c r="B196" s="7" t="s">
        <v>70</v>
      </c>
      <c r="C196" s="2">
        <v>2009</v>
      </c>
      <c r="D196" s="2" t="s">
        <v>30</v>
      </c>
      <c r="E196" s="2" t="s">
        <v>62</v>
      </c>
      <c r="F196" s="3">
        <v>91068923.115591943</v>
      </c>
      <c r="G196" s="3">
        <v>0</v>
      </c>
      <c r="H196" s="3">
        <v>11419755.269825853</v>
      </c>
      <c r="I196" s="3">
        <v>1000001.7066097351</v>
      </c>
      <c r="J196" s="3">
        <v>2235611.7667220621</v>
      </c>
      <c r="K196" s="3">
        <v>1008123.6251132314</v>
      </c>
      <c r="L196" s="3">
        <v>9884953.1977998186</v>
      </c>
      <c r="M196" s="3">
        <v>27009356.079259831</v>
      </c>
      <c r="N196" s="3">
        <v>15640097.663071832</v>
      </c>
      <c r="O196" s="3">
        <v>12531851.757720962</v>
      </c>
      <c r="P196" s="3">
        <v>10339172.049468622</v>
      </c>
      <c r="Q196" s="3">
        <v>88764215.749347642</v>
      </c>
      <c r="R196" s="3">
        <v>7103295.6765709389</v>
      </c>
      <c r="S196" s="3">
        <v>4475325.8853934798</v>
      </c>
      <c r="T196" s="3">
        <v>21678345.805546977</v>
      </c>
      <c r="U196" s="3">
        <v>1889727.6731857057</v>
      </c>
      <c r="V196" s="3">
        <v>25232712.137215849</v>
      </c>
      <c r="W196" s="3">
        <v>24279943.973462328</v>
      </c>
      <c r="X196" s="3">
        <v>4104864.5979723702</v>
      </c>
      <c r="Y196" s="3">
        <v>0</v>
      </c>
      <c r="Z196" s="3">
        <v>4104864.5979723702</v>
      </c>
      <c r="AA196" s="3">
        <v>1587719346.8756552</v>
      </c>
      <c r="AB196" s="3">
        <v>23785431.008755103</v>
      </c>
      <c r="AC196" s="3">
        <v>4213612.1643593339</v>
      </c>
      <c r="AD196" s="3">
        <v>103525661.6705358</v>
      </c>
      <c r="AE196" s="8">
        <v>7931061.2497149352</v>
      </c>
    </row>
    <row r="197" spans="1:31" hidden="1" x14ac:dyDescent="0.25">
      <c r="A197" s="15">
        <v>171100</v>
      </c>
      <c r="B197" s="7" t="s">
        <v>70</v>
      </c>
      <c r="C197" s="2">
        <v>2010</v>
      </c>
      <c r="D197" s="2" t="s">
        <v>30</v>
      </c>
      <c r="E197" s="2" t="s">
        <v>62</v>
      </c>
      <c r="F197" s="3">
        <v>86031067.522306725</v>
      </c>
      <c r="G197" s="3">
        <v>0</v>
      </c>
      <c r="H197" s="3">
        <v>10666189.889844336</v>
      </c>
      <c r="I197" s="3">
        <v>1099306.3590965439</v>
      </c>
      <c r="J197" s="3">
        <v>3639152.120396229</v>
      </c>
      <c r="K197" s="3">
        <v>1051773.9212885154</v>
      </c>
      <c r="L197" s="3">
        <v>8911644.7205345333</v>
      </c>
      <c r="M197" s="3">
        <v>22401704.986221761</v>
      </c>
      <c r="N197" s="3">
        <v>15163186.667148575</v>
      </c>
      <c r="O197" s="3">
        <v>12434460.415168174</v>
      </c>
      <c r="P197" s="3">
        <v>10663648.442608057</v>
      </c>
      <c r="Q197" s="3">
        <v>91956464.411398798</v>
      </c>
      <c r="R197" s="3">
        <v>7981311.0322128627</v>
      </c>
      <c r="S197" s="3">
        <v>4944649.2086684955</v>
      </c>
      <c r="T197" s="3">
        <v>23436115.836850978</v>
      </c>
      <c r="U197" s="3">
        <v>460883.58650817949</v>
      </c>
      <c r="V197" s="3">
        <v>25577574.059315052</v>
      </c>
      <c r="W197" s="3">
        <v>25870023.202722047</v>
      </c>
      <c r="X197" s="3">
        <v>3685907.485121185</v>
      </c>
      <c r="Y197" s="3">
        <v>0</v>
      </c>
      <c r="Z197" s="3">
        <v>3685907.485121185</v>
      </c>
      <c r="AA197" s="3">
        <v>1604515957.5366383</v>
      </c>
      <c r="AB197" s="3">
        <v>22365086.7930196</v>
      </c>
      <c r="AC197" s="3">
        <v>4673600.3938084869</v>
      </c>
      <c r="AD197" s="3">
        <v>96423802.532475755</v>
      </c>
      <c r="AE197" s="8">
        <v>10281116.056409348</v>
      </c>
    </row>
    <row r="198" spans="1:31" hidden="1" x14ac:dyDescent="0.25">
      <c r="A198" s="15">
        <v>171100</v>
      </c>
      <c r="B198" s="7" t="s">
        <v>70</v>
      </c>
      <c r="C198" s="2">
        <v>2011</v>
      </c>
      <c r="D198" s="2" t="s">
        <v>30</v>
      </c>
      <c r="E198" s="2" t="s">
        <v>62</v>
      </c>
      <c r="F198" s="3">
        <v>89631420.303012788</v>
      </c>
      <c r="G198" s="3">
        <v>0</v>
      </c>
      <c r="H198" s="3">
        <v>12125305.356234813</v>
      </c>
      <c r="I198" s="3">
        <v>931684.51265981316</v>
      </c>
      <c r="J198" s="3">
        <v>2310876.1770384666</v>
      </c>
      <c r="K198" s="3">
        <v>1004202.2841269409</v>
      </c>
      <c r="L198" s="3">
        <v>9027827.1568987966</v>
      </c>
      <c r="M198" s="3">
        <v>23219886.33247925</v>
      </c>
      <c r="N198" s="3">
        <v>16883342.89285754</v>
      </c>
      <c r="O198" s="3">
        <v>13301829.241851574</v>
      </c>
      <c r="P198" s="3">
        <v>10826466.348865598</v>
      </c>
      <c r="Q198" s="3">
        <v>90171283.715493083</v>
      </c>
      <c r="R198" s="3">
        <v>7687590.1209096583</v>
      </c>
      <c r="S198" s="3">
        <v>6276429.3920316584</v>
      </c>
      <c r="T198" s="3">
        <v>19233073.401507504</v>
      </c>
      <c r="U198" s="3">
        <v>630908.34621851193</v>
      </c>
      <c r="V198" s="3">
        <v>28188193.930240143</v>
      </c>
      <c r="W198" s="3">
        <v>24260287.217574246</v>
      </c>
      <c r="X198" s="3">
        <v>3894801.3070113594</v>
      </c>
      <c r="Y198" s="3">
        <v>0</v>
      </c>
      <c r="Z198" s="3">
        <v>3894801.3070113594</v>
      </c>
      <c r="AA198" s="3">
        <v>1602066956.2907987</v>
      </c>
      <c r="AB198" s="3">
        <v>20309465.892092519</v>
      </c>
      <c r="AC198" s="3">
        <v>4857049.6622912837</v>
      </c>
      <c r="AD198" s="3">
        <v>129638920.52168058</v>
      </c>
      <c r="AE198" s="8">
        <v>10448390.175222369</v>
      </c>
    </row>
    <row r="199" spans="1:31" hidden="1" x14ac:dyDescent="0.25">
      <c r="A199" s="15">
        <v>171100</v>
      </c>
      <c r="B199" s="7" t="s">
        <v>70</v>
      </c>
      <c r="C199" s="2">
        <v>2012</v>
      </c>
      <c r="D199" s="2" t="s">
        <v>30</v>
      </c>
      <c r="E199" s="2" t="s">
        <v>62</v>
      </c>
      <c r="F199" s="3">
        <v>92096233.968055189</v>
      </c>
      <c r="G199" s="3">
        <v>0</v>
      </c>
      <c r="H199" s="3">
        <v>13892281.851585295</v>
      </c>
      <c r="I199" s="3">
        <v>1366942.8874630018</v>
      </c>
      <c r="J199" s="3">
        <v>2763010.4127550665</v>
      </c>
      <c r="K199" s="3">
        <v>1065034.9327315195</v>
      </c>
      <c r="L199" s="3">
        <v>10788074.858845973</v>
      </c>
      <c r="M199" s="3">
        <v>21450029.718237482</v>
      </c>
      <c r="N199" s="3">
        <v>16133872.287482996</v>
      </c>
      <c r="O199" s="3">
        <v>13016002.503873788</v>
      </c>
      <c r="P199" s="3">
        <v>11620984.515080068</v>
      </c>
      <c r="Q199" s="3">
        <v>98207667.226879522</v>
      </c>
      <c r="R199" s="3">
        <v>8383931.7083142223</v>
      </c>
      <c r="S199" s="3">
        <v>6490429.8784302464</v>
      </c>
      <c r="T199" s="3">
        <v>23309139.366054192</v>
      </c>
      <c r="U199" s="3">
        <v>455419.39329563017</v>
      </c>
      <c r="V199" s="3">
        <v>30095017.950188756</v>
      </c>
      <c r="W199" s="3">
        <v>25076202.363184907</v>
      </c>
      <c r="X199" s="3">
        <v>4397526.5674115745</v>
      </c>
      <c r="Y199" s="3">
        <v>0</v>
      </c>
      <c r="Z199" s="3">
        <v>4397526.5674115745</v>
      </c>
      <c r="AA199" s="3">
        <v>1628394209.3070185</v>
      </c>
      <c r="AB199" s="3">
        <v>21397736.875813987</v>
      </c>
      <c r="AC199" s="3">
        <v>5079291.4689781871</v>
      </c>
      <c r="AD199" s="3">
        <v>121294613.23503268</v>
      </c>
      <c r="AE199" s="8">
        <v>8012000.6436807346</v>
      </c>
    </row>
    <row r="200" spans="1:31" hidden="1" x14ac:dyDescent="0.25">
      <c r="A200" s="15">
        <v>171100</v>
      </c>
      <c r="B200" s="7" t="s">
        <v>70</v>
      </c>
      <c r="C200" s="2">
        <v>2013</v>
      </c>
      <c r="D200" s="2" t="s">
        <v>30</v>
      </c>
      <c r="E200" s="2" t="s">
        <v>62</v>
      </c>
      <c r="F200" s="3">
        <v>96580530.917683631</v>
      </c>
      <c r="G200" s="3">
        <v>0</v>
      </c>
      <c r="H200" s="3">
        <v>13800799.162350573</v>
      </c>
      <c r="I200" s="3">
        <v>1541266.8984238717</v>
      </c>
      <c r="J200" s="3">
        <v>3761351.7134420886</v>
      </c>
      <c r="K200" s="3">
        <v>1392343.3480461147</v>
      </c>
      <c r="L200" s="3">
        <v>9921187.6293755826</v>
      </c>
      <c r="M200" s="3">
        <v>22935656.763833079</v>
      </c>
      <c r="N200" s="3">
        <v>16735070.837950768</v>
      </c>
      <c r="O200" s="3">
        <v>14129459.382150134</v>
      </c>
      <c r="P200" s="3">
        <v>12363395.182111416</v>
      </c>
      <c r="Q200" s="3">
        <v>100906810.07544762</v>
      </c>
      <c r="R200" s="3">
        <v>8291659.0920796888</v>
      </c>
      <c r="S200" s="3">
        <v>7291224.8668434704</v>
      </c>
      <c r="T200" s="3">
        <v>24843370.854344144</v>
      </c>
      <c r="U200" s="3">
        <v>630426.44269107853</v>
      </c>
      <c r="V200" s="3">
        <v>30684268.116323326</v>
      </c>
      <c r="W200" s="3">
        <v>27339806.323386095</v>
      </c>
      <c r="X200" s="3">
        <v>1826054.3797798164</v>
      </c>
      <c r="Y200" s="3">
        <v>0</v>
      </c>
      <c r="Z200" s="3">
        <v>1826054.3797798164</v>
      </c>
      <c r="AA200" s="3">
        <v>1688052358.5329611</v>
      </c>
      <c r="AB200" s="3">
        <v>23467784.741193425</v>
      </c>
      <c r="AC200" s="3">
        <v>5394293.5135236243</v>
      </c>
      <c r="AD200" s="3">
        <v>84687654.98932299</v>
      </c>
      <c r="AE200" s="8">
        <v>8001898.5290858671</v>
      </c>
    </row>
    <row r="201" spans="1:31" hidden="1" x14ac:dyDescent="0.25">
      <c r="A201" s="15">
        <v>171100</v>
      </c>
      <c r="B201" s="7" t="s">
        <v>70</v>
      </c>
      <c r="C201" s="2">
        <v>2014</v>
      </c>
      <c r="D201" s="2" t="s">
        <v>30</v>
      </c>
      <c r="E201" s="2" t="s">
        <v>62</v>
      </c>
      <c r="F201" s="3">
        <v>108907100.70513397</v>
      </c>
      <c r="G201" s="3">
        <v>0</v>
      </c>
      <c r="H201" s="3">
        <v>15422113.275903469</v>
      </c>
      <c r="I201" s="3">
        <v>1450349.4643303824</v>
      </c>
      <c r="J201" s="3">
        <v>3108393.5487286532</v>
      </c>
      <c r="K201" s="3">
        <v>1463737.9325464503</v>
      </c>
      <c r="L201" s="3">
        <v>11880622.144291041</v>
      </c>
      <c r="M201" s="3">
        <v>26731530.60705677</v>
      </c>
      <c r="N201" s="3">
        <v>21172817.238312986</v>
      </c>
      <c r="O201" s="3">
        <v>15027381.572370039</v>
      </c>
      <c r="P201" s="3">
        <v>12650154.92159418</v>
      </c>
      <c r="Q201" s="3">
        <v>106123791.65491773</v>
      </c>
      <c r="R201" s="3">
        <v>9085720.0958883222</v>
      </c>
      <c r="S201" s="3">
        <v>7601984.6216515852</v>
      </c>
      <c r="T201" s="3">
        <v>30135650.539607484</v>
      </c>
      <c r="U201" s="3">
        <v>845792.09724957345</v>
      </c>
      <c r="V201" s="3">
        <v>32935106.654285122</v>
      </c>
      <c r="W201" s="3">
        <v>24409450.53576092</v>
      </c>
      <c r="X201" s="3">
        <v>1110087.1104747273</v>
      </c>
      <c r="Y201" s="3">
        <v>0</v>
      </c>
      <c r="Z201" s="3">
        <v>1110087.1104747273</v>
      </c>
      <c r="AA201" s="3">
        <v>1701709795.8872838</v>
      </c>
      <c r="AB201" s="3">
        <v>34980833.372134559</v>
      </c>
      <c r="AC201" s="3">
        <v>9770688.3638140075</v>
      </c>
      <c r="AD201" s="3">
        <v>86782741.124898553</v>
      </c>
      <c r="AE201" s="8">
        <v>6082902.4152966272</v>
      </c>
    </row>
    <row r="202" spans="1:31" hidden="1" x14ac:dyDescent="0.25">
      <c r="A202" s="15">
        <v>171100</v>
      </c>
      <c r="B202" s="7" t="s">
        <v>70</v>
      </c>
      <c r="C202" s="2">
        <v>2015</v>
      </c>
      <c r="D202" s="2" t="s">
        <v>30</v>
      </c>
      <c r="E202" s="2" t="s">
        <v>62</v>
      </c>
      <c r="F202" s="3">
        <v>109649233.04224236</v>
      </c>
      <c r="G202" s="3">
        <v>0</v>
      </c>
      <c r="H202" s="3">
        <v>11455323.936861325</v>
      </c>
      <c r="I202" s="3">
        <v>1390063.3203089279</v>
      </c>
      <c r="J202" s="3">
        <v>3929142.837812426</v>
      </c>
      <c r="K202" s="3">
        <v>1547815.7029298567</v>
      </c>
      <c r="L202" s="3">
        <v>11696806.484783445</v>
      </c>
      <c r="M202" s="3">
        <v>30479415.544202447</v>
      </c>
      <c r="N202" s="3">
        <v>20467007.398385841</v>
      </c>
      <c r="O202" s="3">
        <v>15891421.752194077</v>
      </c>
      <c r="P202" s="3">
        <v>12792236.064764019</v>
      </c>
      <c r="Q202" s="3">
        <v>110058454.39012067</v>
      </c>
      <c r="R202" s="3">
        <v>9372121.0290800389</v>
      </c>
      <c r="S202" s="3">
        <v>11416572.141586235</v>
      </c>
      <c r="T202" s="3">
        <v>26724896.281388026</v>
      </c>
      <c r="U202" s="3">
        <v>899288.9311682462</v>
      </c>
      <c r="V202" s="3">
        <v>35321003.218072556</v>
      </c>
      <c r="W202" s="3">
        <v>25613428.89186012</v>
      </c>
      <c r="X202" s="3">
        <v>711143.89696544886</v>
      </c>
      <c r="Y202" s="3">
        <v>0</v>
      </c>
      <c r="Z202" s="3">
        <v>711143.89696544886</v>
      </c>
      <c r="AA202" s="3">
        <v>1783401188.3810098</v>
      </c>
      <c r="AB202" s="3">
        <v>34129053.122216709</v>
      </c>
      <c r="AC202" s="3">
        <v>8692701.3735155482</v>
      </c>
      <c r="AD202" s="3">
        <v>90683798.219586104</v>
      </c>
      <c r="AE202" s="8">
        <v>10315517.480658861</v>
      </c>
    </row>
    <row r="203" spans="1:31" hidden="1" x14ac:dyDescent="0.25">
      <c r="A203" s="15">
        <v>220978</v>
      </c>
      <c r="B203" s="7" t="s">
        <v>71</v>
      </c>
      <c r="C203" s="2">
        <v>2009</v>
      </c>
      <c r="D203" s="2" t="s">
        <v>30</v>
      </c>
      <c r="E203" s="2" t="s">
        <v>31</v>
      </c>
      <c r="F203" s="3">
        <v>21749172.067317825</v>
      </c>
      <c r="G203" s="3">
        <v>0</v>
      </c>
      <c r="H203" s="3">
        <v>1876659.8866789097</v>
      </c>
      <c r="I203" s="3">
        <v>440162.11530565872</v>
      </c>
      <c r="J203" s="3">
        <v>415605.05840893072</v>
      </c>
      <c r="K203" s="3">
        <v>381866.65369426983</v>
      </c>
      <c r="L203" s="3">
        <v>2565171.4752993253</v>
      </c>
      <c r="M203" s="3">
        <v>3527492.4024276887</v>
      </c>
      <c r="N203" s="3">
        <v>3122350.7467409619</v>
      </c>
      <c r="O203" s="3">
        <v>3072530.7196450671</v>
      </c>
      <c r="P203" s="3">
        <v>6347333.0091170119</v>
      </c>
      <c r="Q203" s="3">
        <v>21749172.067317825</v>
      </c>
      <c r="R203" s="3">
        <v>316378.93119321467</v>
      </c>
      <c r="S203" s="3">
        <v>810089.77254410053</v>
      </c>
      <c r="T203" s="3">
        <v>107308.89046471883</v>
      </c>
      <c r="U203" s="3">
        <v>1563413.3758451701</v>
      </c>
      <c r="V203" s="3">
        <v>1098655.04838829</v>
      </c>
      <c r="W203" s="3">
        <v>1603300.2742368579</v>
      </c>
      <c r="X203" s="3">
        <v>8905499.0500266831</v>
      </c>
      <c r="Y203" s="3">
        <v>7344526.7246187888</v>
      </c>
      <c r="Z203" s="3">
        <v>16250025.774645472</v>
      </c>
      <c r="AA203" s="3">
        <v>307657310.81189698</v>
      </c>
      <c r="AB203" s="3">
        <v>6562924.0778010003</v>
      </c>
      <c r="AC203" s="3">
        <v>1266939.857314863</v>
      </c>
      <c r="AD203" s="3">
        <v>32941974.53232725</v>
      </c>
      <c r="AE203" s="8">
        <v>1634541.6924363945</v>
      </c>
    </row>
    <row r="204" spans="1:31" hidden="1" x14ac:dyDescent="0.25">
      <c r="A204" s="15">
        <v>220978</v>
      </c>
      <c r="B204" s="7" t="s">
        <v>71</v>
      </c>
      <c r="C204" s="2">
        <v>2010</v>
      </c>
      <c r="D204" s="2" t="s">
        <v>30</v>
      </c>
      <c r="E204" s="2" t="s">
        <v>31</v>
      </c>
      <c r="F204" s="3">
        <v>22893956.569605961</v>
      </c>
      <c r="G204" s="3">
        <v>0</v>
      </c>
      <c r="H204" s="3">
        <v>2278226.3870950285</v>
      </c>
      <c r="I204" s="3">
        <v>443756.05924800283</v>
      </c>
      <c r="J204" s="3">
        <v>681865.12034441566</v>
      </c>
      <c r="K204" s="3">
        <v>378140.71254225302</v>
      </c>
      <c r="L204" s="3">
        <v>2858412.7052565599</v>
      </c>
      <c r="M204" s="3">
        <v>2594687.7491710018</v>
      </c>
      <c r="N204" s="3">
        <v>3338781.4543562764</v>
      </c>
      <c r="O204" s="3">
        <v>3068657.2023713118</v>
      </c>
      <c r="P204" s="3">
        <v>7251429.1792211104</v>
      </c>
      <c r="Q204" s="3">
        <v>22893956.569605961</v>
      </c>
      <c r="R204" s="3">
        <v>285928.77379775833</v>
      </c>
      <c r="S204" s="3">
        <v>998346.29448199691</v>
      </c>
      <c r="T204" s="3">
        <v>205573.2532556043</v>
      </c>
      <c r="U204" s="3">
        <v>1217913.4672534349</v>
      </c>
      <c r="V204" s="3">
        <v>1612720.5262884323</v>
      </c>
      <c r="W204" s="3">
        <v>1615627.3959943717</v>
      </c>
      <c r="X204" s="3">
        <v>9420386.5431971848</v>
      </c>
      <c r="Y204" s="3">
        <v>7537460.3153371774</v>
      </c>
      <c r="Z204" s="3">
        <v>16957846.858534362</v>
      </c>
      <c r="AA204" s="3">
        <v>317375375.02821016</v>
      </c>
      <c r="AB204" s="3">
        <v>7611854.6066754805</v>
      </c>
      <c r="AC204" s="3">
        <v>1426956.0326306301</v>
      </c>
      <c r="AD204" s="3">
        <v>30370852.513277356</v>
      </c>
      <c r="AE204" s="8">
        <v>1903878.5836806318</v>
      </c>
    </row>
    <row r="205" spans="1:31" hidden="1" x14ac:dyDescent="0.25">
      <c r="A205" s="15">
        <v>220978</v>
      </c>
      <c r="B205" s="7" t="s">
        <v>71</v>
      </c>
      <c r="C205" s="2">
        <v>2011</v>
      </c>
      <c r="D205" s="2" t="s">
        <v>30</v>
      </c>
      <c r="E205" s="2" t="s">
        <v>31</v>
      </c>
      <c r="F205" s="3">
        <v>25957909.415299151</v>
      </c>
      <c r="G205" s="3">
        <v>0</v>
      </c>
      <c r="H205" s="3">
        <v>2627282.6360453819</v>
      </c>
      <c r="I205" s="3">
        <v>446330.26505764347</v>
      </c>
      <c r="J205" s="3">
        <v>552699.26609243243</v>
      </c>
      <c r="K205" s="3">
        <v>400085.98148290964</v>
      </c>
      <c r="L205" s="3">
        <v>2570140.1472508255</v>
      </c>
      <c r="M205" s="3">
        <v>4620865.687879785</v>
      </c>
      <c r="N205" s="3">
        <v>3880147.3075509085</v>
      </c>
      <c r="O205" s="3">
        <v>3143458.9371217061</v>
      </c>
      <c r="P205" s="3">
        <v>7716899.1868175603</v>
      </c>
      <c r="Q205" s="3">
        <v>28942219.772435244</v>
      </c>
      <c r="R205" s="3">
        <v>345442.37624277116</v>
      </c>
      <c r="S205" s="3">
        <v>1056512.3887976892</v>
      </c>
      <c r="T205" s="3">
        <v>4207592.8140616696</v>
      </c>
      <c r="U205" s="3">
        <v>775103.10339662677</v>
      </c>
      <c r="V205" s="3">
        <v>1620688.1670640409</v>
      </c>
      <c r="W205" s="3">
        <v>1358428.0973551809</v>
      </c>
      <c r="X205" s="3">
        <v>10677063.628139613</v>
      </c>
      <c r="Y205" s="3">
        <v>8901389.1973776519</v>
      </c>
      <c r="Z205" s="3">
        <v>19578452.825517263</v>
      </c>
      <c r="AA205" s="3">
        <v>317974598.06422049</v>
      </c>
      <c r="AB205" s="3">
        <v>8693537.9957688916</v>
      </c>
      <c r="AC205" s="3">
        <v>1673012.1425657915</v>
      </c>
      <c r="AD205" s="3">
        <v>27330897.617258769</v>
      </c>
      <c r="AE205" s="8">
        <v>1846444.477522796</v>
      </c>
    </row>
    <row r="206" spans="1:31" hidden="1" x14ac:dyDescent="0.25">
      <c r="A206" s="15">
        <v>220978</v>
      </c>
      <c r="B206" s="7" t="s">
        <v>71</v>
      </c>
      <c r="C206" s="2">
        <v>2012</v>
      </c>
      <c r="D206" s="2" t="s">
        <v>30</v>
      </c>
      <c r="E206" s="2" t="s">
        <v>31</v>
      </c>
      <c r="F206" s="3">
        <v>27650397.60568051</v>
      </c>
      <c r="G206" s="3">
        <v>0</v>
      </c>
      <c r="H206" s="3">
        <v>2875597.2453693207</v>
      </c>
      <c r="I206" s="3">
        <v>409736.33103053278</v>
      </c>
      <c r="J206" s="3">
        <v>593981.20888883539</v>
      </c>
      <c r="K206" s="3">
        <v>482914.3225580405</v>
      </c>
      <c r="L206" s="3">
        <v>2685877.8429673621</v>
      </c>
      <c r="M206" s="3">
        <v>5348629.2955434117</v>
      </c>
      <c r="N206" s="3">
        <v>4203217.0108619751</v>
      </c>
      <c r="O206" s="3">
        <v>3469127.9062195243</v>
      </c>
      <c r="P206" s="3">
        <v>7581316.4422415085</v>
      </c>
      <c r="Q206" s="3">
        <v>27759898.550104413</v>
      </c>
      <c r="R206" s="3">
        <v>343122.12403799105</v>
      </c>
      <c r="S206" s="3">
        <v>1115172.2529841131</v>
      </c>
      <c r="T206" s="3">
        <v>1674786.3683275527</v>
      </c>
      <c r="U206" s="3">
        <v>1998718.9091981016</v>
      </c>
      <c r="V206" s="3">
        <v>1194543.9733489633</v>
      </c>
      <c r="W206" s="3">
        <v>1373228.6075472112</v>
      </c>
      <c r="X206" s="3">
        <v>11358519.898152906</v>
      </c>
      <c r="Y206" s="3">
        <v>8701806.4165075738</v>
      </c>
      <c r="Z206" s="3">
        <v>20060326.314660482</v>
      </c>
      <c r="AA206" s="3">
        <v>336550954.06939882</v>
      </c>
      <c r="AB206" s="3">
        <v>8925604.3944533914</v>
      </c>
      <c r="AC206" s="3">
        <v>1726233.5184929213</v>
      </c>
      <c r="AD206" s="3">
        <v>24967786.497331999</v>
      </c>
      <c r="AE206" s="8">
        <v>1811517.7671791231</v>
      </c>
    </row>
    <row r="207" spans="1:31" hidden="1" x14ac:dyDescent="0.25">
      <c r="A207" s="15">
        <v>220978</v>
      </c>
      <c r="B207" s="7" t="s">
        <v>71</v>
      </c>
      <c r="C207" s="2">
        <v>2013</v>
      </c>
      <c r="D207" s="2" t="s">
        <v>30</v>
      </c>
      <c r="E207" s="2" t="s">
        <v>31</v>
      </c>
      <c r="F207" s="3">
        <v>29585576.636294082</v>
      </c>
      <c r="G207" s="3">
        <v>0</v>
      </c>
      <c r="H207" s="3">
        <v>4679292.7448219182</v>
      </c>
      <c r="I207" s="3">
        <v>363315.19122140907</v>
      </c>
      <c r="J207" s="3">
        <v>611976.48495934135</v>
      </c>
      <c r="K207" s="3">
        <v>505267.97914590896</v>
      </c>
      <c r="L207" s="3">
        <v>2719840.8847457208</v>
      </c>
      <c r="M207" s="3">
        <v>4815998.4010327859</v>
      </c>
      <c r="N207" s="3">
        <v>4601359.4969628872</v>
      </c>
      <c r="O207" s="3">
        <v>3624224.6794831604</v>
      </c>
      <c r="P207" s="3">
        <v>7664300.7739209477</v>
      </c>
      <c r="Q207" s="3">
        <v>28504867.37439359</v>
      </c>
      <c r="R207" s="3">
        <v>313463.83401984739</v>
      </c>
      <c r="S207" s="3">
        <v>1336514.4023500511</v>
      </c>
      <c r="T207" s="3">
        <v>2184913.6816115803</v>
      </c>
      <c r="U207" s="3">
        <v>1766901.8042176268</v>
      </c>
      <c r="V207" s="3">
        <v>1517411.1484083273</v>
      </c>
      <c r="W207" s="3">
        <v>1178939.7298440048</v>
      </c>
      <c r="X207" s="3">
        <v>12260025.76011575</v>
      </c>
      <c r="Y207" s="3">
        <v>7946697.0138264038</v>
      </c>
      <c r="Z207" s="3">
        <v>20206722.773942154</v>
      </c>
      <c r="AA207" s="3">
        <v>322930103.6747849</v>
      </c>
      <c r="AB207" s="3">
        <v>9158749.4107185453</v>
      </c>
      <c r="AC207" s="3">
        <v>1907467.8575482627</v>
      </c>
      <c r="AD207" s="3">
        <v>22821964.102141634</v>
      </c>
      <c r="AE207" s="8">
        <v>1686370.2319561252</v>
      </c>
    </row>
    <row r="208" spans="1:31" hidden="1" x14ac:dyDescent="0.25">
      <c r="A208" s="15">
        <v>220978</v>
      </c>
      <c r="B208" s="7" t="s">
        <v>71</v>
      </c>
      <c r="C208" s="2">
        <v>2014</v>
      </c>
      <c r="D208" s="2" t="s">
        <v>30</v>
      </c>
      <c r="E208" s="2" t="s">
        <v>52</v>
      </c>
      <c r="F208" s="3">
        <v>29437861.541024495</v>
      </c>
      <c r="G208" s="3">
        <v>0</v>
      </c>
      <c r="H208" s="3">
        <v>2692460.902643777</v>
      </c>
      <c r="I208" s="3">
        <v>326478.49698259291</v>
      </c>
      <c r="J208" s="3">
        <v>591793.41017937823</v>
      </c>
      <c r="K208" s="3">
        <v>461091.09979896888</v>
      </c>
      <c r="L208" s="3">
        <v>3785944.7309759525</v>
      </c>
      <c r="M208" s="3">
        <v>4800306.2199582262</v>
      </c>
      <c r="N208" s="3">
        <v>5215357.8590099532</v>
      </c>
      <c r="O208" s="3">
        <v>3652528.4323012512</v>
      </c>
      <c r="P208" s="3">
        <v>7911900.3891743943</v>
      </c>
      <c r="Q208" s="3">
        <v>30830714.397908423</v>
      </c>
      <c r="R208" s="3">
        <v>788776.03909392899</v>
      </c>
      <c r="S208" s="3">
        <v>1476976.3558362743</v>
      </c>
      <c r="T208" s="3">
        <v>2707065.9513429045</v>
      </c>
      <c r="U208" s="3">
        <v>1046766.123965628</v>
      </c>
      <c r="V208" s="3">
        <v>3461190.7368280962</v>
      </c>
      <c r="W208" s="3">
        <v>1403556.7375007132</v>
      </c>
      <c r="X208" s="3">
        <v>12403571.292568231</v>
      </c>
      <c r="Y208" s="3">
        <v>7542811.1607726486</v>
      </c>
      <c r="Z208" s="3">
        <v>19946382.453340881</v>
      </c>
      <c r="AA208" s="3">
        <v>335968002.16844279</v>
      </c>
      <c r="AB208" s="3">
        <v>10233072.080376226</v>
      </c>
      <c r="AC208" s="3">
        <v>2340233.4797372334</v>
      </c>
      <c r="AD208" s="3">
        <v>20950757.844191372</v>
      </c>
      <c r="AE208" s="8">
        <v>1487993.5059274456</v>
      </c>
    </row>
    <row r="209" spans="1:31" hidden="1" x14ac:dyDescent="0.25">
      <c r="A209" s="15">
        <v>220978</v>
      </c>
      <c r="B209" s="7" t="s">
        <v>71</v>
      </c>
      <c r="C209" s="2">
        <v>2015</v>
      </c>
      <c r="D209" s="2" t="s">
        <v>30</v>
      </c>
      <c r="E209" s="2" t="s">
        <v>52</v>
      </c>
      <c r="F209" s="3">
        <v>32070724.109732851</v>
      </c>
      <c r="G209" s="3">
        <v>0</v>
      </c>
      <c r="H209" s="3">
        <v>4407690.9033974512</v>
      </c>
      <c r="I209" s="3">
        <v>387986.79388111166</v>
      </c>
      <c r="J209" s="3">
        <v>628257.24065231928</v>
      </c>
      <c r="K209" s="3">
        <v>496095.68533788022</v>
      </c>
      <c r="L209" s="3">
        <v>3588633.5498308111</v>
      </c>
      <c r="M209" s="3">
        <v>4730532.0703422017</v>
      </c>
      <c r="N209" s="3">
        <v>5396037.3717590794</v>
      </c>
      <c r="O209" s="3">
        <v>3753761.8261720813</v>
      </c>
      <c r="P209" s="3">
        <v>8681728.6683599167</v>
      </c>
      <c r="Q209" s="3">
        <v>32070724.109732851</v>
      </c>
      <c r="R209" s="3">
        <v>253744.31303189744</v>
      </c>
      <c r="S209" s="3">
        <v>1613463.5873188931</v>
      </c>
      <c r="T209" s="3">
        <v>4489000.9168601455</v>
      </c>
      <c r="U209" s="3">
        <v>1081980.0164998521</v>
      </c>
      <c r="V209" s="3">
        <v>3427018.0378107741</v>
      </c>
      <c r="W209" s="3">
        <v>1500176.178497239</v>
      </c>
      <c r="X209" s="3">
        <v>12448327.425434355</v>
      </c>
      <c r="Y209" s="3">
        <v>7257013.6342796972</v>
      </c>
      <c r="Z209" s="3">
        <v>19705341.059714053</v>
      </c>
      <c r="AA209" s="3">
        <v>320427466.48171902</v>
      </c>
      <c r="AB209" s="3">
        <v>9506265.2861935478</v>
      </c>
      <c r="AC209" s="3">
        <v>2331326.1903297105</v>
      </c>
      <c r="AD209" s="3">
        <v>14840600.937460924</v>
      </c>
      <c r="AE209" s="8">
        <v>1133009.7787380305</v>
      </c>
    </row>
    <row r="210" spans="1:31" hidden="1" x14ac:dyDescent="0.25">
      <c r="A210" s="15">
        <v>176080</v>
      </c>
      <c r="B210" s="7" t="s">
        <v>72</v>
      </c>
      <c r="C210" s="2">
        <v>2009</v>
      </c>
      <c r="D210" s="2" t="s">
        <v>30</v>
      </c>
      <c r="E210" s="2" t="s">
        <v>35</v>
      </c>
      <c r="F210" s="3">
        <v>41061088.400880158</v>
      </c>
      <c r="G210" s="3">
        <v>0</v>
      </c>
      <c r="H210" s="3">
        <v>4790062.5333410837</v>
      </c>
      <c r="I210" s="3">
        <v>550153.70006395655</v>
      </c>
      <c r="J210" s="3">
        <v>1087985.8008996064</v>
      </c>
      <c r="K210" s="3">
        <v>741311.88994403952</v>
      </c>
      <c r="L210" s="3">
        <v>3093583.9406254105</v>
      </c>
      <c r="M210" s="3">
        <v>4595152.1513589723</v>
      </c>
      <c r="N210" s="3">
        <v>9440654.0501765385</v>
      </c>
      <c r="O210" s="3">
        <v>9960983.75225362</v>
      </c>
      <c r="P210" s="3">
        <v>6801200.5822169315</v>
      </c>
      <c r="Q210" s="3">
        <v>41137851.717953771</v>
      </c>
      <c r="R210" s="3">
        <v>5202624.6691150963</v>
      </c>
      <c r="S210" s="3">
        <v>338586.6728203363</v>
      </c>
      <c r="T210" s="3">
        <v>7141447.4378277892</v>
      </c>
      <c r="U210" s="3">
        <v>185707.77845459623</v>
      </c>
      <c r="V210" s="3">
        <v>14141150.616946215</v>
      </c>
      <c r="W210" s="3">
        <v>8502466.1844748165</v>
      </c>
      <c r="X210" s="3">
        <v>836020.61951276974</v>
      </c>
      <c r="Y210" s="3">
        <v>4789847.738802148</v>
      </c>
      <c r="Z210" s="3">
        <v>5625868.3583149184</v>
      </c>
      <c r="AA210" s="3">
        <v>557178364.15845382</v>
      </c>
      <c r="AB210" s="3">
        <v>14385262.373003226</v>
      </c>
      <c r="AC210" s="3">
        <v>4347833.0205981713</v>
      </c>
      <c r="AD210" s="3">
        <v>31318609.986966398</v>
      </c>
      <c r="AE210" s="8">
        <v>2819597.844111464</v>
      </c>
    </row>
    <row r="211" spans="1:31" hidden="1" x14ac:dyDescent="0.25">
      <c r="A211" s="15">
        <v>176080</v>
      </c>
      <c r="B211" s="7" t="s">
        <v>72</v>
      </c>
      <c r="C211" s="2">
        <v>2010</v>
      </c>
      <c r="D211" s="2" t="s">
        <v>30</v>
      </c>
      <c r="E211" s="2" t="s">
        <v>35</v>
      </c>
      <c r="F211" s="3">
        <v>39916005.514451362</v>
      </c>
      <c r="G211" s="3">
        <v>0</v>
      </c>
      <c r="H211" s="3">
        <v>5826895.7214571116</v>
      </c>
      <c r="I211" s="3">
        <v>918235.12269967573</v>
      </c>
      <c r="J211" s="3">
        <v>1319817.9068046331</v>
      </c>
      <c r="K211" s="3">
        <v>687696.47047772433</v>
      </c>
      <c r="L211" s="3">
        <v>3555737.8376758066</v>
      </c>
      <c r="M211" s="3">
        <v>4799146.1262085596</v>
      </c>
      <c r="N211" s="3">
        <v>9517971.9533178248</v>
      </c>
      <c r="O211" s="3">
        <v>6752394.1660763239</v>
      </c>
      <c r="P211" s="3">
        <v>6538110.2097337041</v>
      </c>
      <c r="Q211" s="3">
        <v>41965898.992183469</v>
      </c>
      <c r="R211" s="3">
        <v>4265677.7499889471</v>
      </c>
      <c r="S211" s="3">
        <v>73880.278406583078</v>
      </c>
      <c r="T211" s="3">
        <v>0</v>
      </c>
      <c r="U211" s="3">
        <v>468241.5660553989</v>
      </c>
      <c r="V211" s="3">
        <v>20070210.569483165</v>
      </c>
      <c r="W211" s="3">
        <v>11861279.862125274</v>
      </c>
      <c r="X211" s="3">
        <v>823928.60877517238</v>
      </c>
      <c r="Y211" s="3">
        <v>4402680.357348931</v>
      </c>
      <c r="Z211" s="3">
        <v>5226608.9661241034</v>
      </c>
      <c r="AA211" s="3">
        <v>581093620.32823372</v>
      </c>
      <c r="AB211" s="3">
        <v>10952874.823993469</v>
      </c>
      <c r="AC211" s="3">
        <v>3992222.8703136477</v>
      </c>
      <c r="AD211" s="3">
        <v>29903842.597051926</v>
      </c>
      <c r="AE211" s="8">
        <v>2495629.6424708297</v>
      </c>
    </row>
    <row r="212" spans="1:31" hidden="1" x14ac:dyDescent="0.25">
      <c r="A212" s="15">
        <v>176080</v>
      </c>
      <c r="B212" s="7" t="s">
        <v>72</v>
      </c>
      <c r="C212" s="2">
        <v>2011</v>
      </c>
      <c r="D212" s="2" t="s">
        <v>30</v>
      </c>
      <c r="E212" s="2" t="s">
        <v>35</v>
      </c>
      <c r="F212" s="3">
        <v>55044518.136546545</v>
      </c>
      <c r="G212" s="3">
        <v>0</v>
      </c>
      <c r="H212" s="3">
        <v>6398612.2073960919</v>
      </c>
      <c r="I212" s="3">
        <v>781601.0542277135</v>
      </c>
      <c r="J212" s="3">
        <v>1308428.0195398191</v>
      </c>
      <c r="K212" s="3">
        <v>771665.27128205192</v>
      </c>
      <c r="L212" s="3">
        <v>4232611.5252418537</v>
      </c>
      <c r="M212" s="3">
        <v>17404844.526051752</v>
      </c>
      <c r="N212" s="3">
        <v>10778991.829279659</v>
      </c>
      <c r="O212" s="3">
        <v>6778378.4884476038</v>
      </c>
      <c r="P212" s="3">
        <v>6589385.2150799967</v>
      </c>
      <c r="Q212" s="3">
        <v>62932780.770527765</v>
      </c>
      <c r="R212" s="3">
        <v>2153180.8333470938</v>
      </c>
      <c r="S212" s="3">
        <v>735924.40773707465</v>
      </c>
      <c r="T212" s="3">
        <v>17426178.931120321</v>
      </c>
      <c r="U212" s="3">
        <v>419547.82436616439</v>
      </c>
      <c r="V212" s="3">
        <v>26002733.53917665</v>
      </c>
      <c r="W212" s="3">
        <v>11052708.138409434</v>
      </c>
      <c r="X212" s="3">
        <v>874559.09565725969</v>
      </c>
      <c r="Y212" s="3">
        <v>4267948.0007137638</v>
      </c>
      <c r="Z212" s="3">
        <v>5142507.096371023</v>
      </c>
      <c r="AA212" s="3">
        <v>539988003.4853096</v>
      </c>
      <c r="AB212" s="3">
        <v>12554194.65178754</v>
      </c>
      <c r="AC212" s="3">
        <v>5368935.6086398913</v>
      </c>
      <c r="AD212" s="3">
        <v>26482625.880324904</v>
      </c>
      <c r="AE212" s="8">
        <v>2504967.5142929261</v>
      </c>
    </row>
    <row r="213" spans="1:31" hidden="1" x14ac:dyDescent="0.25">
      <c r="A213" s="15">
        <v>176080</v>
      </c>
      <c r="B213" s="7" t="s">
        <v>72</v>
      </c>
      <c r="C213" s="2">
        <v>2012</v>
      </c>
      <c r="D213" s="2" t="s">
        <v>30</v>
      </c>
      <c r="E213" s="2" t="s">
        <v>35</v>
      </c>
      <c r="F213" s="3">
        <v>71006956.287246719</v>
      </c>
      <c r="G213" s="3">
        <v>0</v>
      </c>
      <c r="H213" s="3">
        <v>6718002.6335628387</v>
      </c>
      <c r="I213" s="3">
        <v>724046.37840779265</v>
      </c>
      <c r="J213" s="3">
        <v>2323574.4986025533</v>
      </c>
      <c r="K213" s="3">
        <v>1093068.2198591165</v>
      </c>
      <c r="L213" s="3">
        <v>6030165.2643479351</v>
      </c>
      <c r="M213" s="3">
        <v>25880598.914310586</v>
      </c>
      <c r="N213" s="3">
        <v>11165062.305991905</v>
      </c>
      <c r="O213" s="3">
        <v>10309164.246236797</v>
      </c>
      <c r="P213" s="3">
        <v>6763273.8259271914</v>
      </c>
      <c r="Q213" s="3">
        <v>72995974.301320672</v>
      </c>
      <c r="R213" s="3">
        <v>4410912.3391857799</v>
      </c>
      <c r="S213" s="3">
        <v>353221.29944686283</v>
      </c>
      <c r="T213" s="3">
        <v>25120552.597725511</v>
      </c>
      <c r="U213" s="3">
        <v>494452.95190936298</v>
      </c>
      <c r="V213" s="3">
        <v>26591393.326394159</v>
      </c>
      <c r="W213" s="3">
        <v>11844021.474529078</v>
      </c>
      <c r="X213" s="3">
        <v>0</v>
      </c>
      <c r="Y213" s="3">
        <v>4181420.3121299194</v>
      </c>
      <c r="Z213" s="3">
        <v>4181420.3121299194</v>
      </c>
      <c r="AA213" s="3">
        <v>551419529.84576452</v>
      </c>
      <c r="AB213" s="3">
        <v>14211031.521978959</v>
      </c>
      <c r="AC213" s="3">
        <v>5098118.3139335522</v>
      </c>
      <c r="AD213" s="3">
        <v>32106322.934526369</v>
      </c>
      <c r="AE213" s="8">
        <v>2632550.0990166133</v>
      </c>
    </row>
    <row r="214" spans="1:31" hidden="1" x14ac:dyDescent="0.25">
      <c r="A214" s="15">
        <v>176080</v>
      </c>
      <c r="B214" s="7" t="s">
        <v>72</v>
      </c>
      <c r="C214" s="2">
        <v>2013</v>
      </c>
      <c r="D214" s="2" t="s">
        <v>30</v>
      </c>
      <c r="E214" s="2" t="s">
        <v>35</v>
      </c>
      <c r="F214" s="3">
        <v>59098202.378737994</v>
      </c>
      <c r="G214" s="3">
        <v>0</v>
      </c>
      <c r="H214" s="3">
        <v>9922763.9324429035</v>
      </c>
      <c r="I214" s="3">
        <v>1076931.2858561357</v>
      </c>
      <c r="J214" s="3">
        <v>2348948.1059033084</v>
      </c>
      <c r="K214" s="3">
        <v>1132243.0393039675</v>
      </c>
      <c r="L214" s="3">
        <v>6714771.8653881662</v>
      </c>
      <c r="M214" s="3">
        <v>11580307.393272493</v>
      </c>
      <c r="N214" s="3">
        <v>11329461.941036051</v>
      </c>
      <c r="O214" s="3">
        <v>8295174.3509461554</v>
      </c>
      <c r="P214" s="3">
        <v>6697600.4645888107</v>
      </c>
      <c r="Q214" s="3">
        <v>64663480.473737746</v>
      </c>
      <c r="R214" s="3">
        <v>5556960.778226899</v>
      </c>
      <c r="S214" s="3">
        <v>866299.07631486875</v>
      </c>
      <c r="T214" s="3">
        <v>17378519.810557481</v>
      </c>
      <c r="U214" s="3">
        <v>250869.14829562223</v>
      </c>
      <c r="V214" s="3">
        <v>25731306.493218999</v>
      </c>
      <c r="W214" s="3">
        <v>11788734.839046398</v>
      </c>
      <c r="X214" s="3">
        <v>0</v>
      </c>
      <c r="Y214" s="3">
        <v>3090790.3280774811</v>
      </c>
      <c r="Z214" s="3">
        <v>3090790.3280774811</v>
      </c>
      <c r="AA214" s="3">
        <v>520677742.78723925</v>
      </c>
      <c r="AB214" s="3">
        <v>15741467.259339601</v>
      </c>
      <c r="AC214" s="3">
        <v>5588482.7185195182</v>
      </c>
      <c r="AD214" s="3">
        <v>22386321.326452885</v>
      </c>
      <c r="AE214" s="8">
        <v>2611735.3417039975</v>
      </c>
    </row>
    <row r="215" spans="1:31" hidden="1" x14ac:dyDescent="0.25">
      <c r="A215" s="15">
        <v>176080</v>
      </c>
      <c r="B215" s="7" t="s">
        <v>72</v>
      </c>
      <c r="C215" s="2">
        <v>2014</v>
      </c>
      <c r="D215" s="2" t="s">
        <v>30</v>
      </c>
      <c r="E215" s="2" t="s">
        <v>35</v>
      </c>
      <c r="F215" s="3">
        <v>55140295.841815002</v>
      </c>
      <c r="G215" s="3">
        <v>0</v>
      </c>
      <c r="H215" s="3">
        <v>5709739.6699107708</v>
      </c>
      <c r="I215" s="3">
        <v>897647.82652290794</v>
      </c>
      <c r="J215" s="3">
        <v>2250523.848733508</v>
      </c>
      <c r="K215" s="3">
        <v>1057250.0062783917</v>
      </c>
      <c r="L215" s="3">
        <v>7136598.9927474167</v>
      </c>
      <c r="M215" s="3">
        <v>10373978.459558297</v>
      </c>
      <c r="N215" s="3">
        <v>11988845.088795722</v>
      </c>
      <c r="O215" s="3">
        <v>8418110.4038217571</v>
      </c>
      <c r="P215" s="3">
        <v>7307601.5454462357</v>
      </c>
      <c r="Q215" s="3">
        <v>63135570.519127592</v>
      </c>
      <c r="R215" s="3">
        <v>5036519.5141831627</v>
      </c>
      <c r="S215" s="3">
        <v>1010964.1879833305</v>
      </c>
      <c r="T215" s="3">
        <v>14135526.696580632</v>
      </c>
      <c r="U215" s="3">
        <v>1576181.3975102778</v>
      </c>
      <c r="V215" s="3">
        <v>26056253.416495726</v>
      </c>
      <c r="W215" s="3">
        <v>12633510.07295179</v>
      </c>
      <c r="X215" s="3">
        <v>0</v>
      </c>
      <c r="Y215" s="3">
        <v>2686615.233422677</v>
      </c>
      <c r="Z215" s="3">
        <v>2686615.233422677</v>
      </c>
      <c r="AA215" s="3">
        <v>535941775.67385018</v>
      </c>
      <c r="AB215" s="3">
        <v>15519512.709377198</v>
      </c>
      <c r="AC215" s="3">
        <v>5736674.7618057048</v>
      </c>
      <c r="AD215" s="3">
        <v>81889594.606826857</v>
      </c>
      <c r="AE215" s="8">
        <v>2539954.4285557368</v>
      </c>
    </row>
    <row r="216" spans="1:31" hidden="1" x14ac:dyDescent="0.25">
      <c r="A216" s="15">
        <v>176080</v>
      </c>
      <c r="B216" s="7" t="s">
        <v>72</v>
      </c>
      <c r="C216" s="2">
        <v>2015</v>
      </c>
      <c r="D216" s="2" t="s">
        <v>30</v>
      </c>
      <c r="E216" s="2" t="s">
        <v>35</v>
      </c>
      <c r="F216" s="3">
        <v>70370111.996940315</v>
      </c>
      <c r="G216" s="3">
        <v>0</v>
      </c>
      <c r="H216" s="3">
        <v>8457526.4096110016</v>
      </c>
      <c r="I216" s="3">
        <v>918961.01893665292</v>
      </c>
      <c r="J216" s="3">
        <v>1967713.0595250158</v>
      </c>
      <c r="K216" s="3">
        <v>1153789.6682266532</v>
      </c>
      <c r="L216" s="3">
        <v>7762063.8814200182</v>
      </c>
      <c r="M216" s="3">
        <v>17470202.234650888</v>
      </c>
      <c r="N216" s="3">
        <v>14763323.160241283</v>
      </c>
      <c r="O216" s="3">
        <v>10080485.295586627</v>
      </c>
      <c r="P216" s="3">
        <v>7796047.2687421842</v>
      </c>
      <c r="Q216" s="3">
        <v>76351645.867997721</v>
      </c>
      <c r="R216" s="3">
        <v>3496946.2493217057</v>
      </c>
      <c r="S216" s="3">
        <v>6790695.9427136565</v>
      </c>
      <c r="T216" s="3">
        <v>16936348.130169116</v>
      </c>
      <c r="U216" s="3">
        <v>194928.5476614146</v>
      </c>
      <c r="V216" s="3">
        <v>32349730.149925835</v>
      </c>
      <c r="W216" s="3">
        <v>14831171.458833272</v>
      </c>
      <c r="X216" s="3">
        <v>0</v>
      </c>
      <c r="Y216" s="3">
        <v>1751825.3893727132</v>
      </c>
      <c r="Z216" s="3">
        <v>1751825.3893727132</v>
      </c>
      <c r="AA216" s="3">
        <v>564152881.51293254</v>
      </c>
      <c r="AB216" s="3">
        <v>17430684.901806802</v>
      </c>
      <c r="AC216" s="3">
        <v>7981623.2965791794</v>
      </c>
      <c r="AD216" s="3">
        <v>90108611.162073448</v>
      </c>
      <c r="AE216" s="8">
        <v>7213049.9053172655</v>
      </c>
    </row>
    <row r="217" spans="1:31" hidden="1" x14ac:dyDescent="0.25">
      <c r="A217" s="15">
        <v>188030</v>
      </c>
      <c r="B217" s="7" t="s">
        <v>73</v>
      </c>
      <c r="C217" s="2">
        <v>2009</v>
      </c>
      <c r="D217" s="2" t="s">
        <v>30</v>
      </c>
      <c r="E217" s="2" t="s">
        <v>41</v>
      </c>
      <c r="F217" s="3">
        <v>32209511.729898728</v>
      </c>
      <c r="G217" s="3">
        <v>0</v>
      </c>
      <c r="H217" s="3">
        <v>6172213.9301989982</v>
      </c>
      <c r="I217" s="3">
        <v>498787.59977634944</v>
      </c>
      <c r="J217" s="3">
        <v>860372.95036457479</v>
      </c>
      <c r="K217" s="3">
        <v>416390.40094191342</v>
      </c>
      <c r="L217" s="3">
        <v>3911094.1932567963</v>
      </c>
      <c r="M217" s="3">
        <v>5668575.5537516903</v>
      </c>
      <c r="N217" s="3">
        <v>4162470.9271046743</v>
      </c>
      <c r="O217" s="3">
        <v>4616359.7559141759</v>
      </c>
      <c r="P217" s="3">
        <v>5903246.4185895538</v>
      </c>
      <c r="Q217" s="3">
        <v>30089659.676282626</v>
      </c>
      <c r="R217" s="3">
        <v>344508.0660213012</v>
      </c>
      <c r="S217" s="3">
        <v>1562208.5127283293</v>
      </c>
      <c r="T217" s="3">
        <v>5032604.7230536854</v>
      </c>
      <c r="U217" s="3">
        <v>1297717.006068263</v>
      </c>
      <c r="V217" s="3">
        <v>1628940.2536007187</v>
      </c>
      <c r="W217" s="3">
        <v>1864499.3833548045</v>
      </c>
      <c r="X217" s="3">
        <v>15734716.894916005</v>
      </c>
      <c r="Y217" s="3">
        <v>2624464.8365395186</v>
      </c>
      <c r="Z217" s="3">
        <v>18359181.731455524</v>
      </c>
      <c r="AA217" s="3">
        <v>448091647.26300532</v>
      </c>
      <c r="AB217" s="3">
        <v>7836011.3100713333</v>
      </c>
      <c r="AC217" s="3">
        <v>1414853.865410835</v>
      </c>
      <c r="AD217" s="3">
        <v>21420161.651025027</v>
      </c>
      <c r="AE217" s="8">
        <v>1480068.6198519929</v>
      </c>
    </row>
    <row r="218" spans="1:31" hidden="1" x14ac:dyDescent="0.25">
      <c r="A218" s="15">
        <v>188030</v>
      </c>
      <c r="B218" s="7" t="s">
        <v>73</v>
      </c>
      <c r="C218" s="2">
        <v>2010</v>
      </c>
      <c r="D218" s="2" t="s">
        <v>30</v>
      </c>
      <c r="E218" s="2" t="s">
        <v>41</v>
      </c>
      <c r="F218" s="3">
        <v>29712477.893979575</v>
      </c>
      <c r="G218" s="3">
        <v>0</v>
      </c>
      <c r="H218" s="3">
        <v>5938792.0440793131</v>
      </c>
      <c r="I218" s="3">
        <v>541738.81127089262</v>
      </c>
      <c r="J218" s="3">
        <v>877374.94697320974</v>
      </c>
      <c r="K218" s="3">
        <v>465685.8101079578</v>
      </c>
      <c r="L218" s="3">
        <v>3397310.6870268732</v>
      </c>
      <c r="M218" s="3">
        <v>5162946.2081568381</v>
      </c>
      <c r="N218" s="3">
        <v>4231105.7024828643</v>
      </c>
      <c r="O218" s="3">
        <v>3028071.0934970905</v>
      </c>
      <c r="P218" s="3">
        <v>6069452.5903845364</v>
      </c>
      <c r="Q218" s="3">
        <v>27994017.092878606</v>
      </c>
      <c r="R218" s="3">
        <v>236077.22411149638</v>
      </c>
      <c r="S218" s="3">
        <v>2918521.3995053559</v>
      </c>
      <c r="T218" s="3">
        <v>921217.93864177971</v>
      </c>
      <c r="U218" s="3">
        <v>1232750.5000577008</v>
      </c>
      <c r="V218" s="3">
        <v>2147300.5792982755</v>
      </c>
      <c r="W218" s="3">
        <v>1892262.1115577666</v>
      </c>
      <c r="X218" s="3">
        <v>15769484.181839453</v>
      </c>
      <c r="Y218" s="3">
        <v>2876403.1578667774</v>
      </c>
      <c r="Z218" s="3">
        <v>18645887.339706231</v>
      </c>
      <c r="AA218" s="3">
        <v>450670992.66818184</v>
      </c>
      <c r="AB218" s="3">
        <v>6125188.3223683946</v>
      </c>
      <c r="AC218" s="3">
        <v>1291502.0680863436</v>
      </c>
      <c r="AD218" s="3">
        <v>14462804.97389124</v>
      </c>
      <c r="AE218" s="8">
        <v>1460589.2085505079</v>
      </c>
    </row>
    <row r="219" spans="1:31" hidden="1" x14ac:dyDescent="0.25">
      <c r="A219" s="15">
        <v>188030</v>
      </c>
      <c r="B219" s="7" t="s">
        <v>73</v>
      </c>
      <c r="C219" s="2">
        <v>2011</v>
      </c>
      <c r="D219" s="2" t="s">
        <v>30</v>
      </c>
      <c r="E219" s="2" t="s">
        <v>41</v>
      </c>
      <c r="F219" s="3">
        <v>27509386.403609619</v>
      </c>
      <c r="G219" s="3">
        <v>0</v>
      </c>
      <c r="H219" s="3">
        <v>3841410.3445094302</v>
      </c>
      <c r="I219" s="3">
        <v>517727.70017458382</v>
      </c>
      <c r="J219" s="3">
        <v>539388.60326520633</v>
      </c>
      <c r="K219" s="3">
        <v>439498.34729550086</v>
      </c>
      <c r="L219" s="3">
        <v>3094044.6351694423</v>
      </c>
      <c r="M219" s="3">
        <v>5331001.0198225463</v>
      </c>
      <c r="N219" s="3">
        <v>4112857.1722898264</v>
      </c>
      <c r="O219" s="3">
        <v>3220813.3606606429</v>
      </c>
      <c r="P219" s="3">
        <v>6412645.2204224393</v>
      </c>
      <c r="Q219" s="3">
        <v>28806085.035056476</v>
      </c>
      <c r="R219" s="3">
        <v>261516.3797697355</v>
      </c>
      <c r="S219" s="3">
        <v>2575787.7094427701</v>
      </c>
      <c r="T219" s="3">
        <v>942404.53105060593</v>
      </c>
      <c r="U219" s="3">
        <v>804508.19813454442</v>
      </c>
      <c r="V219" s="3">
        <v>2260278.5865030047</v>
      </c>
      <c r="W219" s="3">
        <v>1889990.3509740785</v>
      </c>
      <c r="X219" s="3">
        <v>16921512.218814921</v>
      </c>
      <c r="Y219" s="3">
        <v>3150087.060366815</v>
      </c>
      <c r="Z219" s="3">
        <v>20071599.279181737</v>
      </c>
      <c r="AA219" s="3">
        <v>437523749.14336067</v>
      </c>
      <c r="AB219" s="3">
        <v>5946292.9443064472</v>
      </c>
      <c r="AC219" s="3">
        <v>1420822.2961646158</v>
      </c>
      <c r="AD219" s="3">
        <v>13225303.867211776</v>
      </c>
      <c r="AE219" s="8">
        <v>1411623.8012360774</v>
      </c>
    </row>
    <row r="220" spans="1:31" hidden="1" x14ac:dyDescent="0.25">
      <c r="A220" s="15">
        <v>188030</v>
      </c>
      <c r="B220" s="7" t="s">
        <v>73</v>
      </c>
      <c r="C220" s="2">
        <v>2012</v>
      </c>
      <c r="D220" s="2" t="s">
        <v>30</v>
      </c>
      <c r="E220" s="2" t="s">
        <v>41</v>
      </c>
      <c r="F220" s="3">
        <v>28670313.967889071</v>
      </c>
      <c r="G220" s="3">
        <v>0</v>
      </c>
      <c r="H220" s="3">
        <v>4162850.6245237505</v>
      </c>
      <c r="I220" s="3">
        <v>499469.61092884088</v>
      </c>
      <c r="J220" s="3">
        <v>672129.86381238757</v>
      </c>
      <c r="K220" s="3">
        <v>495231.74144249718</v>
      </c>
      <c r="L220" s="3">
        <v>3974968.9563489729</v>
      </c>
      <c r="M220" s="3">
        <v>5139969.1044825828</v>
      </c>
      <c r="N220" s="3">
        <v>4211883.0044588642</v>
      </c>
      <c r="O220" s="3">
        <v>3162270.195193558</v>
      </c>
      <c r="P220" s="3">
        <v>6351540.8666976169</v>
      </c>
      <c r="Q220" s="3">
        <v>29854812.078938141</v>
      </c>
      <c r="R220" s="3">
        <v>305870.89583230362</v>
      </c>
      <c r="S220" s="3">
        <v>2142319.3362674234</v>
      </c>
      <c r="T220" s="3">
        <v>1413697.4386830826</v>
      </c>
      <c r="U220" s="3">
        <v>2103254.4170013494</v>
      </c>
      <c r="V220" s="3">
        <v>2021356.073412895</v>
      </c>
      <c r="W220" s="3">
        <v>1800821.6940206948</v>
      </c>
      <c r="X220" s="3">
        <v>16936319.251388144</v>
      </c>
      <c r="Y220" s="3">
        <v>3131172.9723322475</v>
      </c>
      <c r="Z220" s="3">
        <v>20067492.223720394</v>
      </c>
      <c r="AA220" s="3">
        <v>409567856.37938172</v>
      </c>
      <c r="AB220" s="3">
        <v>6532134.3192683524</v>
      </c>
      <c r="AC220" s="3">
        <v>1353324.0015063947</v>
      </c>
      <c r="AD220" s="3">
        <v>12147026.006737417</v>
      </c>
      <c r="AE220" s="8">
        <v>1384050.1233150035</v>
      </c>
    </row>
    <row r="221" spans="1:31" hidden="1" x14ac:dyDescent="0.25">
      <c r="A221" s="15">
        <v>188030</v>
      </c>
      <c r="B221" s="7" t="s">
        <v>73</v>
      </c>
      <c r="C221" s="2">
        <v>2013</v>
      </c>
      <c r="D221" s="2" t="s">
        <v>30</v>
      </c>
      <c r="E221" s="2" t="s">
        <v>41</v>
      </c>
      <c r="F221" s="3">
        <v>29346145.472739231</v>
      </c>
      <c r="G221" s="3">
        <v>0</v>
      </c>
      <c r="H221" s="3">
        <v>4134350.3507613642</v>
      </c>
      <c r="I221" s="3">
        <v>532947.03679728555</v>
      </c>
      <c r="J221" s="3">
        <v>923811.47247629182</v>
      </c>
      <c r="K221" s="3">
        <v>430624.36245939508</v>
      </c>
      <c r="L221" s="3">
        <v>3446068.4341824464</v>
      </c>
      <c r="M221" s="3">
        <v>5559779.5790061057</v>
      </c>
      <c r="N221" s="3">
        <v>4381985.5021103751</v>
      </c>
      <c r="O221" s="3">
        <v>3257177.8740723189</v>
      </c>
      <c r="P221" s="3">
        <v>6679400.860873648</v>
      </c>
      <c r="Q221" s="3">
        <v>31016554.863441162</v>
      </c>
      <c r="R221" s="3">
        <v>472193.43184515182</v>
      </c>
      <c r="S221" s="3">
        <v>2413005.7657161569</v>
      </c>
      <c r="T221" s="3">
        <v>882136.28595593781</v>
      </c>
      <c r="U221" s="3">
        <v>1215710.8623771428</v>
      </c>
      <c r="V221" s="3">
        <v>4405632.1086470531</v>
      </c>
      <c r="W221" s="3">
        <v>1357366.9344301471</v>
      </c>
      <c r="X221" s="3">
        <v>16873864.838159971</v>
      </c>
      <c r="Y221" s="3">
        <v>3396644.6363096018</v>
      </c>
      <c r="Z221" s="3">
        <v>20270509.474469576</v>
      </c>
      <c r="AA221" s="3">
        <v>399616143.45746875</v>
      </c>
      <c r="AB221" s="3">
        <v>6860630.3820239138</v>
      </c>
      <c r="AC221" s="3">
        <v>1336478.3431295569</v>
      </c>
      <c r="AD221" s="3">
        <v>9145648.580781268</v>
      </c>
      <c r="AE221" s="8">
        <v>1362008.2712394767</v>
      </c>
    </row>
    <row r="222" spans="1:31" hidden="1" x14ac:dyDescent="0.25">
      <c r="A222" s="15">
        <v>188030</v>
      </c>
      <c r="B222" s="7" t="s">
        <v>73</v>
      </c>
      <c r="C222" s="2">
        <v>2014</v>
      </c>
      <c r="D222" s="2" t="s">
        <v>30</v>
      </c>
      <c r="E222" s="2" t="s">
        <v>46</v>
      </c>
      <c r="F222" s="3">
        <v>29921240.395273112</v>
      </c>
      <c r="G222" s="3">
        <v>0</v>
      </c>
      <c r="H222" s="3">
        <v>4267434.8440246182</v>
      </c>
      <c r="I222" s="3">
        <v>543243.73836875742</v>
      </c>
      <c r="J222" s="3">
        <v>1336093.2944467966</v>
      </c>
      <c r="K222" s="3">
        <v>438368.41782662831</v>
      </c>
      <c r="L222" s="3">
        <v>3348425.8918533269</v>
      </c>
      <c r="M222" s="3">
        <v>5404186.3572367989</v>
      </c>
      <c r="N222" s="3">
        <v>4556755.9316033721</v>
      </c>
      <c r="O222" s="3">
        <v>3336546.997253322</v>
      </c>
      <c r="P222" s="3">
        <v>6690184.9226594893</v>
      </c>
      <c r="Q222" s="3">
        <v>29692590.176384524</v>
      </c>
      <c r="R222" s="3">
        <v>476867.10721304064</v>
      </c>
      <c r="S222" s="3">
        <v>2412956.6057462431</v>
      </c>
      <c r="T222" s="3">
        <v>1050287.1106470155</v>
      </c>
      <c r="U222" s="3">
        <v>2082887.1687044867</v>
      </c>
      <c r="V222" s="3">
        <v>1454220.2179006496</v>
      </c>
      <c r="W222" s="3">
        <v>1580949.3791868011</v>
      </c>
      <c r="X222" s="3">
        <v>17022831.074122913</v>
      </c>
      <c r="Y222" s="3">
        <v>3611591.5128633743</v>
      </c>
      <c r="Z222" s="3">
        <v>20634422.586986288</v>
      </c>
      <c r="AA222" s="3">
        <v>387695116.58074242</v>
      </c>
      <c r="AB222" s="3">
        <v>7143480.7830132553</v>
      </c>
      <c r="AC222" s="3">
        <v>1547253.1412572653</v>
      </c>
      <c r="AD222" s="3">
        <v>7831736.8596944073</v>
      </c>
      <c r="AE222" s="8">
        <v>1449758.4089790294</v>
      </c>
    </row>
    <row r="223" spans="1:31" hidden="1" x14ac:dyDescent="0.25">
      <c r="A223" s="15">
        <v>188030</v>
      </c>
      <c r="B223" s="7" t="s">
        <v>73</v>
      </c>
      <c r="C223" s="2">
        <v>2015</v>
      </c>
      <c r="D223" s="2" t="s">
        <v>30</v>
      </c>
      <c r="E223" s="2" t="s">
        <v>31</v>
      </c>
      <c r="F223" s="3">
        <v>27213155.332802001</v>
      </c>
      <c r="G223" s="3">
        <v>0</v>
      </c>
      <c r="H223" s="3">
        <v>3323900.3297899696</v>
      </c>
      <c r="I223" s="3">
        <v>640642.54489360121</v>
      </c>
      <c r="J223" s="3">
        <v>698520.62800364522</v>
      </c>
      <c r="K223" s="3">
        <v>383085.73325419606</v>
      </c>
      <c r="L223" s="3">
        <v>3866290.785735562</v>
      </c>
      <c r="M223" s="3">
        <v>3120848.5779241924</v>
      </c>
      <c r="N223" s="3">
        <v>4817601.8426573537</v>
      </c>
      <c r="O223" s="3">
        <v>3561798.2176667843</v>
      </c>
      <c r="P223" s="3">
        <v>6800466.6728766952</v>
      </c>
      <c r="Q223" s="3">
        <v>27327302.452465028</v>
      </c>
      <c r="R223" s="3">
        <v>502882.23664399347</v>
      </c>
      <c r="S223" s="3">
        <v>2045939.6577792475</v>
      </c>
      <c r="T223" s="3">
        <v>1313593.6105232288</v>
      </c>
      <c r="U223" s="3">
        <v>1624688.4338166944</v>
      </c>
      <c r="V223" s="3">
        <v>1787763.1252506541</v>
      </c>
      <c r="W223" s="3">
        <v>1309369.9898879263</v>
      </c>
      <c r="X223" s="3">
        <v>14969177.832730057</v>
      </c>
      <c r="Y223" s="3">
        <v>3773887.5658332272</v>
      </c>
      <c r="Z223" s="3">
        <v>18743065.398563284</v>
      </c>
      <c r="AA223" s="3">
        <v>410323069.85306644</v>
      </c>
      <c r="AB223" s="3">
        <v>6517993.4360749172</v>
      </c>
      <c r="AC223" s="3">
        <v>1550111.3030210172</v>
      </c>
      <c r="AD223" s="3">
        <v>6771362.0686331401</v>
      </c>
      <c r="AE223" s="8">
        <v>1265769.7900091859</v>
      </c>
    </row>
    <row r="224" spans="1:31" hidden="1" x14ac:dyDescent="0.25">
      <c r="A224" s="15">
        <v>199193</v>
      </c>
      <c r="B224" s="7" t="s">
        <v>74</v>
      </c>
      <c r="C224" s="2">
        <v>2009</v>
      </c>
      <c r="D224" s="2" t="s">
        <v>30</v>
      </c>
      <c r="E224" s="2" t="s">
        <v>44</v>
      </c>
      <c r="F224" s="3">
        <v>54089257.621179715</v>
      </c>
      <c r="G224" s="3">
        <v>0</v>
      </c>
      <c r="H224" s="3">
        <v>6100680.6364041567</v>
      </c>
      <c r="I224" s="3">
        <v>647140.14672264794</v>
      </c>
      <c r="J224" s="3">
        <v>1509541.3392699829</v>
      </c>
      <c r="K224" s="3">
        <v>1000725.5194570853</v>
      </c>
      <c r="L224" s="3">
        <v>6915569.7244275957</v>
      </c>
      <c r="M224" s="3">
        <v>12215319.561674446</v>
      </c>
      <c r="N224" s="3">
        <v>8332118.4529972179</v>
      </c>
      <c r="O224" s="3">
        <v>8930929.8284593932</v>
      </c>
      <c r="P224" s="3">
        <v>8437232.4117671903</v>
      </c>
      <c r="Q224" s="3">
        <v>56592708.10946025</v>
      </c>
      <c r="R224" s="3">
        <v>4530080.5932771051</v>
      </c>
      <c r="S224" s="3">
        <v>234706.66392768576</v>
      </c>
      <c r="T224" s="3">
        <v>8729165.0394978151</v>
      </c>
      <c r="U224" s="3">
        <v>272408.69911863969</v>
      </c>
      <c r="V224" s="3">
        <v>16179994.923901621</v>
      </c>
      <c r="W224" s="3">
        <v>20469053.670062028</v>
      </c>
      <c r="X224" s="3">
        <v>2061237.7563609809</v>
      </c>
      <c r="Y224" s="3">
        <v>4116060.7633143798</v>
      </c>
      <c r="Z224" s="3">
        <v>6177298.519675361</v>
      </c>
      <c r="AA224" s="3">
        <v>1068491757.8152933</v>
      </c>
      <c r="AB224" s="3">
        <v>16139620.2629111</v>
      </c>
      <c r="AC224" s="3">
        <v>3189303.9944816283</v>
      </c>
      <c r="AD224" s="2"/>
      <c r="AE224" s="9"/>
    </row>
    <row r="225" spans="1:31" hidden="1" x14ac:dyDescent="0.25">
      <c r="A225" s="15">
        <v>199193</v>
      </c>
      <c r="B225" s="7" t="s">
        <v>74</v>
      </c>
      <c r="C225" s="2">
        <v>2010</v>
      </c>
      <c r="D225" s="2" t="s">
        <v>30</v>
      </c>
      <c r="E225" s="2" t="s">
        <v>44</v>
      </c>
      <c r="F225" s="3">
        <v>50499089.309200294</v>
      </c>
      <c r="G225" s="3">
        <v>0</v>
      </c>
      <c r="H225" s="3">
        <v>5057920.2682322795</v>
      </c>
      <c r="I225" s="3">
        <v>735616.34415719949</v>
      </c>
      <c r="J225" s="3">
        <v>1622913.8319857842</v>
      </c>
      <c r="K225" s="3">
        <v>916587.41957593791</v>
      </c>
      <c r="L225" s="3">
        <v>6166763.93365293</v>
      </c>
      <c r="M225" s="3">
        <v>10356711.178815119</v>
      </c>
      <c r="N225" s="3">
        <v>9737989.3001558017</v>
      </c>
      <c r="O225" s="3">
        <v>7670244.0542447316</v>
      </c>
      <c r="P225" s="3">
        <v>8234342.9783805097</v>
      </c>
      <c r="Q225" s="3">
        <v>54438044.149870373</v>
      </c>
      <c r="R225" s="3">
        <v>3069718.2483374327</v>
      </c>
      <c r="S225" s="3">
        <v>243297.61989754863</v>
      </c>
      <c r="T225" s="3">
        <v>7709266.1109220041</v>
      </c>
      <c r="U225" s="3">
        <v>38523.45312680315</v>
      </c>
      <c r="V225" s="3">
        <v>16471676.477393748</v>
      </c>
      <c r="W225" s="3">
        <v>20250579.578363039</v>
      </c>
      <c r="X225" s="3">
        <v>2031496.8778589265</v>
      </c>
      <c r="Y225" s="3">
        <v>4623485.7839708738</v>
      </c>
      <c r="Z225" s="3">
        <v>6654982.6618298003</v>
      </c>
      <c r="AA225" s="3">
        <v>1049593065.6808738</v>
      </c>
      <c r="AB225" s="3">
        <v>14602915.873583511</v>
      </c>
      <c r="AC225" s="3">
        <v>3961106.926888084</v>
      </c>
      <c r="AD225" s="3">
        <v>41633767.390045606</v>
      </c>
      <c r="AE225" s="8">
        <v>4360416.8272585599</v>
      </c>
    </row>
    <row r="226" spans="1:31" hidden="1" x14ac:dyDescent="0.25">
      <c r="A226" s="15">
        <v>199193</v>
      </c>
      <c r="B226" s="7" t="s">
        <v>74</v>
      </c>
      <c r="C226" s="2">
        <v>2011</v>
      </c>
      <c r="D226" s="2" t="s">
        <v>30</v>
      </c>
      <c r="E226" s="2" t="s">
        <v>44</v>
      </c>
      <c r="F226" s="3">
        <v>53947464.509690076</v>
      </c>
      <c r="G226" s="3">
        <v>0</v>
      </c>
      <c r="H226" s="3">
        <v>4330672.9654932534</v>
      </c>
      <c r="I226" s="3">
        <v>684578.85931448766</v>
      </c>
      <c r="J226" s="3">
        <v>1202487.9472791019</v>
      </c>
      <c r="K226" s="3">
        <v>991703.59840685071</v>
      </c>
      <c r="L226" s="3">
        <v>6785994.641654877</v>
      </c>
      <c r="M226" s="3">
        <v>10611274.276695609</v>
      </c>
      <c r="N226" s="3">
        <v>10610143.270475421</v>
      </c>
      <c r="O226" s="3">
        <v>10115398.47028468</v>
      </c>
      <c r="P226" s="3">
        <v>8615210.480085792</v>
      </c>
      <c r="Q226" s="3">
        <v>54497796.131629109</v>
      </c>
      <c r="R226" s="3">
        <v>4651652.5307829333</v>
      </c>
      <c r="S226" s="3">
        <v>231229.95376967048</v>
      </c>
      <c r="T226" s="3">
        <v>10779208.427640695</v>
      </c>
      <c r="U226" s="3">
        <v>554833.24009278929</v>
      </c>
      <c r="V226" s="3">
        <v>14914226.919924228</v>
      </c>
      <c r="W226" s="3">
        <v>22204808.24985949</v>
      </c>
      <c r="X226" s="3">
        <v>50711.75814448094</v>
      </c>
      <c r="Y226" s="3">
        <v>1111125.0514148225</v>
      </c>
      <c r="Z226" s="3">
        <v>1161836.8095593033</v>
      </c>
      <c r="AA226" s="3">
        <v>1077823708.5355213</v>
      </c>
      <c r="AB226" s="3">
        <v>16038586.878089264</v>
      </c>
      <c r="AC226" s="3">
        <v>4208479.4802588187</v>
      </c>
      <c r="AD226" s="3">
        <v>38459461.062471889</v>
      </c>
      <c r="AE226" s="8">
        <v>3845485.1678631119</v>
      </c>
    </row>
    <row r="227" spans="1:31" hidden="1" x14ac:dyDescent="0.25">
      <c r="A227" s="15">
        <v>199193</v>
      </c>
      <c r="B227" s="7" t="s">
        <v>74</v>
      </c>
      <c r="C227" s="2">
        <v>2012</v>
      </c>
      <c r="D227" s="2" t="s">
        <v>30</v>
      </c>
      <c r="E227" s="2" t="s">
        <v>44</v>
      </c>
      <c r="F227" s="3">
        <v>58887269.451865084</v>
      </c>
      <c r="G227" s="3">
        <v>0</v>
      </c>
      <c r="H227" s="3">
        <v>4167265.1590182818</v>
      </c>
      <c r="I227" s="3">
        <v>653134.7166894594</v>
      </c>
      <c r="J227" s="3">
        <v>2029746.0932691835</v>
      </c>
      <c r="K227" s="3">
        <v>1251101.8644908327</v>
      </c>
      <c r="L227" s="3">
        <v>7307348.7380356789</v>
      </c>
      <c r="M227" s="3">
        <v>11098171.079903685</v>
      </c>
      <c r="N227" s="3">
        <v>12319269.162944829</v>
      </c>
      <c r="O227" s="3">
        <v>11426091.650396926</v>
      </c>
      <c r="P227" s="3">
        <v>8635140.9871162083</v>
      </c>
      <c r="Q227" s="3">
        <v>62468235.716462992</v>
      </c>
      <c r="R227" s="3">
        <v>5013730.9799043024</v>
      </c>
      <c r="S227" s="3">
        <v>504478.95246277249</v>
      </c>
      <c r="T227" s="3">
        <v>11196371.735934054</v>
      </c>
      <c r="U227" s="3">
        <v>209071.01560649599</v>
      </c>
      <c r="V227" s="3">
        <v>20806590.669896774</v>
      </c>
      <c r="W227" s="3">
        <v>19065163.96069973</v>
      </c>
      <c r="X227" s="3">
        <v>0</v>
      </c>
      <c r="Y227" s="3">
        <v>5672828.4019588586</v>
      </c>
      <c r="Z227" s="3">
        <v>5672828.4019588586</v>
      </c>
      <c r="AA227" s="3">
        <v>1062598507.9708229</v>
      </c>
      <c r="AB227" s="3">
        <v>16164933.968271652</v>
      </c>
      <c r="AC227" s="3">
        <v>4978198.3154469002</v>
      </c>
      <c r="AD227" s="3">
        <v>48183343.586090565</v>
      </c>
      <c r="AE227" s="8">
        <v>5228257.7036630493</v>
      </c>
    </row>
    <row r="228" spans="1:31" hidden="1" x14ac:dyDescent="0.25">
      <c r="A228" s="15">
        <v>199193</v>
      </c>
      <c r="B228" s="7" t="s">
        <v>74</v>
      </c>
      <c r="C228" s="2">
        <v>2013</v>
      </c>
      <c r="D228" s="2" t="s">
        <v>30</v>
      </c>
      <c r="E228" s="2" t="s">
        <v>44</v>
      </c>
      <c r="F228" s="3">
        <v>65048147.87480896</v>
      </c>
      <c r="G228" s="3">
        <v>0</v>
      </c>
      <c r="H228" s="3">
        <v>6367123.8903397815</v>
      </c>
      <c r="I228" s="3">
        <v>757395.07910505868</v>
      </c>
      <c r="J228" s="3">
        <v>1217177.9575195368</v>
      </c>
      <c r="K228" s="3">
        <v>1421177.3310167494</v>
      </c>
      <c r="L228" s="3">
        <v>7370171.8939301111</v>
      </c>
      <c r="M228" s="3">
        <v>10439945.878040109</v>
      </c>
      <c r="N228" s="3">
        <v>15402646.581468206</v>
      </c>
      <c r="O228" s="3">
        <v>13060488.941915683</v>
      </c>
      <c r="P228" s="3">
        <v>9012020.3214737233</v>
      </c>
      <c r="Q228" s="3">
        <v>69523865.714672059</v>
      </c>
      <c r="R228" s="3">
        <v>6307332.5514431233</v>
      </c>
      <c r="S228" s="3">
        <v>2182995.331081287</v>
      </c>
      <c r="T228" s="3">
        <v>10890491.414427405</v>
      </c>
      <c r="U228" s="3">
        <v>412105.37707699754</v>
      </c>
      <c r="V228" s="3">
        <v>22673942.032276232</v>
      </c>
      <c r="W228" s="3">
        <v>20328007.446942799</v>
      </c>
      <c r="X228" s="3">
        <v>0</v>
      </c>
      <c r="Y228" s="3">
        <v>6728991.5614242079</v>
      </c>
      <c r="Z228" s="3">
        <v>6728991.5614242079</v>
      </c>
      <c r="AA228" s="3">
        <v>1140186536.319541</v>
      </c>
      <c r="AB228" s="3">
        <v>18601657.842092991</v>
      </c>
      <c r="AC228" s="3">
        <v>6292774.928997878</v>
      </c>
      <c r="AD228" s="3">
        <v>45771710.748816974</v>
      </c>
      <c r="AE228" s="8">
        <v>5404733.1729884269</v>
      </c>
    </row>
    <row r="229" spans="1:31" hidden="1" x14ac:dyDescent="0.25">
      <c r="A229" s="15">
        <v>199193</v>
      </c>
      <c r="B229" s="7" t="s">
        <v>74</v>
      </c>
      <c r="C229" s="2">
        <v>2014</v>
      </c>
      <c r="D229" s="2" t="s">
        <v>30</v>
      </c>
      <c r="E229" s="2" t="s">
        <v>44</v>
      </c>
      <c r="F229" s="3">
        <v>64842288.974835999</v>
      </c>
      <c r="G229" s="3">
        <v>0</v>
      </c>
      <c r="H229" s="3">
        <v>4474892.2308983095</v>
      </c>
      <c r="I229" s="3">
        <v>735259.67746121844</v>
      </c>
      <c r="J229" s="3">
        <v>3031829.0698443837</v>
      </c>
      <c r="K229" s="3">
        <v>1522401.443439571</v>
      </c>
      <c r="L229" s="3">
        <v>7474555.9265876738</v>
      </c>
      <c r="M229" s="3">
        <v>11065424.004739203</v>
      </c>
      <c r="N229" s="3">
        <v>14594245.464437636</v>
      </c>
      <c r="O229" s="3">
        <v>12683753.833085069</v>
      </c>
      <c r="P229" s="3">
        <v>9259927.3243429344</v>
      </c>
      <c r="Q229" s="3">
        <v>71474925.585378498</v>
      </c>
      <c r="R229" s="3">
        <v>6004892.2332716556</v>
      </c>
      <c r="S229" s="3">
        <v>2191034.0769289765</v>
      </c>
      <c r="T229" s="3">
        <v>10973728.306096882</v>
      </c>
      <c r="U229" s="3">
        <v>101381.70692161046</v>
      </c>
      <c r="V229" s="3">
        <v>24160601.025585275</v>
      </c>
      <c r="W229" s="3">
        <v>21241943.341360416</v>
      </c>
      <c r="X229" s="3">
        <v>21434.120477366883</v>
      </c>
      <c r="Y229" s="3">
        <v>6779910.7747363225</v>
      </c>
      <c r="Z229" s="3">
        <v>6801344.8952136887</v>
      </c>
      <c r="AA229" s="3">
        <v>1110825429.8521035</v>
      </c>
      <c r="AB229" s="3">
        <v>19293865.455983732</v>
      </c>
      <c r="AC229" s="3">
        <v>5161683.3419144452</v>
      </c>
      <c r="AD229" s="3">
        <v>41928367.647278003</v>
      </c>
      <c r="AE229" s="8">
        <v>5952352.1774766007</v>
      </c>
    </row>
    <row r="230" spans="1:31" hidden="1" x14ac:dyDescent="0.25">
      <c r="A230" s="15">
        <v>199193</v>
      </c>
      <c r="B230" s="7" t="s">
        <v>74</v>
      </c>
      <c r="C230" s="2">
        <v>2015</v>
      </c>
      <c r="D230" s="2" t="s">
        <v>30</v>
      </c>
      <c r="E230" s="2" t="s">
        <v>44</v>
      </c>
      <c r="F230" s="3">
        <v>73996290.303974465</v>
      </c>
      <c r="G230" s="3">
        <v>0</v>
      </c>
      <c r="H230" s="3">
        <v>6516369.2002803776</v>
      </c>
      <c r="I230" s="3">
        <v>867004.71321218798</v>
      </c>
      <c r="J230" s="3">
        <v>1918194.1201081926</v>
      </c>
      <c r="K230" s="3">
        <v>1752375.2397694932</v>
      </c>
      <c r="L230" s="3">
        <v>8520926.2868529819</v>
      </c>
      <c r="M230" s="3">
        <v>14534831.460827984</v>
      </c>
      <c r="N230" s="3">
        <v>16060251.139401335</v>
      </c>
      <c r="O230" s="3">
        <v>13479761.710063728</v>
      </c>
      <c r="P230" s="3">
        <v>10346576.43345819</v>
      </c>
      <c r="Q230" s="3">
        <v>77803935.443799332</v>
      </c>
      <c r="R230" s="3">
        <v>3193747.8042862331</v>
      </c>
      <c r="S230" s="3">
        <v>2265899.0561920516</v>
      </c>
      <c r="T230" s="3">
        <v>14111940.811833411</v>
      </c>
      <c r="U230" s="3">
        <v>253153.95800183716</v>
      </c>
      <c r="V230" s="3">
        <v>32011948.848995648</v>
      </c>
      <c r="W230" s="3">
        <v>19186450.379381854</v>
      </c>
      <c r="X230" s="3">
        <v>4913.2120168996553</v>
      </c>
      <c r="Y230" s="3">
        <v>6775881.3730913894</v>
      </c>
      <c r="Z230" s="3">
        <v>6780794.5851082886</v>
      </c>
      <c r="AA230" s="3">
        <v>1159908756.8449461</v>
      </c>
      <c r="AB230" s="3">
        <v>20489227.227587581</v>
      </c>
      <c r="AC230" s="3">
        <v>5810078.7709977403</v>
      </c>
      <c r="AD230" s="3">
        <v>36615225.48772949</v>
      </c>
      <c r="AE230" s="8">
        <v>6403947.5779950898</v>
      </c>
    </row>
    <row r="231" spans="1:31" hidden="1" x14ac:dyDescent="0.25">
      <c r="A231" s="15">
        <v>147703</v>
      </c>
      <c r="B231" s="7" t="s">
        <v>75</v>
      </c>
      <c r="C231" s="2">
        <v>2009</v>
      </c>
      <c r="D231" s="2" t="s">
        <v>30</v>
      </c>
      <c r="E231" s="2" t="s">
        <v>37</v>
      </c>
      <c r="F231" s="3">
        <v>26592513.714808907</v>
      </c>
      <c r="G231" s="3">
        <v>0</v>
      </c>
      <c r="H231" s="3">
        <v>2723642.8587282854</v>
      </c>
      <c r="I231" s="3">
        <v>427313.93384049303</v>
      </c>
      <c r="J231" s="3">
        <v>375331.08235853637</v>
      </c>
      <c r="K231" s="3">
        <v>407101.9467221176</v>
      </c>
      <c r="L231" s="3">
        <v>3055503.777548206</v>
      </c>
      <c r="M231" s="3">
        <v>6794194.0291057192</v>
      </c>
      <c r="N231" s="3">
        <v>3759172.9245438101</v>
      </c>
      <c r="O231" s="3">
        <v>2545129.5786064691</v>
      </c>
      <c r="P231" s="3">
        <v>6505124.3552731453</v>
      </c>
      <c r="Q231" s="3">
        <v>23765761.646340713</v>
      </c>
      <c r="R231" s="3">
        <v>873581.69578754727</v>
      </c>
      <c r="S231" s="3">
        <v>614307.52610379155</v>
      </c>
      <c r="T231" s="3">
        <v>1216594.031087199</v>
      </c>
      <c r="U231" s="3">
        <v>1077496.6675815927</v>
      </c>
      <c r="V231" s="3">
        <v>1902322.2404739095</v>
      </c>
      <c r="W231" s="3">
        <v>1137250.9421032513</v>
      </c>
      <c r="X231" s="3">
        <v>8275762.8545655897</v>
      </c>
      <c r="Y231" s="3">
        <v>8668446.0242542997</v>
      </c>
      <c r="Z231" s="3">
        <v>16944209.28155965</v>
      </c>
      <c r="AA231" s="3">
        <v>413718425.11957157</v>
      </c>
      <c r="AB231" s="3">
        <v>8856224.9590505827</v>
      </c>
      <c r="AC231" s="3">
        <v>1356068.4037574995</v>
      </c>
      <c r="AD231" s="3">
        <v>35597719.942320801</v>
      </c>
      <c r="AE231" s="8">
        <v>3415745.5435465276</v>
      </c>
    </row>
    <row r="232" spans="1:31" hidden="1" x14ac:dyDescent="0.25">
      <c r="A232" s="15">
        <v>147703</v>
      </c>
      <c r="B232" s="7" t="s">
        <v>75</v>
      </c>
      <c r="C232" s="2">
        <v>2010</v>
      </c>
      <c r="D232" s="2" t="s">
        <v>30</v>
      </c>
      <c r="E232" s="2" t="s">
        <v>37</v>
      </c>
      <c r="F232" s="3">
        <v>24103600.702478204</v>
      </c>
      <c r="G232" s="3">
        <v>0</v>
      </c>
      <c r="H232" s="3">
        <v>2364263.5666383416</v>
      </c>
      <c r="I232" s="3">
        <v>494609.21871556161</v>
      </c>
      <c r="J232" s="3">
        <v>408348.60314411338</v>
      </c>
      <c r="K232" s="3">
        <v>330537.83184850705</v>
      </c>
      <c r="L232" s="3">
        <v>2015726.4768189027</v>
      </c>
      <c r="M232" s="3">
        <v>5614643.6020994093</v>
      </c>
      <c r="N232" s="3">
        <v>3787565.3745723721</v>
      </c>
      <c r="O232" s="3">
        <v>2629110.1055449345</v>
      </c>
      <c r="P232" s="3">
        <v>6458795.9230960635</v>
      </c>
      <c r="Q232" s="3">
        <v>24446763.220251411</v>
      </c>
      <c r="R232" s="3">
        <v>1036649.6135909327</v>
      </c>
      <c r="S232" s="3">
        <v>403263.50733137532</v>
      </c>
      <c r="T232" s="3">
        <v>1274950.1912828903</v>
      </c>
      <c r="U232" s="3">
        <v>1529931.4241787535</v>
      </c>
      <c r="V232" s="3">
        <v>1448207.7707155533</v>
      </c>
      <c r="W232" s="3">
        <v>999962.07817314402</v>
      </c>
      <c r="X232" s="3">
        <v>8581453.5997641683</v>
      </c>
      <c r="Y232" s="3">
        <v>9172345.0352145936</v>
      </c>
      <c r="Z232" s="3">
        <v>17753798.63497876</v>
      </c>
      <c r="AA232" s="3">
        <v>437431760.80714339</v>
      </c>
      <c r="AB232" s="3">
        <v>7408793.0825637439</v>
      </c>
      <c r="AC232" s="3">
        <v>1407071.3267966637</v>
      </c>
      <c r="AD232" s="3">
        <v>34549579.527548842</v>
      </c>
      <c r="AE232" s="8">
        <v>3362721.0287993615</v>
      </c>
    </row>
    <row r="233" spans="1:31" hidden="1" x14ac:dyDescent="0.25">
      <c r="A233" s="15">
        <v>147703</v>
      </c>
      <c r="B233" s="7" t="s">
        <v>75</v>
      </c>
      <c r="C233" s="2">
        <v>2011</v>
      </c>
      <c r="D233" s="2" t="s">
        <v>30</v>
      </c>
      <c r="E233" s="2" t="s">
        <v>37</v>
      </c>
      <c r="F233" s="3">
        <v>24320498.360981315</v>
      </c>
      <c r="G233" s="3">
        <v>0</v>
      </c>
      <c r="H233" s="3">
        <v>2647034.6993926852</v>
      </c>
      <c r="I233" s="3">
        <v>344400.996930597</v>
      </c>
      <c r="J233" s="3">
        <v>274749.15254594851</v>
      </c>
      <c r="K233" s="3">
        <v>300221.33320120844</v>
      </c>
      <c r="L233" s="3">
        <v>2207192.7822831268</v>
      </c>
      <c r="M233" s="3">
        <v>5022062.4028298808</v>
      </c>
      <c r="N233" s="3">
        <v>3833990.5169101893</v>
      </c>
      <c r="O233" s="3">
        <v>2424200.8663274189</v>
      </c>
      <c r="P233" s="3">
        <v>7266645.6105602607</v>
      </c>
      <c r="Q233" s="3">
        <v>25766244.406483099</v>
      </c>
      <c r="R233" s="3">
        <v>1508876.4653413417</v>
      </c>
      <c r="S233" s="3">
        <v>394899.35767504224</v>
      </c>
      <c r="T233" s="3">
        <v>1418608.2981392455</v>
      </c>
      <c r="U233" s="3">
        <v>1738281.8713407069</v>
      </c>
      <c r="V233" s="3">
        <v>1933220.3962733082</v>
      </c>
      <c r="W233" s="3">
        <v>922074.16074920597</v>
      </c>
      <c r="X233" s="3">
        <v>8493627.3114154581</v>
      </c>
      <c r="Y233" s="3">
        <v>9356656.5455487892</v>
      </c>
      <c r="Z233" s="3">
        <v>17850283.856964249</v>
      </c>
      <c r="AA233" s="3">
        <v>438367142.61572969</v>
      </c>
      <c r="AB233" s="3">
        <v>7702843.7670642091</v>
      </c>
      <c r="AC233" s="3">
        <v>1370896.9074392663</v>
      </c>
      <c r="AD233" s="3">
        <v>32193785.832415029</v>
      </c>
      <c r="AE233" s="8">
        <v>3259813.869491165</v>
      </c>
    </row>
    <row r="234" spans="1:31" hidden="1" x14ac:dyDescent="0.25">
      <c r="A234" s="15">
        <v>147703</v>
      </c>
      <c r="B234" s="7" t="s">
        <v>75</v>
      </c>
      <c r="C234" s="2">
        <v>2012</v>
      </c>
      <c r="D234" s="2" t="s">
        <v>30</v>
      </c>
      <c r="E234" s="2" t="s">
        <v>37</v>
      </c>
      <c r="F234" s="3">
        <v>24946225.003492504</v>
      </c>
      <c r="G234" s="3">
        <v>0</v>
      </c>
      <c r="H234" s="3">
        <v>2463214.0752812098</v>
      </c>
      <c r="I234" s="3">
        <v>346876.33909038146</v>
      </c>
      <c r="J234" s="3">
        <v>486090.11128510314</v>
      </c>
      <c r="K234" s="3">
        <v>289642.42727309931</v>
      </c>
      <c r="L234" s="3">
        <v>2585362.7707942268</v>
      </c>
      <c r="M234" s="3">
        <v>4732524.1917830966</v>
      </c>
      <c r="N234" s="3">
        <v>3942404.0549581051</v>
      </c>
      <c r="O234" s="3">
        <v>2797328.3746117949</v>
      </c>
      <c r="P234" s="3">
        <v>7302782.9197542546</v>
      </c>
      <c r="Q234" s="3">
        <v>24570553.658389814</v>
      </c>
      <c r="R234" s="3">
        <v>1000697.5090989324</v>
      </c>
      <c r="S234" s="3">
        <v>429023.67580487265</v>
      </c>
      <c r="T234" s="3">
        <v>1237842.5806810686</v>
      </c>
      <c r="U234" s="3">
        <v>388088.07271955814</v>
      </c>
      <c r="V234" s="3">
        <v>1825409.4908110967</v>
      </c>
      <c r="W234" s="3">
        <v>1907425.625009744</v>
      </c>
      <c r="X234" s="3">
        <v>8460093.1432344355</v>
      </c>
      <c r="Y234" s="3">
        <v>9321974.4600354731</v>
      </c>
      <c r="Z234" s="3">
        <v>17782067.958690636</v>
      </c>
      <c r="AA234" s="3">
        <v>471783785.19421077</v>
      </c>
      <c r="AB234" s="3">
        <v>7663697.7398760142</v>
      </c>
      <c r="AC234" s="3">
        <v>1573667.0809193149</v>
      </c>
      <c r="AD234" s="3">
        <v>30210761.755138669</v>
      </c>
      <c r="AE234" s="8">
        <v>3235656.2123815939</v>
      </c>
    </row>
    <row r="235" spans="1:31" hidden="1" x14ac:dyDescent="0.25">
      <c r="A235" s="15">
        <v>147703</v>
      </c>
      <c r="B235" s="7" t="s">
        <v>75</v>
      </c>
      <c r="C235" s="2">
        <v>2013</v>
      </c>
      <c r="D235" s="2" t="s">
        <v>30</v>
      </c>
      <c r="E235" s="2" t="s">
        <v>37</v>
      </c>
      <c r="F235" s="3">
        <v>26059538.1234264</v>
      </c>
      <c r="G235" s="3">
        <v>0</v>
      </c>
      <c r="H235" s="3">
        <v>2723129.4856547951</v>
      </c>
      <c r="I235" s="3">
        <v>407633.27134076448</v>
      </c>
      <c r="J235" s="3">
        <v>469800.12986777717</v>
      </c>
      <c r="K235" s="3">
        <v>355835.99375918292</v>
      </c>
      <c r="L235" s="3">
        <v>2926700.2695598477</v>
      </c>
      <c r="M235" s="3">
        <v>5034891.262857561</v>
      </c>
      <c r="N235" s="3">
        <v>4010910.3666386059</v>
      </c>
      <c r="O235" s="3">
        <v>2556788.3015148789</v>
      </c>
      <c r="P235" s="3">
        <v>7573850.1343122358</v>
      </c>
      <c r="Q235" s="3">
        <v>27053980.336479917</v>
      </c>
      <c r="R235" s="3">
        <v>1717013.3575321282</v>
      </c>
      <c r="S235" s="3">
        <v>427894.38069158298</v>
      </c>
      <c r="T235" s="3">
        <v>1345479.7548283611</v>
      </c>
      <c r="U235" s="3">
        <v>428589.59216007742</v>
      </c>
      <c r="V235" s="3">
        <v>2760482.7170330542</v>
      </c>
      <c r="W235" s="3">
        <v>2270273.068365539</v>
      </c>
      <c r="X235" s="3">
        <v>8853564.7737241741</v>
      </c>
      <c r="Y235" s="3">
        <v>9250683.2278819922</v>
      </c>
      <c r="Z235" s="3">
        <v>18104247.682224497</v>
      </c>
      <c r="AA235" s="3">
        <v>493220895.44597298</v>
      </c>
      <c r="AB235" s="3">
        <v>8544570.2225187272</v>
      </c>
      <c r="AC235" s="3">
        <v>1665382.7353650366</v>
      </c>
      <c r="AD235" s="3">
        <v>8398707.5848292094</v>
      </c>
      <c r="AE235" s="8">
        <v>0</v>
      </c>
    </row>
    <row r="236" spans="1:31" hidden="1" x14ac:dyDescent="0.25">
      <c r="A236" s="15">
        <v>147703</v>
      </c>
      <c r="B236" s="7" t="s">
        <v>75</v>
      </c>
      <c r="C236" s="2">
        <v>2014</v>
      </c>
      <c r="D236" s="2" t="s">
        <v>30</v>
      </c>
      <c r="E236" s="2" t="s">
        <v>37</v>
      </c>
      <c r="F236" s="3">
        <v>26491156.607579771</v>
      </c>
      <c r="G236" s="3">
        <v>0</v>
      </c>
      <c r="H236" s="3">
        <v>2578027.3147730785</v>
      </c>
      <c r="I236" s="3">
        <v>423312.98089450184</v>
      </c>
      <c r="J236" s="3">
        <v>319352.37680307293</v>
      </c>
      <c r="K236" s="3">
        <v>344015.44381686894</v>
      </c>
      <c r="L236" s="3">
        <v>3275425.9937844216</v>
      </c>
      <c r="M236" s="3">
        <v>5332273.2710660929</v>
      </c>
      <c r="N236" s="3">
        <v>3990398.1778735565</v>
      </c>
      <c r="O236" s="3">
        <v>2716428.5519771152</v>
      </c>
      <c r="P236" s="3">
        <v>7511923.6219280101</v>
      </c>
      <c r="Q236" s="3">
        <v>27380212.334441073</v>
      </c>
      <c r="R236" s="3">
        <v>1025287.3955372155</v>
      </c>
      <c r="S236" s="3">
        <v>638819.83198167256</v>
      </c>
      <c r="T236" s="3">
        <v>1747933.1610232473</v>
      </c>
      <c r="U236" s="3">
        <v>1699917.7708081033</v>
      </c>
      <c r="V236" s="3">
        <v>2562759.2297106842</v>
      </c>
      <c r="W236" s="3">
        <v>1112683.4959889899</v>
      </c>
      <c r="X236" s="3">
        <v>9365745.494759433</v>
      </c>
      <c r="Y236" s="3">
        <v>9227065.2956506312</v>
      </c>
      <c r="Z236" s="3">
        <v>18592810.952620797</v>
      </c>
      <c r="AA236" s="3">
        <v>473701884.1484971</v>
      </c>
      <c r="AB236" s="3">
        <v>8567054.5477683265</v>
      </c>
      <c r="AC236" s="3">
        <v>1607400.5356419149</v>
      </c>
      <c r="AD236" s="3">
        <v>7933118.5666160183</v>
      </c>
      <c r="AE236" s="8">
        <v>0</v>
      </c>
    </row>
    <row r="237" spans="1:31" hidden="1" x14ac:dyDescent="0.25">
      <c r="A237" s="15">
        <v>147703</v>
      </c>
      <c r="B237" s="7" t="s">
        <v>75</v>
      </c>
      <c r="C237" s="2">
        <v>2015</v>
      </c>
      <c r="D237" s="2" t="s">
        <v>30</v>
      </c>
      <c r="E237" s="2" t="s">
        <v>37</v>
      </c>
      <c r="F237" s="3">
        <v>27620675.486082535</v>
      </c>
      <c r="G237" s="3">
        <v>0</v>
      </c>
      <c r="H237" s="3">
        <v>3108832.8784615933</v>
      </c>
      <c r="I237" s="3">
        <v>480087.52518210904</v>
      </c>
      <c r="J237" s="3">
        <v>568475.43977810151</v>
      </c>
      <c r="K237" s="3">
        <v>376069.99660682457</v>
      </c>
      <c r="L237" s="3">
        <v>3452198.7557053007</v>
      </c>
      <c r="M237" s="3">
        <v>4294013.6374804741</v>
      </c>
      <c r="N237" s="3">
        <v>4130053.91980934</v>
      </c>
      <c r="O237" s="3">
        <v>3423294.6493964833</v>
      </c>
      <c r="P237" s="3">
        <v>7787649.5950165559</v>
      </c>
      <c r="Q237" s="3">
        <v>27983567.63441484</v>
      </c>
      <c r="R237" s="3">
        <v>927967.22414652631</v>
      </c>
      <c r="S237" s="3">
        <v>1169888.234723906</v>
      </c>
      <c r="T237" s="3">
        <v>1829887.9438621597</v>
      </c>
      <c r="U237" s="3">
        <v>2060420.0641769527</v>
      </c>
      <c r="V237" s="3">
        <v>2737445.8959145779</v>
      </c>
      <c r="W237" s="3">
        <v>1312954.6499332322</v>
      </c>
      <c r="X237" s="3">
        <v>7699780.9194407417</v>
      </c>
      <c r="Y237" s="3">
        <v>10245222.702216743</v>
      </c>
      <c r="Z237" s="3">
        <v>17945003.621657483</v>
      </c>
      <c r="AA237" s="3">
        <v>458868086.50143927</v>
      </c>
      <c r="AB237" s="3">
        <v>8464459.3345356304</v>
      </c>
      <c r="AC237" s="3">
        <v>1718878.5257423476</v>
      </c>
      <c r="AD237" s="3">
        <v>7923718.8854575027</v>
      </c>
      <c r="AE237" s="8">
        <v>0</v>
      </c>
    </row>
    <row r="238" spans="1:31" hidden="1" x14ac:dyDescent="0.25">
      <c r="A238" s="15">
        <v>204857</v>
      </c>
      <c r="B238" s="7" t="s">
        <v>76</v>
      </c>
      <c r="C238" s="2">
        <v>2009</v>
      </c>
      <c r="D238" s="2" t="s">
        <v>30</v>
      </c>
      <c r="E238" s="2" t="s">
        <v>37</v>
      </c>
      <c r="F238" s="3">
        <v>24492845.635523394</v>
      </c>
      <c r="G238" s="3">
        <v>0</v>
      </c>
      <c r="H238" s="3">
        <v>2664207.4198503587</v>
      </c>
      <c r="I238" s="3">
        <v>580014.61586221005</v>
      </c>
      <c r="J238" s="3">
        <v>409452.08984567603</v>
      </c>
      <c r="K238" s="3">
        <v>454662.98412691458</v>
      </c>
      <c r="L238" s="3">
        <v>1845752.966224903</v>
      </c>
      <c r="M238" s="3">
        <v>4072445.1659733597</v>
      </c>
      <c r="N238" s="3">
        <v>4710118.6908810511</v>
      </c>
      <c r="O238" s="3">
        <v>2795179.5086877984</v>
      </c>
      <c r="P238" s="3">
        <v>6961012.1940711243</v>
      </c>
      <c r="Q238" s="3">
        <v>22477610.828305978</v>
      </c>
      <c r="R238" s="3">
        <v>1078947.6494409638</v>
      </c>
      <c r="S238" s="3">
        <v>547278.58566258126</v>
      </c>
      <c r="T238" s="3">
        <v>667608.27632870397</v>
      </c>
      <c r="U238" s="3">
        <v>1428048.0674535669</v>
      </c>
      <c r="V238" s="3">
        <v>1083946.0973574405</v>
      </c>
      <c r="W238" s="3">
        <v>828925.6873985586</v>
      </c>
      <c r="X238" s="3">
        <v>16842856.464664161</v>
      </c>
      <c r="Y238" s="3">
        <v>0</v>
      </c>
      <c r="Z238" s="3">
        <v>16842856.464664161</v>
      </c>
      <c r="AA238" s="3">
        <v>441618189.5855571</v>
      </c>
      <c r="AB238" s="3">
        <v>6396667.5110571878</v>
      </c>
      <c r="AC238" s="3">
        <v>1572548.856079268</v>
      </c>
      <c r="AD238" s="2"/>
      <c r="AE238" s="9"/>
    </row>
    <row r="239" spans="1:31" hidden="1" x14ac:dyDescent="0.25">
      <c r="A239" s="15">
        <v>204857</v>
      </c>
      <c r="B239" s="7" t="s">
        <v>76</v>
      </c>
      <c r="C239" s="2">
        <v>2010</v>
      </c>
      <c r="D239" s="2" t="s">
        <v>30</v>
      </c>
      <c r="E239" s="2" t="s">
        <v>37</v>
      </c>
      <c r="F239" s="3">
        <v>25178090.253070462</v>
      </c>
      <c r="G239" s="3">
        <v>0</v>
      </c>
      <c r="H239" s="3">
        <v>2526518.8478579898</v>
      </c>
      <c r="I239" s="3">
        <v>526345.94007151143</v>
      </c>
      <c r="J239" s="3">
        <v>680764.4502550785</v>
      </c>
      <c r="K239" s="3">
        <v>418208.40580439632</v>
      </c>
      <c r="L239" s="3">
        <v>2324174.9606445008</v>
      </c>
      <c r="M239" s="3">
        <v>4207137.5106174573</v>
      </c>
      <c r="N239" s="3">
        <v>4704265.0624974221</v>
      </c>
      <c r="O239" s="3">
        <v>2559428.8835291727</v>
      </c>
      <c r="P239" s="3">
        <v>7231246.1917929333</v>
      </c>
      <c r="Q239" s="3">
        <v>26312567.42420169</v>
      </c>
      <c r="R239" s="3">
        <v>787478.81809668057</v>
      </c>
      <c r="S239" s="3">
        <v>912979.42302309046</v>
      </c>
      <c r="T239" s="3">
        <v>693776.57205122325</v>
      </c>
      <c r="U239" s="3">
        <v>1031658.0747357883</v>
      </c>
      <c r="V239" s="3">
        <v>1299862.7580849491</v>
      </c>
      <c r="W239" s="3">
        <v>988910.24980610888</v>
      </c>
      <c r="X239" s="3">
        <v>2480596.6903906614</v>
      </c>
      <c r="Y239" s="3">
        <v>18117304.838013187</v>
      </c>
      <c r="Z239" s="3">
        <v>20597901.528403848</v>
      </c>
      <c r="AA239" s="3">
        <v>465403001.73386335</v>
      </c>
      <c r="AB239" s="3">
        <v>7289177.7606050204</v>
      </c>
      <c r="AC239" s="3">
        <v>1555698.1109701381</v>
      </c>
      <c r="AD239" s="3">
        <v>3756786.2361941454</v>
      </c>
      <c r="AE239" s="8">
        <v>424972.02350337361</v>
      </c>
    </row>
    <row r="240" spans="1:31" hidden="1" x14ac:dyDescent="0.25">
      <c r="A240" s="15">
        <v>204857</v>
      </c>
      <c r="B240" s="7" t="s">
        <v>76</v>
      </c>
      <c r="C240" s="2">
        <v>2011</v>
      </c>
      <c r="D240" s="2" t="s">
        <v>30</v>
      </c>
      <c r="E240" s="2" t="s">
        <v>37</v>
      </c>
      <c r="F240" s="3">
        <v>24371174.908554789</v>
      </c>
      <c r="G240" s="3">
        <v>0</v>
      </c>
      <c r="H240" s="3">
        <v>3001419.4936839519</v>
      </c>
      <c r="I240" s="3">
        <v>448263.64550196676</v>
      </c>
      <c r="J240" s="3">
        <v>608687.27495279571</v>
      </c>
      <c r="K240" s="3">
        <v>457968.95925558987</v>
      </c>
      <c r="L240" s="3">
        <v>2142727.561706346</v>
      </c>
      <c r="M240" s="3">
        <v>3800786.9484516364</v>
      </c>
      <c r="N240" s="3">
        <v>4372520.195640252</v>
      </c>
      <c r="O240" s="3">
        <v>2752924.6232643942</v>
      </c>
      <c r="P240" s="3">
        <v>6785876.2060978571</v>
      </c>
      <c r="Q240" s="3">
        <v>27176474.722696945</v>
      </c>
      <c r="R240" s="3">
        <v>1061074.8252104521</v>
      </c>
      <c r="S240" s="3">
        <v>838732.87315226812</v>
      </c>
      <c r="T240" s="3">
        <v>775213.00305764517</v>
      </c>
      <c r="U240" s="3">
        <v>960288.30016059685</v>
      </c>
      <c r="V240" s="3">
        <v>1747710.835461284</v>
      </c>
      <c r="W240" s="3">
        <v>905306.46004140179</v>
      </c>
      <c r="X240" s="3">
        <v>2444602.7247578306</v>
      </c>
      <c r="Y240" s="3">
        <v>18443545.700855464</v>
      </c>
      <c r="Z240" s="3">
        <v>20888148.425613295</v>
      </c>
      <c r="AA240" s="3">
        <v>473385096.86039805</v>
      </c>
      <c r="AB240" s="3">
        <v>6946235.8163286755</v>
      </c>
      <c r="AC240" s="3">
        <v>1526486.0187922867</v>
      </c>
      <c r="AD240" s="3">
        <v>3315941.653648552</v>
      </c>
      <c r="AE240" s="8">
        <v>161452.20491900097</v>
      </c>
    </row>
    <row r="241" spans="1:31" hidden="1" x14ac:dyDescent="0.25">
      <c r="A241" s="15">
        <v>204857</v>
      </c>
      <c r="B241" s="7" t="s">
        <v>76</v>
      </c>
      <c r="C241" s="2">
        <v>2012</v>
      </c>
      <c r="D241" s="2" t="s">
        <v>30</v>
      </c>
      <c r="E241" s="2" t="s">
        <v>37</v>
      </c>
      <c r="F241" s="3">
        <v>25515388.43747377</v>
      </c>
      <c r="G241" s="3">
        <v>0</v>
      </c>
      <c r="H241" s="3">
        <v>2492751.6283660955</v>
      </c>
      <c r="I241" s="3">
        <v>340371.79482768761</v>
      </c>
      <c r="J241" s="3">
        <v>752132.97864436929</v>
      </c>
      <c r="K241" s="3">
        <v>510237.81358765345</v>
      </c>
      <c r="L241" s="3">
        <v>2879738.9421884855</v>
      </c>
      <c r="M241" s="3">
        <v>4422188.5844125161</v>
      </c>
      <c r="N241" s="3">
        <v>4562962.3713508388</v>
      </c>
      <c r="O241" s="3">
        <v>2574614.4298818973</v>
      </c>
      <c r="P241" s="3">
        <v>6980389.8942142259</v>
      </c>
      <c r="Q241" s="3">
        <v>29971919.02690981</v>
      </c>
      <c r="R241" s="3">
        <v>729777.01494556665</v>
      </c>
      <c r="S241" s="3">
        <v>973150.31208262045</v>
      </c>
      <c r="T241" s="3">
        <v>2098330.7945838165</v>
      </c>
      <c r="U241" s="3">
        <v>783493.63098534371</v>
      </c>
      <c r="V241" s="3">
        <v>2577206.9104754175</v>
      </c>
      <c r="W241" s="3">
        <v>1201027.2655429207</v>
      </c>
      <c r="X241" s="3">
        <v>2454917.092026866</v>
      </c>
      <c r="Y241" s="3">
        <v>19154016.006267257</v>
      </c>
      <c r="Z241" s="3">
        <v>21608933.098294124</v>
      </c>
      <c r="AA241" s="3">
        <v>471479450.97034317</v>
      </c>
      <c r="AB241" s="3">
        <v>8224958.2894673552</v>
      </c>
      <c r="AC241" s="3">
        <v>1684899.1333524389</v>
      </c>
      <c r="AD241" s="3">
        <v>3233313.5716517232</v>
      </c>
      <c r="AE241" s="8">
        <v>159173.08166677161</v>
      </c>
    </row>
    <row r="242" spans="1:31" hidden="1" x14ac:dyDescent="0.25">
      <c r="A242" s="15">
        <v>204857</v>
      </c>
      <c r="B242" s="7" t="s">
        <v>76</v>
      </c>
      <c r="C242" s="2">
        <v>2013</v>
      </c>
      <c r="D242" s="2" t="s">
        <v>30</v>
      </c>
      <c r="E242" s="2" t="s">
        <v>37</v>
      </c>
      <c r="F242" s="3">
        <v>27845496.71054351</v>
      </c>
      <c r="G242" s="3">
        <v>0</v>
      </c>
      <c r="H242" s="3">
        <v>2454081.3389128642</v>
      </c>
      <c r="I242" s="3">
        <v>625805.71115060267</v>
      </c>
      <c r="J242" s="3">
        <v>722420.72601597663</v>
      </c>
      <c r="K242" s="3">
        <v>564889.32457452361</v>
      </c>
      <c r="L242" s="3">
        <v>2589207.6012660833</v>
      </c>
      <c r="M242" s="3">
        <v>5472701.7128297361</v>
      </c>
      <c r="N242" s="3">
        <v>5363708.0827004118</v>
      </c>
      <c r="O242" s="3">
        <v>2770068.2881038655</v>
      </c>
      <c r="P242" s="3">
        <v>7282613.9249894461</v>
      </c>
      <c r="Q242" s="3">
        <v>28090195.611080848</v>
      </c>
      <c r="R242" s="3">
        <v>743226.89624115149</v>
      </c>
      <c r="S242" s="3">
        <v>1343204.9331468961</v>
      </c>
      <c r="T242" s="3">
        <v>2271002.494882965</v>
      </c>
      <c r="U242" s="3">
        <v>1125562.8111415494</v>
      </c>
      <c r="V242" s="3">
        <v>2746785.3645624574</v>
      </c>
      <c r="W242" s="3">
        <v>1252461.3896414265</v>
      </c>
      <c r="X242" s="3">
        <v>2407674.1524002235</v>
      </c>
      <c r="Y242" s="3">
        <v>16200277.569064178</v>
      </c>
      <c r="Z242" s="3">
        <v>18607951.721464399</v>
      </c>
      <c r="AA242" s="3">
        <v>516741608.94127131</v>
      </c>
      <c r="AB242" s="3">
        <v>8130367.2290724078</v>
      </c>
      <c r="AC242" s="3">
        <v>1980608.319871888</v>
      </c>
      <c r="AD242" s="3">
        <v>2939749.5863249912</v>
      </c>
      <c r="AE242" s="8">
        <v>246886.14982617306</v>
      </c>
    </row>
    <row r="243" spans="1:31" hidden="1" x14ac:dyDescent="0.25">
      <c r="A243" s="15">
        <v>204857</v>
      </c>
      <c r="B243" s="7" t="s">
        <v>76</v>
      </c>
      <c r="C243" s="2">
        <v>2014</v>
      </c>
      <c r="D243" s="2" t="s">
        <v>30</v>
      </c>
      <c r="E243" s="2" t="s">
        <v>37</v>
      </c>
      <c r="F243" s="3">
        <v>27675907.289933987</v>
      </c>
      <c r="G243" s="3">
        <v>0</v>
      </c>
      <c r="H243" s="3">
        <v>2441772.3283045725</v>
      </c>
      <c r="I243" s="3">
        <v>758712.3077233946</v>
      </c>
      <c r="J243" s="3">
        <v>811560.56390749174</v>
      </c>
      <c r="K243" s="3">
        <v>531068.80918454123</v>
      </c>
      <c r="L243" s="3">
        <v>2580563.8850802574</v>
      </c>
      <c r="M243" s="3">
        <v>5228083.290862754</v>
      </c>
      <c r="N243" s="3">
        <v>5439224.8889659764</v>
      </c>
      <c r="O243" s="3">
        <v>2610941.8997422485</v>
      </c>
      <c r="P243" s="3">
        <v>7273979.316162752</v>
      </c>
      <c r="Q243" s="3">
        <v>28103009.158670418</v>
      </c>
      <c r="R243" s="3">
        <v>1494056.1320013581</v>
      </c>
      <c r="S243" s="3">
        <v>1375861.2828038677</v>
      </c>
      <c r="T243" s="3">
        <v>2370059.9779135715</v>
      </c>
      <c r="U243" s="3">
        <v>598152.07083750167</v>
      </c>
      <c r="V243" s="3">
        <v>2083211.590166636</v>
      </c>
      <c r="W243" s="3">
        <v>1472920.0737423406</v>
      </c>
      <c r="X243" s="3">
        <v>2440317.5008102474</v>
      </c>
      <c r="Y243" s="3">
        <v>16268430.530394895</v>
      </c>
      <c r="Z243" s="3">
        <v>18708748.031205144</v>
      </c>
      <c r="AA243" s="3">
        <v>548442217.18738198</v>
      </c>
      <c r="AB243" s="3">
        <v>7809012.1500879284</v>
      </c>
      <c r="AC243" s="3">
        <v>1773508.7242283619</v>
      </c>
      <c r="AD243" s="3">
        <v>2650550.7188194524</v>
      </c>
      <c r="AE243" s="8">
        <v>242271.86503057252</v>
      </c>
    </row>
    <row r="244" spans="1:31" hidden="1" x14ac:dyDescent="0.25">
      <c r="A244" s="15">
        <v>204857</v>
      </c>
      <c r="B244" s="7" t="s">
        <v>76</v>
      </c>
      <c r="C244" s="2">
        <v>2015</v>
      </c>
      <c r="D244" s="2" t="s">
        <v>30</v>
      </c>
      <c r="E244" s="2" t="s">
        <v>37</v>
      </c>
      <c r="F244" s="3">
        <v>27452463.794532802</v>
      </c>
      <c r="G244" s="3">
        <v>0</v>
      </c>
      <c r="H244" s="3">
        <v>2656746.489798584</v>
      </c>
      <c r="I244" s="3">
        <v>677410.62575378804</v>
      </c>
      <c r="J244" s="3">
        <v>854647.7622142022</v>
      </c>
      <c r="K244" s="3">
        <v>561949.13074081414</v>
      </c>
      <c r="L244" s="3">
        <v>2118630.2852798952</v>
      </c>
      <c r="M244" s="3">
        <v>5101027.9509570505</v>
      </c>
      <c r="N244" s="3">
        <v>5265956.7419794155</v>
      </c>
      <c r="O244" s="3">
        <v>2910964.707039861</v>
      </c>
      <c r="P244" s="3">
        <v>7305130.1007691901</v>
      </c>
      <c r="Q244" s="3">
        <v>29071606.131437592</v>
      </c>
      <c r="R244" s="3">
        <v>1107208.3273384832</v>
      </c>
      <c r="S244" s="3">
        <v>1459158.1489901172</v>
      </c>
      <c r="T244" s="3">
        <v>3086838.8625903935</v>
      </c>
      <c r="U244" s="3">
        <v>708831.082405144</v>
      </c>
      <c r="V244" s="3">
        <v>2426613.3401216022</v>
      </c>
      <c r="W244" s="3">
        <v>1235569.5354353986</v>
      </c>
      <c r="X244" s="3">
        <v>2486175.4033602746</v>
      </c>
      <c r="Y244" s="3">
        <v>16561211.431196177</v>
      </c>
      <c r="Z244" s="3">
        <v>19047386.834556453</v>
      </c>
      <c r="AA244" s="3">
        <v>573166864.62501156</v>
      </c>
      <c r="AB244" s="3">
        <v>7843371.8696510484</v>
      </c>
      <c r="AC244" s="3">
        <v>1827600.444697655</v>
      </c>
      <c r="AD244" s="3">
        <v>2405938.762679508</v>
      </c>
      <c r="AE244" s="8">
        <v>241196.99025749438</v>
      </c>
    </row>
    <row r="245" spans="1:31" hidden="1" x14ac:dyDescent="0.25">
      <c r="A245" s="15">
        <v>207388</v>
      </c>
      <c r="B245" s="7" t="s">
        <v>77</v>
      </c>
      <c r="C245" s="2">
        <v>2009</v>
      </c>
      <c r="D245" s="2" t="s">
        <v>30</v>
      </c>
      <c r="E245" s="2" t="s">
        <v>39</v>
      </c>
      <c r="F245" s="3">
        <v>85003193.578070194</v>
      </c>
      <c r="G245" s="3">
        <v>0</v>
      </c>
      <c r="H245" s="3">
        <v>31951253.739754017</v>
      </c>
      <c r="I245" s="3">
        <v>819536.25737103191</v>
      </c>
      <c r="J245" s="3">
        <v>1629892.2856456877</v>
      </c>
      <c r="K245" s="3">
        <v>944990.81148956728</v>
      </c>
      <c r="L245" s="3">
        <v>6865209.3548196917</v>
      </c>
      <c r="M245" s="3">
        <v>13158532.72461001</v>
      </c>
      <c r="N245" s="3">
        <v>12152223.665862162</v>
      </c>
      <c r="O245" s="3">
        <v>9563015.3391900919</v>
      </c>
      <c r="P245" s="3">
        <v>7918539.3993279338</v>
      </c>
      <c r="Q245" s="3">
        <v>62596271.408783555</v>
      </c>
      <c r="R245" s="3">
        <v>-16531205.250770641</v>
      </c>
      <c r="S245" s="3">
        <v>1955399.9847436585</v>
      </c>
      <c r="T245" s="3">
        <v>32745757.483566616</v>
      </c>
      <c r="U245" s="3">
        <v>645026.88170155918</v>
      </c>
      <c r="V245" s="3">
        <v>15896776.01837812</v>
      </c>
      <c r="W245" s="3">
        <v>22595267.893172532</v>
      </c>
      <c r="X245" s="3">
        <v>3213241.2796358033</v>
      </c>
      <c r="Y245" s="3">
        <v>2076007.1183559061</v>
      </c>
      <c r="Z245" s="3">
        <v>5289248.3979917094</v>
      </c>
      <c r="AA245" s="3">
        <v>603367801.94811809</v>
      </c>
      <c r="AB245" s="3">
        <v>13982452.133041194</v>
      </c>
      <c r="AC245" s="3">
        <v>5394385.8499143776</v>
      </c>
      <c r="AD245" s="3">
        <v>69217540.171944454</v>
      </c>
      <c r="AE245" s="8">
        <v>5303858.9015255468</v>
      </c>
    </row>
    <row r="246" spans="1:31" hidden="1" x14ac:dyDescent="0.25">
      <c r="A246" s="15">
        <v>207388</v>
      </c>
      <c r="B246" s="7" t="s">
        <v>77</v>
      </c>
      <c r="C246" s="2">
        <v>2010</v>
      </c>
      <c r="D246" s="2" t="s">
        <v>30</v>
      </c>
      <c r="E246" s="2" t="s">
        <v>39</v>
      </c>
      <c r="F246" s="3">
        <v>92179146.480523065</v>
      </c>
      <c r="G246" s="3">
        <v>0</v>
      </c>
      <c r="H246" s="3">
        <v>18869553.407890361</v>
      </c>
      <c r="I246" s="3">
        <v>965395.53401750815</v>
      </c>
      <c r="J246" s="3">
        <v>2488684.4142071116</v>
      </c>
      <c r="K246" s="3">
        <v>643696.08298637916</v>
      </c>
      <c r="L246" s="3">
        <v>6164259.9091996877</v>
      </c>
      <c r="M246" s="3">
        <v>32532237.267038792</v>
      </c>
      <c r="N246" s="3">
        <v>13193145.703727793</v>
      </c>
      <c r="O246" s="3">
        <v>9454152.9001978729</v>
      </c>
      <c r="P246" s="3">
        <v>7868021.26125756</v>
      </c>
      <c r="Q246" s="3">
        <v>117069612.92785819</v>
      </c>
      <c r="R246" s="3">
        <v>5006154.6532606594</v>
      </c>
      <c r="S246" s="3">
        <v>1571220.8612400612</v>
      </c>
      <c r="T246" s="3">
        <v>57099889.284542285</v>
      </c>
      <c r="U246" s="3">
        <v>275140.00558207475</v>
      </c>
      <c r="V246" s="3">
        <v>20874726.659892697</v>
      </c>
      <c r="W246" s="3">
        <v>26020166.710278627</v>
      </c>
      <c r="X246" s="3">
        <v>4231067.1790297376</v>
      </c>
      <c r="Y246" s="3">
        <v>1991247.5740320426</v>
      </c>
      <c r="Z246" s="3">
        <v>6222314.7530617807</v>
      </c>
      <c r="AA246" s="3">
        <v>599585347.81522739</v>
      </c>
      <c r="AB246" s="3">
        <v>17037723.587587655</v>
      </c>
      <c r="AC246" s="3">
        <v>5865852.8385991137</v>
      </c>
      <c r="AD246" s="3">
        <v>108315842.82158774</v>
      </c>
      <c r="AE246" s="8">
        <v>20853295.512583211</v>
      </c>
    </row>
    <row r="247" spans="1:31" hidden="1" x14ac:dyDescent="0.25">
      <c r="A247" s="15">
        <v>207388</v>
      </c>
      <c r="B247" s="7" t="s">
        <v>77</v>
      </c>
      <c r="C247" s="2">
        <v>2011</v>
      </c>
      <c r="D247" s="2" t="s">
        <v>30</v>
      </c>
      <c r="E247" s="2" t="s">
        <v>39</v>
      </c>
      <c r="F247" s="3">
        <v>71421129.697253332</v>
      </c>
      <c r="G247" s="3">
        <v>0</v>
      </c>
      <c r="H247" s="3">
        <v>10870698.294957995</v>
      </c>
      <c r="I247" s="3">
        <v>879792.66689313494</v>
      </c>
      <c r="J247" s="3">
        <v>1695997.1765236354</v>
      </c>
      <c r="K247" s="3">
        <v>725682.39952236181</v>
      </c>
      <c r="L247" s="3">
        <v>6293628.1554875346</v>
      </c>
      <c r="M247" s="3">
        <v>19415307.312228981</v>
      </c>
      <c r="N247" s="3">
        <v>13611048.476425286</v>
      </c>
      <c r="O247" s="3">
        <v>9394523.9141851235</v>
      </c>
      <c r="P247" s="3">
        <v>8534451.3010292854</v>
      </c>
      <c r="Q247" s="3">
        <v>88167179.10484992</v>
      </c>
      <c r="R247" s="3">
        <v>7305996.0911268415</v>
      </c>
      <c r="S247" s="3">
        <v>1663071.0246851288</v>
      </c>
      <c r="T247" s="3">
        <v>28785528.463511039</v>
      </c>
      <c r="U247" s="3">
        <v>520718.46473608399</v>
      </c>
      <c r="V247" s="3">
        <v>19098713.063510034</v>
      </c>
      <c r="W247" s="3">
        <v>24191348.120505717</v>
      </c>
      <c r="X247" s="3">
        <v>4576854.6080964245</v>
      </c>
      <c r="Y247" s="3">
        <v>2024949.2686786489</v>
      </c>
      <c r="Z247" s="3">
        <v>6601803.8767750738</v>
      </c>
      <c r="AA247" s="3">
        <v>598152757.58691895</v>
      </c>
      <c r="AB247" s="3">
        <v>14710838.924937213</v>
      </c>
      <c r="AC247" s="3">
        <v>6023586.5495863734</v>
      </c>
      <c r="AD247" s="3">
        <v>101449123.97696616</v>
      </c>
      <c r="AE247" s="8">
        <v>7347272.483228744</v>
      </c>
    </row>
    <row r="248" spans="1:31" hidden="1" x14ac:dyDescent="0.25">
      <c r="A248" s="15">
        <v>207388</v>
      </c>
      <c r="B248" s="7" t="s">
        <v>77</v>
      </c>
      <c r="C248" s="2">
        <v>2012</v>
      </c>
      <c r="D248" s="2" t="s">
        <v>30</v>
      </c>
      <c r="E248" s="2" t="s">
        <v>39</v>
      </c>
      <c r="F248" s="3">
        <v>101172202.23693277</v>
      </c>
      <c r="G248" s="3">
        <v>0</v>
      </c>
      <c r="H248" s="3">
        <v>41526825.602152362</v>
      </c>
      <c r="I248" s="3">
        <v>794266.01506446837</v>
      </c>
      <c r="J248" s="3">
        <v>914117.02011597028</v>
      </c>
      <c r="K248" s="3">
        <v>803533.08783122629</v>
      </c>
      <c r="L248" s="3">
        <v>7062046.7607796546</v>
      </c>
      <c r="M248" s="3">
        <v>15403390.703214834</v>
      </c>
      <c r="N248" s="3">
        <v>15591529.528738808</v>
      </c>
      <c r="O248" s="3">
        <v>10500479.905842911</v>
      </c>
      <c r="P248" s="3">
        <v>8576013.6131925341</v>
      </c>
      <c r="Q248" s="3">
        <v>91228762.782231182</v>
      </c>
      <c r="R248" s="3">
        <v>2161479.6494926806</v>
      </c>
      <c r="S248" s="3">
        <v>2629873.9900168502</v>
      </c>
      <c r="T248" s="3">
        <v>27176516.196351748</v>
      </c>
      <c r="U248" s="3">
        <v>408150.52737715753</v>
      </c>
      <c r="V248" s="3">
        <v>28153470.555563331</v>
      </c>
      <c r="W248" s="3">
        <v>24129542.394134704</v>
      </c>
      <c r="X248" s="3">
        <v>4561227.0819213046</v>
      </c>
      <c r="Y248" s="3">
        <v>2008502.3873734076</v>
      </c>
      <c r="Z248" s="3">
        <v>6569729.4692947119</v>
      </c>
      <c r="AA248" s="3">
        <v>616418633.97280383</v>
      </c>
      <c r="AB248" s="3">
        <v>27428206.338489629</v>
      </c>
      <c r="AC248" s="3">
        <v>7749635.3354859864</v>
      </c>
      <c r="AD248" s="3">
        <v>96554221.782470003</v>
      </c>
      <c r="AE248" s="8">
        <v>7138729.8278838051</v>
      </c>
    </row>
    <row r="249" spans="1:31" hidden="1" x14ac:dyDescent="0.25">
      <c r="A249" s="15">
        <v>207388</v>
      </c>
      <c r="B249" s="7" t="s">
        <v>77</v>
      </c>
      <c r="C249" s="2">
        <v>2013</v>
      </c>
      <c r="D249" s="2" t="s">
        <v>30</v>
      </c>
      <c r="E249" s="2" t="s">
        <v>39</v>
      </c>
      <c r="F249" s="3">
        <v>99473851.681963682</v>
      </c>
      <c r="G249" s="3">
        <v>0</v>
      </c>
      <c r="H249" s="3">
        <v>20140509.803007193</v>
      </c>
      <c r="I249" s="3">
        <v>955173.7219352941</v>
      </c>
      <c r="J249" s="3">
        <v>1693863.337974828</v>
      </c>
      <c r="K249" s="3">
        <v>855698.69575300568</v>
      </c>
      <c r="L249" s="3">
        <v>6951997.234912212</v>
      </c>
      <c r="M249" s="3">
        <v>33187410.600377206</v>
      </c>
      <c r="N249" s="3">
        <v>14969710.307843409</v>
      </c>
      <c r="O249" s="3">
        <v>11912001.738910783</v>
      </c>
      <c r="P249" s="3">
        <v>8807486.2412497532</v>
      </c>
      <c r="Q249" s="3">
        <v>96498942.295129925</v>
      </c>
      <c r="R249" s="3">
        <v>8017263.8780701831</v>
      </c>
      <c r="S249" s="3">
        <v>2566498.5344622554</v>
      </c>
      <c r="T249" s="3">
        <v>27523392.057029802</v>
      </c>
      <c r="U249" s="3">
        <v>359477.45989737957</v>
      </c>
      <c r="V249" s="3">
        <v>26852624.618976656</v>
      </c>
      <c r="W249" s="3">
        <v>23621217.754659846</v>
      </c>
      <c r="X249" s="3">
        <v>4873413.9524305956</v>
      </c>
      <c r="Y249" s="3">
        <v>2685054.0396032087</v>
      </c>
      <c r="Z249" s="3">
        <v>7558467.9920338048</v>
      </c>
      <c r="AA249" s="3">
        <v>614752621.49912262</v>
      </c>
      <c r="AB249" s="3">
        <v>20554606.679318916</v>
      </c>
      <c r="AC249" s="3">
        <v>7160809.9992136834</v>
      </c>
      <c r="AD249" s="3">
        <v>92270393.927539736</v>
      </c>
      <c r="AE249" s="8">
        <v>7047001.9480166575</v>
      </c>
    </row>
    <row r="250" spans="1:31" hidden="1" x14ac:dyDescent="0.25">
      <c r="A250" s="15">
        <v>207388</v>
      </c>
      <c r="B250" s="7" t="s">
        <v>77</v>
      </c>
      <c r="C250" s="2">
        <v>2014</v>
      </c>
      <c r="D250" s="2" t="s">
        <v>30</v>
      </c>
      <c r="E250" s="2" t="s">
        <v>39</v>
      </c>
      <c r="F250" s="3">
        <v>111163014.00540744</v>
      </c>
      <c r="G250" s="3">
        <v>0</v>
      </c>
      <c r="H250" s="3">
        <v>31977726.753678139</v>
      </c>
      <c r="I250" s="3">
        <v>764987.83538184233</v>
      </c>
      <c r="J250" s="3">
        <v>1115682.3668797312</v>
      </c>
      <c r="K250" s="3">
        <v>733428.72383421415</v>
      </c>
      <c r="L250" s="3">
        <v>7449919.1579886535</v>
      </c>
      <c r="M250" s="3">
        <v>32298528.888890192</v>
      </c>
      <c r="N250" s="3">
        <v>15502451.181919361</v>
      </c>
      <c r="O250" s="3">
        <v>12138450.018431665</v>
      </c>
      <c r="P250" s="3">
        <v>9181839.0784036331</v>
      </c>
      <c r="Q250" s="3">
        <v>119430998.37761967</v>
      </c>
      <c r="R250" s="3">
        <v>15790765.549148383</v>
      </c>
      <c r="S250" s="3">
        <v>2641683.8747320883</v>
      </c>
      <c r="T250" s="3">
        <v>37538959.45783893</v>
      </c>
      <c r="U250" s="3">
        <v>2641760.9248293489</v>
      </c>
      <c r="V250" s="3">
        <v>29107364.273179527</v>
      </c>
      <c r="W250" s="3">
        <v>24085064.55720919</v>
      </c>
      <c r="X250" s="3">
        <v>4478835.9792975606</v>
      </c>
      <c r="Y250" s="3">
        <v>3146563.7613846394</v>
      </c>
      <c r="Z250" s="3">
        <v>7625399.7406821996</v>
      </c>
      <c r="AA250" s="3">
        <v>629012401.87345314</v>
      </c>
      <c r="AB250" s="3">
        <v>22535592.17038741</v>
      </c>
      <c r="AC250" s="3">
        <v>7116904.5823608246</v>
      </c>
      <c r="AD250" s="3">
        <v>87984114.351919636</v>
      </c>
      <c r="AE250" s="8">
        <v>6845292.8513471382</v>
      </c>
    </row>
    <row r="251" spans="1:31" hidden="1" x14ac:dyDescent="0.25">
      <c r="A251" s="15">
        <v>207388</v>
      </c>
      <c r="B251" s="7" t="s">
        <v>77</v>
      </c>
      <c r="C251" s="2">
        <v>2015</v>
      </c>
      <c r="D251" s="2" t="s">
        <v>30</v>
      </c>
      <c r="E251" s="2" t="s">
        <v>39</v>
      </c>
      <c r="F251" s="3">
        <v>94319490.05236195</v>
      </c>
      <c r="G251" s="3">
        <v>0</v>
      </c>
      <c r="H251" s="3">
        <v>24221831.458565701</v>
      </c>
      <c r="I251" s="3">
        <v>791174.97663231764</v>
      </c>
      <c r="J251" s="3">
        <v>1282834.3920101735</v>
      </c>
      <c r="K251" s="3">
        <v>1064162.0283198508</v>
      </c>
      <c r="L251" s="3">
        <v>8376583.975695326</v>
      </c>
      <c r="M251" s="3">
        <v>19737966.529205497</v>
      </c>
      <c r="N251" s="3">
        <v>16068524.210748835</v>
      </c>
      <c r="O251" s="3">
        <v>13335687.742101554</v>
      </c>
      <c r="P251" s="3">
        <v>9440724.7390827034</v>
      </c>
      <c r="Q251" s="3">
        <v>97141997.703396812</v>
      </c>
      <c r="R251" s="3">
        <v>6328569.4680762952</v>
      </c>
      <c r="S251" s="3">
        <v>3791249.8768888256</v>
      </c>
      <c r="T251" s="3">
        <v>21894490.924150769</v>
      </c>
      <c r="U251" s="3">
        <v>3744572.3374966145</v>
      </c>
      <c r="V251" s="3">
        <v>32096958.960708499</v>
      </c>
      <c r="W251" s="3">
        <v>21392602.063637976</v>
      </c>
      <c r="X251" s="3">
        <v>4677382.9031676324</v>
      </c>
      <c r="Y251" s="3">
        <v>3216171.1692702039</v>
      </c>
      <c r="Z251" s="3">
        <v>7893554.0724378359</v>
      </c>
      <c r="AA251" s="3">
        <v>623755638.74404562</v>
      </c>
      <c r="AB251" s="3">
        <v>19769583.43332826</v>
      </c>
      <c r="AC251" s="3">
        <v>7075806.0311419815</v>
      </c>
      <c r="AD251" s="3">
        <v>84811639.00977549</v>
      </c>
      <c r="AE251" s="8">
        <v>6786551.3061132506</v>
      </c>
    </row>
    <row r="252" spans="1:31" hidden="1" x14ac:dyDescent="0.25">
      <c r="A252" s="15">
        <v>232982</v>
      </c>
      <c r="B252" s="7" t="s">
        <v>78</v>
      </c>
      <c r="C252" s="2">
        <v>2014</v>
      </c>
      <c r="D252" s="2" t="s">
        <v>30</v>
      </c>
      <c r="E252" s="2" t="s">
        <v>52</v>
      </c>
      <c r="F252" s="3">
        <v>41687018.355780423</v>
      </c>
      <c r="G252" s="3">
        <v>0</v>
      </c>
      <c r="H252" s="3">
        <v>6120702.5847223494</v>
      </c>
      <c r="I252" s="3">
        <v>348962.9319436677</v>
      </c>
      <c r="J252" s="3">
        <v>1632826.3986185892</v>
      </c>
      <c r="K252" s="3">
        <v>671262.47496695188</v>
      </c>
      <c r="L252" s="3">
        <v>4379553.887526297</v>
      </c>
      <c r="M252" s="3">
        <v>8192514.8157627201</v>
      </c>
      <c r="N252" s="3">
        <v>6287657.9796808576</v>
      </c>
      <c r="O252" s="3">
        <v>5887665.579375267</v>
      </c>
      <c r="P252" s="3">
        <v>8165871.7031837208</v>
      </c>
      <c r="Q252" s="3">
        <v>41628788.758592926</v>
      </c>
      <c r="R252" s="3">
        <v>1203559.0166223138</v>
      </c>
      <c r="S252" s="3">
        <v>1221515.7445522693</v>
      </c>
      <c r="T252" s="3">
        <v>4702133.2440606849</v>
      </c>
      <c r="U252" s="3">
        <v>1718485.8304307964</v>
      </c>
      <c r="V252" s="3">
        <v>2054605.7277416342</v>
      </c>
      <c r="W252" s="3">
        <v>3625674.4457718553</v>
      </c>
      <c r="X252" s="3">
        <v>0</v>
      </c>
      <c r="Y252" s="3">
        <v>27102814.749413371</v>
      </c>
      <c r="Z252" s="3">
        <v>27102814.749413371</v>
      </c>
      <c r="AA252" s="3">
        <v>319327313.21748775</v>
      </c>
      <c r="AB252" s="3">
        <v>9062812.8992093857</v>
      </c>
      <c r="AC252" s="3">
        <v>1632637.828643715</v>
      </c>
      <c r="AD252" s="3">
        <v>43901293.175204106</v>
      </c>
      <c r="AE252" s="8">
        <v>2370438.1316803889</v>
      </c>
    </row>
    <row r="253" spans="1:31" hidden="1" x14ac:dyDescent="0.25">
      <c r="A253" s="15">
        <v>232982</v>
      </c>
      <c r="B253" s="7" t="s">
        <v>78</v>
      </c>
      <c r="C253" s="2">
        <v>2015</v>
      </c>
      <c r="D253" s="2" t="s">
        <v>30</v>
      </c>
      <c r="E253" s="2" t="s">
        <v>52</v>
      </c>
      <c r="F253" s="3">
        <v>43319824.781942554</v>
      </c>
      <c r="G253" s="3">
        <v>0</v>
      </c>
      <c r="H253" s="3">
        <v>3553843.1076905346</v>
      </c>
      <c r="I253" s="3">
        <v>272791.61683195567</v>
      </c>
      <c r="J253" s="3">
        <v>346498.91062793857</v>
      </c>
      <c r="K253" s="3">
        <v>789660.10334763466</v>
      </c>
      <c r="L253" s="3">
        <v>5045205.4779859819</v>
      </c>
      <c r="M253" s="3">
        <v>11812901.877307255</v>
      </c>
      <c r="N253" s="3">
        <v>6571181.0826511038</v>
      </c>
      <c r="O253" s="3">
        <v>6131049.636500774</v>
      </c>
      <c r="P253" s="3">
        <v>8796692.9689993747</v>
      </c>
      <c r="Q253" s="3">
        <v>44549744.933651179</v>
      </c>
      <c r="R253" s="3">
        <v>623604.27090424555</v>
      </c>
      <c r="S253" s="3">
        <v>1297519.3468059441</v>
      </c>
      <c r="T253" s="3">
        <v>5377589.5365315694</v>
      </c>
      <c r="U253" s="3">
        <v>1015147.371587367</v>
      </c>
      <c r="V253" s="3">
        <v>3553436.0361260674</v>
      </c>
      <c r="W253" s="3">
        <v>3904656.7743786564</v>
      </c>
      <c r="X253" s="3">
        <v>0</v>
      </c>
      <c r="Y253" s="3">
        <v>28777791.597317331</v>
      </c>
      <c r="Z253" s="3">
        <v>28777791.597317331</v>
      </c>
      <c r="AA253" s="3">
        <v>329908411.30903327</v>
      </c>
      <c r="AB253" s="3">
        <v>8819617.5788201895</v>
      </c>
      <c r="AC253" s="3">
        <v>1860896.2658698887</v>
      </c>
      <c r="AD253" s="3">
        <v>45132416.234778196</v>
      </c>
      <c r="AE253" s="8">
        <v>2420785.7360083996</v>
      </c>
    </row>
    <row r="254" spans="1:31" hidden="1" x14ac:dyDescent="0.25">
      <c r="A254" s="15">
        <v>209542</v>
      </c>
      <c r="B254" s="7" t="s">
        <v>79</v>
      </c>
      <c r="C254" s="2">
        <v>2009</v>
      </c>
      <c r="D254" s="2" t="s">
        <v>30</v>
      </c>
      <c r="E254" s="2" t="s">
        <v>33</v>
      </c>
      <c r="F254" s="3">
        <v>61055503.194694273</v>
      </c>
      <c r="G254" s="3">
        <v>0</v>
      </c>
      <c r="H254" s="3">
        <v>8869069.0012459867</v>
      </c>
      <c r="I254" s="3">
        <v>781659.70161719294</v>
      </c>
      <c r="J254" s="3">
        <v>2295730.7444712883</v>
      </c>
      <c r="K254" s="3">
        <v>932154.60034506104</v>
      </c>
      <c r="L254" s="3">
        <v>6901525.2940015774</v>
      </c>
      <c r="M254" s="3">
        <v>15640903.142592838</v>
      </c>
      <c r="N254" s="3">
        <v>9664406.1926185172</v>
      </c>
      <c r="O254" s="3">
        <v>7438330.4084479427</v>
      </c>
      <c r="P254" s="3">
        <v>8531724.1093538702</v>
      </c>
      <c r="Q254" s="3">
        <v>59452095.52318795</v>
      </c>
      <c r="R254" s="3">
        <v>2890166.7999242106</v>
      </c>
      <c r="S254" s="3">
        <v>3270187.5630495041</v>
      </c>
      <c r="T254" s="3">
        <v>13233965.8817524</v>
      </c>
      <c r="U254" s="3">
        <v>2061030.7928729441</v>
      </c>
      <c r="V254" s="3">
        <v>13856467.304904662</v>
      </c>
      <c r="W254" s="3">
        <v>11343106.062351054</v>
      </c>
      <c r="X254" s="3">
        <v>10433068.587187001</v>
      </c>
      <c r="Y254" s="3">
        <v>2364102.5311461743</v>
      </c>
      <c r="Z254" s="3">
        <v>12797171.118333176</v>
      </c>
      <c r="AA254" s="3">
        <v>612596053.28604794</v>
      </c>
      <c r="AB254" s="3">
        <v>14017142.569800824</v>
      </c>
      <c r="AC254" s="3">
        <v>3747459.909842487</v>
      </c>
      <c r="AD254" s="3">
        <v>98720886.829999208</v>
      </c>
      <c r="AE254" s="8">
        <v>7502213.8842363236</v>
      </c>
    </row>
    <row r="255" spans="1:31" hidden="1" x14ac:dyDescent="0.25">
      <c r="A255" s="15">
        <v>209542</v>
      </c>
      <c r="B255" s="7" t="s">
        <v>79</v>
      </c>
      <c r="C255" s="2">
        <v>2010</v>
      </c>
      <c r="D255" s="2" t="s">
        <v>30</v>
      </c>
      <c r="E255" s="2" t="s">
        <v>33</v>
      </c>
      <c r="F255" s="3">
        <v>57972234.16920723</v>
      </c>
      <c r="G255" s="3">
        <v>0</v>
      </c>
      <c r="H255" s="3">
        <v>8428901.8260521162</v>
      </c>
      <c r="I255" s="3">
        <v>946796.41084788763</v>
      </c>
      <c r="J255" s="3">
        <v>1918565.9253527478</v>
      </c>
      <c r="K255" s="3">
        <v>780686.58297538047</v>
      </c>
      <c r="L255" s="3">
        <v>5359427.9264745163</v>
      </c>
      <c r="M255" s="3">
        <v>14954342.222387461</v>
      </c>
      <c r="N255" s="3">
        <v>9783488.8003088236</v>
      </c>
      <c r="O255" s="3">
        <v>7306459.3816777039</v>
      </c>
      <c r="P255" s="3">
        <v>8493565.0931305904</v>
      </c>
      <c r="Q255" s="3">
        <v>61211945.409492351</v>
      </c>
      <c r="R255" s="3">
        <v>2693172.4067546292</v>
      </c>
      <c r="S255" s="3">
        <v>3437380.5816291953</v>
      </c>
      <c r="T255" s="3">
        <v>18093925.504645575</v>
      </c>
      <c r="U255" s="3">
        <v>2315695.3982762466</v>
      </c>
      <c r="V255" s="3">
        <v>12123034.618750919</v>
      </c>
      <c r="W255" s="3">
        <v>10484714.707524681</v>
      </c>
      <c r="X255" s="3">
        <v>9705614.1901480351</v>
      </c>
      <c r="Y255" s="3">
        <v>2358408.0017630672</v>
      </c>
      <c r="Z255" s="3">
        <v>12064022.191911103</v>
      </c>
      <c r="AA255" s="3">
        <v>628148307.88130498</v>
      </c>
      <c r="AB255" s="3">
        <v>13187156.957771709</v>
      </c>
      <c r="AC255" s="3">
        <v>3693214.8338442948</v>
      </c>
      <c r="AD255" s="3">
        <v>92500191.03285104</v>
      </c>
      <c r="AE255" s="8">
        <v>7512871.3455413831</v>
      </c>
    </row>
    <row r="256" spans="1:31" hidden="1" x14ac:dyDescent="0.25">
      <c r="A256" s="15">
        <v>209542</v>
      </c>
      <c r="B256" s="7" t="s">
        <v>79</v>
      </c>
      <c r="C256" s="2">
        <v>2011</v>
      </c>
      <c r="D256" s="2" t="s">
        <v>30</v>
      </c>
      <c r="E256" s="2" t="s">
        <v>33</v>
      </c>
      <c r="F256" s="3">
        <v>58246110.793385975</v>
      </c>
      <c r="G256" s="3">
        <v>0</v>
      </c>
      <c r="H256" s="3">
        <v>7233358.8171156934</v>
      </c>
      <c r="I256" s="3">
        <v>962718.8965470033</v>
      </c>
      <c r="J256" s="3">
        <v>3126374.3412748491</v>
      </c>
      <c r="K256" s="3">
        <v>843610.07073008374</v>
      </c>
      <c r="L256" s="3">
        <v>4951132.3080190178</v>
      </c>
      <c r="M256" s="3">
        <v>15368505.171146201</v>
      </c>
      <c r="N256" s="3">
        <v>10174989.694244646</v>
      </c>
      <c r="O256" s="3">
        <v>7133015.0916709127</v>
      </c>
      <c r="P256" s="3">
        <v>8452406.4026375655</v>
      </c>
      <c r="Q256" s="3">
        <v>59264741.942716323</v>
      </c>
      <c r="R256" s="3">
        <v>2368859.4515891639</v>
      </c>
      <c r="S256" s="3">
        <v>3106214.6888934774</v>
      </c>
      <c r="T256" s="3">
        <v>10174491.411315562</v>
      </c>
      <c r="U256" s="3">
        <v>2430755.3674695152</v>
      </c>
      <c r="V256" s="3">
        <v>11995887.30202217</v>
      </c>
      <c r="W256" s="3">
        <v>11085380.347341899</v>
      </c>
      <c r="X256" s="3">
        <v>15672855.744038099</v>
      </c>
      <c r="Y256" s="3">
        <v>2430297.6300464384</v>
      </c>
      <c r="Z256" s="3">
        <v>18103153.374084536</v>
      </c>
      <c r="AA256" s="3">
        <v>665894979.05979002</v>
      </c>
      <c r="AB256" s="3">
        <v>13104970.140318651</v>
      </c>
      <c r="AC256" s="3">
        <v>3984542.3826353676</v>
      </c>
      <c r="AD256" s="3">
        <v>94625977.91495207</v>
      </c>
      <c r="AE256" s="8">
        <v>7109413.3392269649</v>
      </c>
    </row>
    <row r="257" spans="1:31" hidden="1" x14ac:dyDescent="0.25">
      <c r="A257" s="15">
        <v>209542</v>
      </c>
      <c r="B257" s="7" t="s">
        <v>79</v>
      </c>
      <c r="C257" s="2">
        <v>2012</v>
      </c>
      <c r="D257" s="2" t="s">
        <v>30</v>
      </c>
      <c r="E257" s="2" t="s">
        <v>33</v>
      </c>
      <c r="F257" s="3">
        <v>60441418.708122455</v>
      </c>
      <c r="G257" s="3">
        <v>0</v>
      </c>
      <c r="H257" s="3">
        <v>7738709.2842103913</v>
      </c>
      <c r="I257" s="3">
        <v>1125403.143132817</v>
      </c>
      <c r="J257" s="3">
        <v>2324055.3619384482</v>
      </c>
      <c r="K257" s="3">
        <v>954390.36985224963</v>
      </c>
      <c r="L257" s="3">
        <v>5002162.0352557171</v>
      </c>
      <c r="M257" s="3">
        <v>16353910.123213129</v>
      </c>
      <c r="N257" s="3">
        <v>10530863.151185926</v>
      </c>
      <c r="O257" s="3">
        <v>7572692.2628477411</v>
      </c>
      <c r="P257" s="3">
        <v>8839232.9764860347</v>
      </c>
      <c r="Q257" s="3">
        <v>61369490.173175082</v>
      </c>
      <c r="R257" s="3">
        <v>2360752.5519527784</v>
      </c>
      <c r="S257" s="3">
        <v>3490337.1153977253</v>
      </c>
      <c r="T257" s="3">
        <v>10262167.172638612</v>
      </c>
      <c r="U257" s="3">
        <v>2354752.2138048718</v>
      </c>
      <c r="V257" s="3">
        <v>13350787.92116447</v>
      </c>
      <c r="W257" s="3">
        <v>9973890.6481246743</v>
      </c>
      <c r="X257" s="3">
        <v>17023813.380709309</v>
      </c>
      <c r="Y257" s="3">
        <v>2552989.1693826392</v>
      </c>
      <c r="Z257" s="3">
        <v>19576802.550091948</v>
      </c>
      <c r="AA257" s="3">
        <v>705190130.75014782</v>
      </c>
      <c r="AB257" s="3">
        <v>12443084.154452229</v>
      </c>
      <c r="AC257" s="3">
        <v>3898748.9815443908</v>
      </c>
      <c r="AD257" s="3">
        <v>88802486.32863225</v>
      </c>
      <c r="AE257" s="8">
        <v>7651181.7035267316</v>
      </c>
    </row>
    <row r="258" spans="1:31" hidden="1" x14ac:dyDescent="0.25">
      <c r="A258" s="15">
        <v>209542</v>
      </c>
      <c r="B258" s="7" t="s">
        <v>79</v>
      </c>
      <c r="C258" s="2">
        <v>2013</v>
      </c>
      <c r="D258" s="2" t="s">
        <v>30</v>
      </c>
      <c r="E258" s="2" t="s">
        <v>33</v>
      </c>
      <c r="F258" s="3">
        <v>66127526.036341488</v>
      </c>
      <c r="G258" s="3">
        <v>0</v>
      </c>
      <c r="H258" s="3">
        <v>9328971.5972470846</v>
      </c>
      <c r="I258" s="3">
        <v>1121548.9047688195</v>
      </c>
      <c r="J258" s="3">
        <v>1182953.6362167348</v>
      </c>
      <c r="K258" s="3">
        <v>1103581.1103282624</v>
      </c>
      <c r="L258" s="3">
        <v>7608598.5506283361</v>
      </c>
      <c r="M258" s="3">
        <v>17195258.609898224</v>
      </c>
      <c r="N258" s="3">
        <v>11436503.221941475</v>
      </c>
      <c r="O258" s="3">
        <v>7985337.0442445856</v>
      </c>
      <c r="P258" s="3">
        <v>9164773.3610679675</v>
      </c>
      <c r="Q258" s="3">
        <v>67449256.158288896</v>
      </c>
      <c r="R258" s="3">
        <v>3064209.5312560149</v>
      </c>
      <c r="S258" s="3">
        <v>2295801.9662120161</v>
      </c>
      <c r="T258" s="3">
        <v>13041919.473624595</v>
      </c>
      <c r="U258" s="3">
        <v>547090.49333856802</v>
      </c>
      <c r="V258" s="3">
        <v>24618857.905439481</v>
      </c>
      <c r="W258" s="3">
        <v>11239796.05309164</v>
      </c>
      <c r="X258" s="3">
        <v>9998596.4731422849</v>
      </c>
      <c r="Y258" s="3">
        <v>2642984.2621843037</v>
      </c>
      <c r="Z258" s="3">
        <v>12641580.735326588</v>
      </c>
      <c r="AA258" s="3">
        <v>733854385.71081626</v>
      </c>
      <c r="AB258" s="3">
        <v>14210003.317572948</v>
      </c>
      <c r="AC258" s="3">
        <v>4656649.6148784226</v>
      </c>
      <c r="AD258" s="3">
        <v>96086992.48783277</v>
      </c>
      <c r="AE258" s="8">
        <v>7693387.1714350423</v>
      </c>
    </row>
    <row r="259" spans="1:31" hidden="1" x14ac:dyDescent="0.25">
      <c r="A259" s="15">
        <v>209542</v>
      </c>
      <c r="B259" s="7" t="s">
        <v>79</v>
      </c>
      <c r="C259" s="2">
        <v>2014</v>
      </c>
      <c r="D259" s="2" t="s">
        <v>30</v>
      </c>
      <c r="E259" s="2" t="s">
        <v>33</v>
      </c>
      <c r="F259" s="3">
        <v>74028925.435611159</v>
      </c>
      <c r="G259" s="3">
        <v>0</v>
      </c>
      <c r="H259" s="3">
        <v>11498485.090208484</v>
      </c>
      <c r="I259" s="3">
        <v>1246996.0089528777</v>
      </c>
      <c r="J259" s="3">
        <v>1293998.5959158749</v>
      </c>
      <c r="K259" s="3">
        <v>1046108.1566877067</v>
      </c>
      <c r="L259" s="3">
        <v>6755036.7729431046</v>
      </c>
      <c r="M259" s="3">
        <v>18113611.052331489</v>
      </c>
      <c r="N259" s="3">
        <v>11939216.715623455</v>
      </c>
      <c r="O259" s="3">
        <v>12553658.799129121</v>
      </c>
      <c r="P259" s="3">
        <v>9581814.2438190468</v>
      </c>
      <c r="Q259" s="3">
        <v>64176439.269201592</v>
      </c>
      <c r="R259" s="3">
        <v>3068318.3737996095</v>
      </c>
      <c r="S259" s="3">
        <v>3227919.5397380241</v>
      </c>
      <c r="T259" s="3">
        <v>10817626.836681401</v>
      </c>
      <c r="U259" s="3">
        <v>344697.80353347556</v>
      </c>
      <c r="V259" s="3">
        <v>24043080.364738815</v>
      </c>
      <c r="W259" s="3">
        <v>10219594.396258067</v>
      </c>
      <c r="X259" s="3">
        <v>9917789.1652889866</v>
      </c>
      <c r="Y259" s="3">
        <v>2537412.7891632123</v>
      </c>
      <c r="Z259" s="3">
        <v>12455201.9544522</v>
      </c>
      <c r="AA259" s="3">
        <v>763601371.60012853</v>
      </c>
      <c r="AB259" s="3">
        <v>14554012.134045795</v>
      </c>
      <c r="AC259" s="3">
        <v>4559917.0132251875</v>
      </c>
      <c r="AD259" s="3">
        <v>90035196.051528677</v>
      </c>
      <c r="AE259" s="8">
        <v>8118849.8536964087</v>
      </c>
    </row>
    <row r="260" spans="1:31" hidden="1" x14ac:dyDescent="0.25">
      <c r="A260" s="15">
        <v>209542</v>
      </c>
      <c r="B260" s="7" t="s">
        <v>79</v>
      </c>
      <c r="C260" s="2">
        <v>2015</v>
      </c>
      <c r="D260" s="2" t="s">
        <v>30</v>
      </c>
      <c r="E260" s="2" t="s">
        <v>33</v>
      </c>
      <c r="F260" s="3">
        <v>73473363.336935893</v>
      </c>
      <c r="G260" s="3">
        <v>0</v>
      </c>
      <c r="H260" s="3">
        <v>15131113.331353007</v>
      </c>
      <c r="I260" s="3">
        <v>626761.60706844449</v>
      </c>
      <c r="J260" s="3">
        <v>1149499.2149464381</v>
      </c>
      <c r="K260" s="3">
        <v>1627588.5655595635</v>
      </c>
      <c r="L260" s="3">
        <v>5525183.357125801</v>
      </c>
      <c r="M260" s="3">
        <v>16620836.276616435</v>
      </c>
      <c r="N260" s="3">
        <v>13084868.876208326</v>
      </c>
      <c r="O260" s="3">
        <v>10073015.228593908</v>
      </c>
      <c r="P260" s="3">
        <v>9634496.8794639669</v>
      </c>
      <c r="Q260" s="3">
        <v>65694470.793003745</v>
      </c>
      <c r="R260" s="3">
        <v>3720811.3069985621</v>
      </c>
      <c r="S260" s="3">
        <v>5487117.1027689809</v>
      </c>
      <c r="T260" s="3">
        <v>9940883.0391385984</v>
      </c>
      <c r="U260" s="3">
        <v>425879.89093065867</v>
      </c>
      <c r="V260" s="3">
        <v>27972314.434673741</v>
      </c>
      <c r="W260" s="3">
        <v>11117329.986606415</v>
      </c>
      <c r="X260" s="3">
        <v>4496014.2941126283</v>
      </c>
      <c r="Y260" s="3">
        <v>2534120.7377741584</v>
      </c>
      <c r="Z260" s="3">
        <v>7030135.0318867862</v>
      </c>
      <c r="AA260" s="3">
        <v>765120541.39422834</v>
      </c>
      <c r="AB260" s="3">
        <v>14956578.866548222</v>
      </c>
      <c r="AC260" s="3">
        <v>5066792.422292714</v>
      </c>
      <c r="AD260" s="3">
        <v>82746037.390386149</v>
      </c>
      <c r="AE260" s="8">
        <v>8189923.4363022512</v>
      </c>
    </row>
    <row r="261" spans="1:31" hidden="1" x14ac:dyDescent="0.25">
      <c r="A261" s="15">
        <v>214777</v>
      </c>
      <c r="B261" s="7" t="s">
        <v>80</v>
      </c>
      <c r="C261" s="2">
        <v>2009</v>
      </c>
      <c r="D261" s="2" t="s">
        <v>30</v>
      </c>
      <c r="E261" s="2" t="s">
        <v>62</v>
      </c>
      <c r="F261" s="2"/>
      <c r="G261" s="3">
        <v>0</v>
      </c>
      <c r="H261" s="3">
        <f>AVERAGE(H262,H263)</f>
        <v>16636441.91662287</v>
      </c>
      <c r="I261" s="3">
        <v>2815197.0955389123</v>
      </c>
      <c r="J261" s="3">
        <v>2404964.1452018535</v>
      </c>
      <c r="K261" s="3">
        <v>1064141.0504123087</v>
      </c>
      <c r="L261" s="3">
        <v>10974291.662591793</v>
      </c>
      <c r="M261" s="3">
        <v>27330044.465506457</v>
      </c>
      <c r="N261" s="3">
        <v>12803256.438651955</v>
      </c>
      <c r="O261" s="3">
        <v>11544884.540254662</v>
      </c>
      <c r="P261" s="3">
        <v>13260043.331087621</v>
      </c>
      <c r="Q261" s="3">
        <v>117347637.78974442</v>
      </c>
      <c r="R261" s="3">
        <v>16079321.711317794</v>
      </c>
      <c r="S261" s="3">
        <v>5587474.1625703899</v>
      </c>
      <c r="T261" s="3">
        <v>27107413.922711499</v>
      </c>
      <c r="U261" s="3">
        <v>5503.3504466861641</v>
      </c>
      <c r="V261" s="3">
        <f>AVERAGE(V262,V263)</f>
        <v>26763254.119257815</v>
      </c>
      <c r="W261" s="3">
        <v>47048530.903635301</v>
      </c>
      <c r="X261" s="3">
        <v>0</v>
      </c>
      <c r="Y261" s="3">
        <v>0</v>
      </c>
      <c r="Z261" s="3">
        <v>0</v>
      </c>
      <c r="AA261" s="3">
        <v>2640517372.1602716</v>
      </c>
      <c r="AB261" s="3">
        <f>AVERAGE(AB262,AB263)</f>
        <v>15772932.112151846</v>
      </c>
      <c r="AC261" s="3">
        <f>AVERAGE($AC$266:$AC$267)</f>
        <v>11058626.997042513</v>
      </c>
      <c r="AD261" s="3">
        <f>AVERAGE(AD263,AD262)</f>
        <v>57554443.128508151</v>
      </c>
      <c r="AE261" s="8">
        <v>4504665.4097001003</v>
      </c>
    </row>
    <row r="262" spans="1:31" hidden="1" x14ac:dyDescent="0.25">
      <c r="A262" s="15">
        <v>214777</v>
      </c>
      <c r="B262" s="7" t="s">
        <v>80</v>
      </c>
      <c r="C262" s="2">
        <v>2010</v>
      </c>
      <c r="D262" s="2" t="s">
        <v>30</v>
      </c>
      <c r="E262" s="2" t="s">
        <v>62</v>
      </c>
      <c r="F262" s="3">
        <v>96905109.05249159</v>
      </c>
      <c r="G262" s="3">
        <v>0</v>
      </c>
      <c r="H262" s="3">
        <v>14708286.323246032</v>
      </c>
      <c r="I262" s="3">
        <v>2815197.0955389123</v>
      </c>
      <c r="J262" s="3">
        <v>2404964.1452018535</v>
      </c>
      <c r="K262" s="3">
        <v>1064141.0504123087</v>
      </c>
      <c r="L262" s="3">
        <v>10974291.662591793</v>
      </c>
      <c r="M262" s="3">
        <v>27330044.465506457</v>
      </c>
      <c r="N262" s="3">
        <v>12803256.438651955</v>
      </c>
      <c r="O262" s="3">
        <v>11544884.540254662</v>
      </c>
      <c r="P262" s="3">
        <v>13260043.331087621</v>
      </c>
      <c r="Q262" s="3">
        <v>117347637.78974442</v>
      </c>
      <c r="R262" s="3">
        <v>16079321.711317794</v>
      </c>
      <c r="S262" s="3">
        <v>6587474.1625703899</v>
      </c>
      <c r="T262" s="3">
        <v>23107413.922711488</v>
      </c>
      <c r="U262" s="3">
        <v>5503.3504466861641</v>
      </c>
      <c r="V262" s="3">
        <v>25519393.739062775</v>
      </c>
      <c r="W262" s="3">
        <v>46048530.903635278</v>
      </c>
      <c r="X262" s="3">
        <v>0</v>
      </c>
      <c r="Y262" s="3">
        <v>0</v>
      </c>
      <c r="Z262" s="3">
        <v>0</v>
      </c>
      <c r="AA262" s="3">
        <v>2816020396.7657366</v>
      </c>
      <c r="AB262" s="3">
        <v>15488145.202314232</v>
      </c>
      <c r="AC262" s="3">
        <f t="shared" ref="AC262:AC265" si="0">AVERAGE($AC$266:$AC$267)</f>
        <v>11058626.997042513</v>
      </c>
      <c r="AD262" s="3">
        <v>59693498.377025738</v>
      </c>
      <c r="AE262" s="8">
        <v>4284665.409700104</v>
      </c>
    </row>
    <row r="263" spans="1:31" hidden="1" x14ac:dyDescent="0.25">
      <c r="A263" s="15">
        <v>214777</v>
      </c>
      <c r="B263" s="7" t="s">
        <v>80</v>
      </c>
      <c r="C263" s="2">
        <v>2011</v>
      </c>
      <c r="D263" s="2" t="s">
        <v>30</v>
      </c>
      <c r="E263" s="2" t="s">
        <v>62</v>
      </c>
      <c r="F263" s="3">
        <v>108124710.00480358</v>
      </c>
      <c r="G263" s="3">
        <v>0</v>
      </c>
      <c r="H263" s="3">
        <v>18564597.509999707</v>
      </c>
      <c r="I263" s="3">
        <v>2589827.1243911181</v>
      </c>
      <c r="J263" s="3">
        <v>1667914.0786789388</v>
      </c>
      <c r="K263" s="3">
        <v>1224743.1621288238</v>
      </c>
      <c r="L263" s="3">
        <v>11122936.15577418</v>
      </c>
      <c r="M263" s="3">
        <v>32483101.491487414</v>
      </c>
      <c r="N263" s="3">
        <v>15042988.777131762</v>
      </c>
      <c r="O263" s="3">
        <v>12316324.83791576</v>
      </c>
      <c r="P263" s="3">
        <v>13112276.867295872</v>
      </c>
      <c r="Q263" s="3">
        <v>123896423.16139521</v>
      </c>
      <c r="R263" s="3">
        <v>15180545.808181766</v>
      </c>
      <c r="S263" s="3">
        <v>5887253.3526255731</v>
      </c>
      <c r="T263" s="3">
        <v>36583407.695694141</v>
      </c>
      <c r="U263" s="3">
        <v>216598.3610362235</v>
      </c>
      <c r="V263" s="3">
        <v>28007114.499452859</v>
      </c>
      <c r="W263" s="3">
        <v>38021503.444404647</v>
      </c>
      <c r="X263" s="3">
        <v>0</v>
      </c>
      <c r="Y263" s="3">
        <v>0</v>
      </c>
      <c r="Z263" s="3">
        <v>0</v>
      </c>
      <c r="AA263" s="3">
        <v>2704838720.1273522</v>
      </c>
      <c r="AB263" s="3">
        <v>16057719.021989463</v>
      </c>
      <c r="AC263" s="3">
        <f t="shared" si="0"/>
        <v>11058626.997042513</v>
      </c>
      <c r="AD263" s="3">
        <v>55415387.87999057</v>
      </c>
      <c r="AE263" s="8">
        <v>3811458.9524274212</v>
      </c>
    </row>
    <row r="264" spans="1:31" hidden="1" x14ac:dyDescent="0.25">
      <c r="A264" s="15">
        <v>214777</v>
      </c>
      <c r="B264" s="7" t="s">
        <v>80</v>
      </c>
      <c r="C264" s="2">
        <v>2012</v>
      </c>
      <c r="D264" s="2" t="s">
        <v>30</v>
      </c>
      <c r="E264" s="2" t="s">
        <v>62</v>
      </c>
      <c r="F264" s="3">
        <v>112259906.17644012</v>
      </c>
      <c r="G264" s="3">
        <v>0</v>
      </c>
      <c r="H264" s="3">
        <v>21274756.077658854</v>
      </c>
      <c r="I264" s="3">
        <v>2626196.4308523317</v>
      </c>
      <c r="J264" s="3">
        <v>1901500.8869410809</v>
      </c>
      <c r="K264" s="3">
        <v>1492819.319184283</v>
      </c>
      <c r="L264" s="3">
        <v>11796874.915154735</v>
      </c>
      <c r="M264" s="3">
        <v>25838305.938563548</v>
      </c>
      <c r="N264" s="3">
        <v>19414707.700982075</v>
      </c>
      <c r="O264" s="3">
        <v>14519239.831765743</v>
      </c>
      <c r="P264" s="3">
        <v>13395505.075337466</v>
      </c>
      <c r="Q264" s="3">
        <v>113162071.65194894</v>
      </c>
      <c r="R264" s="3">
        <v>16512934.76445882</v>
      </c>
      <c r="S264" s="3">
        <v>4645992.8344888026</v>
      </c>
      <c r="T264" s="3">
        <v>26661318.17291883</v>
      </c>
      <c r="U264" s="3">
        <v>159939.32693896943</v>
      </c>
      <c r="V264" s="3">
        <v>28877190.783186775</v>
      </c>
      <c r="W264" s="3">
        <v>36304695.769956745</v>
      </c>
      <c r="X264" s="3">
        <v>0</v>
      </c>
      <c r="Y264" s="3">
        <v>0</v>
      </c>
      <c r="Z264" s="3">
        <v>0</v>
      </c>
      <c r="AA264" s="3">
        <v>2210523200.0921578</v>
      </c>
      <c r="AB264" s="3">
        <v>19214359.128146682</v>
      </c>
      <c r="AC264" s="3">
        <f t="shared" si="0"/>
        <v>11058626.997042513</v>
      </c>
      <c r="AD264" s="3">
        <v>52475662.482383721</v>
      </c>
      <c r="AE264" s="8">
        <v>3009102.6784500829</v>
      </c>
    </row>
    <row r="265" spans="1:31" hidden="1" x14ac:dyDescent="0.25">
      <c r="A265" s="15">
        <v>214777</v>
      </c>
      <c r="B265" s="7" t="s">
        <v>80</v>
      </c>
      <c r="C265" s="2">
        <v>2013</v>
      </c>
      <c r="D265" s="2" t="s">
        <v>30</v>
      </c>
      <c r="E265" s="2" t="s">
        <v>62</v>
      </c>
      <c r="F265" s="3">
        <v>114088488.90612721</v>
      </c>
      <c r="G265" s="3">
        <v>0</v>
      </c>
      <c r="H265" s="3">
        <v>21595032.640610129</v>
      </c>
      <c r="I265" s="3">
        <v>2900185.4095987137</v>
      </c>
      <c r="J265" s="3">
        <v>2884222.5078176362</v>
      </c>
      <c r="K265" s="3">
        <v>1746277.9906218085</v>
      </c>
      <c r="L265" s="3">
        <v>10017690.345525704</v>
      </c>
      <c r="M265" s="3">
        <v>21844124.584467106</v>
      </c>
      <c r="N265" s="3">
        <v>20629597.494785614</v>
      </c>
      <c r="O265" s="3">
        <v>17212038.510589357</v>
      </c>
      <c r="P265" s="3">
        <v>15259319.422111154</v>
      </c>
      <c r="Q265" s="3">
        <v>107921603.92771882</v>
      </c>
      <c r="R265" s="3">
        <v>15726057.60902725</v>
      </c>
      <c r="S265" s="3">
        <v>5240716.2631752249</v>
      </c>
      <c r="T265" s="3">
        <v>25221381.723312121</v>
      </c>
      <c r="U265" s="3">
        <v>248293.48968889099</v>
      </c>
      <c r="V265" s="3">
        <v>27078601.572233383</v>
      </c>
      <c r="W265" s="3">
        <v>34406553.270281956</v>
      </c>
      <c r="X265" s="3">
        <v>0</v>
      </c>
      <c r="Y265" s="3">
        <v>0</v>
      </c>
      <c r="Z265" s="3">
        <v>0</v>
      </c>
      <c r="AA265" s="3">
        <v>2199352148.9383607</v>
      </c>
      <c r="AB265" s="3">
        <v>19349305.598766737</v>
      </c>
      <c r="AC265" s="3">
        <f t="shared" si="0"/>
        <v>11058626.997042513</v>
      </c>
      <c r="AD265" s="3">
        <v>49847844.003222115</v>
      </c>
      <c r="AE265" s="8">
        <v>2939325.1177866017</v>
      </c>
    </row>
    <row r="266" spans="1:31" hidden="1" x14ac:dyDescent="0.25">
      <c r="A266" s="15">
        <v>214777</v>
      </c>
      <c r="B266" s="7" t="s">
        <v>80</v>
      </c>
      <c r="C266" s="2">
        <v>2014</v>
      </c>
      <c r="D266" s="2" t="s">
        <v>30</v>
      </c>
      <c r="E266" s="2" t="s">
        <v>62</v>
      </c>
      <c r="F266" s="3">
        <v>119063324.43784654</v>
      </c>
      <c r="G266" s="3">
        <v>0</v>
      </c>
      <c r="H266" s="3">
        <v>21459679.819498889</v>
      </c>
      <c r="I266" s="3">
        <v>2976030.6059888676</v>
      </c>
      <c r="J266" s="3">
        <v>2137430.5270283134</v>
      </c>
      <c r="K266" s="3">
        <v>2487279.5350904758</v>
      </c>
      <c r="L266" s="3">
        <v>11382750.775037982</v>
      </c>
      <c r="M266" s="3">
        <v>22312623.382354714</v>
      </c>
      <c r="N266" s="3">
        <v>23060832.545241028</v>
      </c>
      <c r="O266" s="3">
        <v>17819485.485661723</v>
      </c>
      <c r="P266" s="3">
        <v>15427211.761944557</v>
      </c>
      <c r="Q266" s="3">
        <v>119215752.84802026</v>
      </c>
      <c r="R266" s="3">
        <v>23036261.674751509</v>
      </c>
      <c r="S266" s="3">
        <v>4958363.3425002247</v>
      </c>
      <c r="T266" s="3">
        <v>24503704.094868872</v>
      </c>
      <c r="U266" s="3">
        <v>35990.505957171714</v>
      </c>
      <c r="V266" s="3">
        <v>28149397.372489471</v>
      </c>
      <c r="W266" s="3">
        <v>38532035.857453011</v>
      </c>
      <c r="X266" s="3">
        <v>0</v>
      </c>
      <c r="Y266" s="3">
        <v>0</v>
      </c>
      <c r="Z266" s="3">
        <v>0</v>
      </c>
      <c r="AA266" s="3">
        <v>2171068171.4003334</v>
      </c>
      <c r="AB266" s="3">
        <v>30719662.903780632</v>
      </c>
      <c r="AC266" s="3">
        <v>10749250.958265191</v>
      </c>
      <c r="AD266" s="3">
        <v>47121831.112861171</v>
      </c>
      <c r="AE266" s="8">
        <v>2894129.3940522447</v>
      </c>
    </row>
    <row r="267" spans="1:31" hidden="1" x14ac:dyDescent="0.25">
      <c r="A267" s="15">
        <v>214777</v>
      </c>
      <c r="B267" s="7" t="s">
        <v>80</v>
      </c>
      <c r="C267" s="2">
        <v>2015</v>
      </c>
      <c r="D267" s="2" t="s">
        <v>30</v>
      </c>
      <c r="E267" s="2" t="s">
        <v>62</v>
      </c>
      <c r="F267" s="3">
        <v>123813962.53001416</v>
      </c>
      <c r="G267" s="3">
        <v>0</v>
      </c>
      <c r="H267" s="3">
        <v>22032992.467189409</v>
      </c>
      <c r="I267" s="3">
        <v>2831484.4903856046</v>
      </c>
      <c r="J267" s="3">
        <v>2444454.6184657398</v>
      </c>
      <c r="K267" s="3">
        <v>2022956.3162401768</v>
      </c>
      <c r="L267" s="3">
        <v>14618585.928909143</v>
      </c>
      <c r="M267" s="3">
        <v>19897433.270430014</v>
      </c>
      <c r="N267" s="3">
        <v>23974192.206384975</v>
      </c>
      <c r="O267" s="3">
        <v>20042836.802979611</v>
      </c>
      <c r="P267" s="3">
        <v>15949026.42902948</v>
      </c>
      <c r="Q267" s="3">
        <v>127306689.20916389</v>
      </c>
      <c r="R267" s="3">
        <v>17416035.388565149</v>
      </c>
      <c r="S267" s="3">
        <v>7695223.1355808768</v>
      </c>
      <c r="T267" s="3">
        <v>28049652.968843304</v>
      </c>
      <c r="U267" s="3">
        <v>660731.83038479497</v>
      </c>
      <c r="V267" s="3">
        <v>35980385.231553286</v>
      </c>
      <c r="W267" s="3">
        <v>37504660.654236473</v>
      </c>
      <c r="X267" s="3">
        <v>0</v>
      </c>
      <c r="Y267" s="3">
        <v>0</v>
      </c>
      <c r="Z267" s="3">
        <v>0</v>
      </c>
      <c r="AA267" s="3">
        <v>2327442403.5676298</v>
      </c>
      <c r="AB267" s="3">
        <v>33951238.794732049</v>
      </c>
      <c r="AC267" s="3">
        <v>11368003.035819834</v>
      </c>
      <c r="AD267" s="3">
        <v>50311442.945427276</v>
      </c>
      <c r="AE267" s="8">
        <v>3004924.3174759909</v>
      </c>
    </row>
    <row r="268" spans="1:31" hidden="1" x14ac:dyDescent="0.25">
      <c r="A268" s="15">
        <v>243780</v>
      </c>
      <c r="B268" s="7" t="s">
        <v>81</v>
      </c>
      <c r="C268" s="2">
        <v>2009</v>
      </c>
      <c r="D268" s="2" t="s">
        <v>30</v>
      </c>
      <c r="E268" s="2" t="s">
        <v>62</v>
      </c>
      <c r="F268" s="3">
        <v>64558745.069931842</v>
      </c>
      <c r="G268" s="3">
        <v>0</v>
      </c>
      <c r="H268" s="3">
        <v>8562697.0343797375</v>
      </c>
      <c r="I268" s="3">
        <v>1021725.0418026951</v>
      </c>
      <c r="J268" s="3">
        <v>1938949.1842486295</v>
      </c>
      <c r="K268" s="3">
        <v>1375177.2866718548</v>
      </c>
      <c r="L268" s="3">
        <v>7029399.6428478071</v>
      </c>
      <c r="M268" s="3">
        <v>13080077.900542285</v>
      </c>
      <c r="N268" s="3">
        <v>10336456.912249891</v>
      </c>
      <c r="O268" s="3">
        <v>12548694.110760927</v>
      </c>
      <c r="P268" s="3">
        <v>8665567.9564280156</v>
      </c>
      <c r="Q268" s="3">
        <v>67215130.388655975</v>
      </c>
      <c r="R268" s="3">
        <v>5944065.2120381854</v>
      </c>
      <c r="S268" s="3">
        <v>6177348.8621454239</v>
      </c>
      <c r="T268" s="3">
        <v>12923163.777520606</v>
      </c>
      <c r="U268" s="3">
        <v>559360.7784776995</v>
      </c>
      <c r="V268" s="3">
        <v>22100480.841683857</v>
      </c>
      <c r="W268" s="3">
        <v>19510710.916790195</v>
      </c>
      <c r="X268" s="3">
        <v>0</v>
      </c>
      <c r="Y268" s="3">
        <v>0</v>
      </c>
      <c r="Z268" s="3">
        <v>0</v>
      </c>
      <c r="AA268" s="3">
        <v>1367031294.3991745</v>
      </c>
      <c r="AB268" s="3">
        <v>14237480.374050975</v>
      </c>
      <c r="AC268" s="3">
        <v>3925586.1123055965</v>
      </c>
      <c r="AD268" s="2"/>
      <c r="AE268" s="9"/>
    </row>
    <row r="269" spans="1:31" hidden="1" x14ac:dyDescent="0.25">
      <c r="A269" s="15">
        <v>243780</v>
      </c>
      <c r="B269" s="7" t="s">
        <v>81</v>
      </c>
      <c r="C269" s="2">
        <v>2010</v>
      </c>
      <c r="D269" s="2" t="s">
        <v>30</v>
      </c>
      <c r="E269" s="2" t="s">
        <v>62</v>
      </c>
      <c r="F269" s="3">
        <v>64240767.15999037</v>
      </c>
      <c r="G269" s="3">
        <v>0</v>
      </c>
      <c r="H269" s="3">
        <v>7770625.1663922872</v>
      </c>
      <c r="I269" s="3">
        <v>814061.10142426402</v>
      </c>
      <c r="J269" s="3">
        <v>1719987.4305148816</v>
      </c>
      <c r="K269" s="3">
        <v>1105350.1385570946</v>
      </c>
      <c r="L269" s="3">
        <v>6904656.4635548787</v>
      </c>
      <c r="M269" s="3">
        <v>14036090.589636445</v>
      </c>
      <c r="N269" s="3">
        <v>9758830.488297401</v>
      </c>
      <c r="O269" s="3">
        <v>12690279.258002022</v>
      </c>
      <c r="P269" s="3">
        <v>9440886.5236110911</v>
      </c>
      <c r="Q269" s="3">
        <v>67860230.493828535</v>
      </c>
      <c r="R269" s="3">
        <v>6148486.2061493965</v>
      </c>
      <c r="S269" s="3">
        <v>5794249.8466073694</v>
      </c>
      <c r="T269" s="3">
        <v>14014334.744650604</v>
      </c>
      <c r="U269" s="3">
        <v>447055.86817583581</v>
      </c>
      <c r="V269" s="3">
        <v>23199106.345173813</v>
      </c>
      <c r="W269" s="3">
        <v>18256997.48307151</v>
      </c>
      <c r="X269" s="3">
        <v>0</v>
      </c>
      <c r="Y269" s="3">
        <v>0</v>
      </c>
      <c r="Z269" s="3">
        <v>0</v>
      </c>
      <c r="AA269" s="3">
        <v>1390494020.1114662</v>
      </c>
      <c r="AB269" s="3">
        <v>13074837.977835201</v>
      </c>
      <c r="AC269" s="3">
        <v>3164625.7281307145</v>
      </c>
      <c r="AD269" s="3">
        <v>112224322.30882426</v>
      </c>
      <c r="AE269" s="8">
        <v>7372924.4456924219</v>
      </c>
    </row>
    <row r="270" spans="1:31" hidden="1" x14ac:dyDescent="0.25">
      <c r="A270" s="15">
        <v>243780</v>
      </c>
      <c r="B270" s="7" t="s">
        <v>81</v>
      </c>
      <c r="C270" s="2">
        <v>2011</v>
      </c>
      <c r="D270" s="2" t="s">
        <v>30</v>
      </c>
      <c r="E270" s="2" t="s">
        <v>62</v>
      </c>
      <c r="F270" s="3">
        <v>63410379.089625634</v>
      </c>
      <c r="G270" s="3">
        <v>0</v>
      </c>
      <c r="H270" s="3">
        <v>6525839.7372973692</v>
      </c>
      <c r="I270" s="3">
        <v>1065578.5773382054</v>
      </c>
      <c r="J270" s="3">
        <v>1768109.4929306954</v>
      </c>
      <c r="K270" s="3">
        <v>1018484.9721113296</v>
      </c>
      <c r="L270" s="3">
        <v>7578876.9494354771</v>
      </c>
      <c r="M270" s="3">
        <v>12912029.015050383</v>
      </c>
      <c r="N270" s="3">
        <v>9651854.5039531589</v>
      </c>
      <c r="O270" s="3">
        <v>12899763.999483332</v>
      </c>
      <c r="P270" s="3">
        <v>9989841.8420256823</v>
      </c>
      <c r="Q270" s="3">
        <v>70637199.410404235</v>
      </c>
      <c r="R270" s="3">
        <v>7506090.2972443048</v>
      </c>
      <c r="S270" s="3">
        <v>5707458.5741865048</v>
      </c>
      <c r="T270" s="3">
        <v>14299550.64693943</v>
      </c>
      <c r="U270" s="3">
        <v>480144.15008029842</v>
      </c>
      <c r="V270" s="3">
        <v>25705358.927291915</v>
      </c>
      <c r="W270" s="3">
        <v>16938596.814661779</v>
      </c>
      <c r="X270" s="3">
        <v>0</v>
      </c>
      <c r="Y270" s="3">
        <v>0</v>
      </c>
      <c r="Z270" s="3">
        <v>0</v>
      </c>
      <c r="AA270" s="3">
        <v>1386577145.6663587</v>
      </c>
      <c r="AB270" s="3">
        <v>13319621.250079548</v>
      </c>
      <c r="AC270" s="3">
        <v>3172834.1562236189</v>
      </c>
      <c r="AD270" s="3">
        <v>140980992.33357739</v>
      </c>
      <c r="AE270" s="8">
        <v>7695208.4080909323</v>
      </c>
    </row>
    <row r="271" spans="1:31" hidden="1" x14ac:dyDescent="0.25">
      <c r="A271" s="15">
        <v>243780</v>
      </c>
      <c r="B271" s="7" t="s">
        <v>81</v>
      </c>
      <c r="C271" s="2">
        <v>2012</v>
      </c>
      <c r="D271" s="2" t="s">
        <v>30</v>
      </c>
      <c r="E271" s="2" t="s">
        <v>62</v>
      </c>
      <c r="F271" s="3">
        <v>71142966.391094446</v>
      </c>
      <c r="G271" s="3">
        <v>0</v>
      </c>
      <c r="H271" s="3">
        <v>7866958.671958806</v>
      </c>
      <c r="I271" s="3">
        <v>1050744.9288148154</v>
      </c>
      <c r="J271" s="3">
        <v>2322465.3768647606</v>
      </c>
      <c r="K271" s="3">
        <v>995631.71839078702</v>
      </c>
      <c r="L271" s="3">
        <v>8157918.6229580538</v>
      </c>
      <c r="M271" s="3">
        <v>16098081.420321319</v>
      </c>
      <c r="N271" s="3">
        <v>11001736.02860011</v>
      </c>
      <c r="O271" s="3">
        <v>13618387.322234927</v>
      </c>
      <c r="P271" s="3">
        <v>10031042.300950866</v>
      </c>
      <c r="Q271" s="3">
        <v>73827568.900866613</v>
      </c>
      <c r="R271" s="3">
        <v>6556472.2761951042</v>
      </c>
      <c r="S271" s="3">
        <v>5907193.8743885066</v>
      </c>
      <c r="T271" s="3">
        <v>16628930.499982538</v>
      </c>
      <c r="U271" s="3">
        <v>888551.81632760796</v>
      </c>
      <c r="V271" s="3">
        <v>27326192.227134597</v>
      </c>
      <c r="W271" s="3">
        <v>16520228.206838254</v>
      </c>
      <c r="X271" s="3">
        <v>0</v>
      </c>
      <c r="Y271" s="3">
        <v>0</v>
      </c>
      <c r="Z271" s="3">
        <v>0</v>
      </c>
      <c r="AA271" s="3">
        <v>1412243806.5897086</v>
      </c>
      <c r="AB271" s="3">
        <v>14581227.297182912</v>
      </c>
      <c r="AC271" s="3">
        <v>3306579.3730057855</v>
      </c>
      <c r="AD271" s="3">
        <v>134066788.75766554</v>
      </c>
      <c r="AE271" s="8">
        <v>9383464.691856226</v>
      </c>
    </row>
    <row r="272" spans="1:31" hidden="1" x14ac:dyDescent="0.25">
      <c r="A272" s="15">
        <v>243780</v>
      </c>
      <c r="B272" s="7" t="s">
        <v>81</v>
      </c>
      <c r="C272" s="2">
        <v>2013</v>
      </c>
      <c r="D272" s="2" t="s">
        <v>30</v>
      </c>
      <c r="E272" s="2" t="s">
        <v>62</v>
      </c>
      <c r="F272" s="3">
        <v>76886502.261782303</v>
      </c>
      <c r="G272" s="3">
        <v>0</v>
      </c>
      <c r="H272" s="3">
        <v>8858617.1856471393</v>
      </c>
      <c r="I272" s="3">
        <v>1128460.9422058435</v>
      </c>
      <c r="J272" s="3">
        <v>2187984.8969342466</v>
      </c>
      <c r="K272" s="3">
        <v>1176037.4777259401</v>
      </c>
      <c r="L272" s="3">
        <v>8609945.589274779</v>
      </c>
      <c r="M272" s="3">
        <v>16926259.91580154</v>
      </c>
      <c r="N272" s="3">
        <v>12014690.156770829</v>
      </c>
      <c r="O272" s="3">
        <v>15446591.438352812</v>
      </c>
      <c r="P272" s="3">
        <v>10537914.65906918</v>
      </c>
      <c r="Q272" s="3">
        <v>74569841.581909537</v>
      </c>
      <c r="R272" s="3">
        <v>6860514.9925183319</v>
      </c>
      <c r="S272" s="3">
        <v>5931171.0053547816</v>
      </c>
      <c r="T272" s="3">
        <v>17707330.448819675</v>
      </c>
      <c r="U272" s="3">
        <v>1648421.5083079902</v>
      </c>
      <c r="V272" s="3">
        <v>27994090.576619606</v>
      </c>
      <c r="W272" s="3">
        <v>14428313.05028916</v>
      </c>
      <c r="X272" s="3">
        <v>0</v>
      </c>
      <c r="Y272" s="3">
        <v>0</v>
      </c>
      <c r="Z272" s="3">
        <v>0</v>
      </c>
      <c r="AA272" s="3">
        <v>1434835736.438422</v>
      </c>
      <c r="AB272" s="3">
        <v>18255850.9478167</v>
      </c>
      <c r="AC272" s="3">
        <v>4258644.4232781148</v>
      </c>
      <c r="AD272" s="3">
        <v>127932962.99634041</v>
      </c>
      <c r="AE272" s="8">
        <v>9249027.2751479167</v>
      </c>
    </row>
    <row r="273" spans="1:31" hidden="1" x14ac:dyDescent="0.25">
      <c r="A273" s="15">
        <v>243780</v>
      </c>
      <c r="B273" s="7" t="s">
        <v>81</v>
      </c>
      <c r="C273" s="2">
        <v>2014</v>
      </c>
      <c r="D273" s="2" t="s">
        <v>30</v>
      </c>
      <c r="E273" s="2" t="s">
        <v>62</v>
      </c>
      <c r="F273" s="3">
        <v>75635575.077502593</v>
      </c>
      <c r="G273" s="3">
        <v>0</v>
      </c>
      <c r="H273" s="3">
        <v>7840242.784905131</v>
      </c>
      <c r="I273" s="3">
        <v>1088702.6670337522</v>
      </c>
      <c r="J273" s="3">
        <v>2114227.2957651643</v>
      </c>
      <c r="K273" s="3">
        <v>1159657.6960740488</v>
      </c>
      <c r="L273" s="3">
        <v>7600340.2103653159</v>
      </c>
      <c r="M273" s="3">
        <v>17861172.629730817</v>
      </c>
      <c r="N273" s="3">
        <v>12705438.366378533</v>
      </c>
      <c r="O273" s="3">
        <v>14372160.724889293</v>
      </c>
      <c r="P273" s="3">
        <v>10893632.702360533</v>
      </c>
      <c r="Q273" s="3">
        <v>72358360.710408077</v>
      </c>
      <c r="R273" s="3">
        <v>5969017.3024603743</v>
      </c>
      <c r="S273" s="3">
        <v>6542243.666834129</v>
      </c>
      <c r="T273" s="3">
        <v>15492783.422347315</v>
      </c>
      <c r="U273" s="3">
        <v>405526.82768644183</v>
      </c>
      <c r="V273" s="3">
        <v>29328454.458182968</v>
      </c>
      <c r="W273" s="3">
        <v>14620335.032896843</v>
      </c>
      <c r="X273" s="3">
        <v>0</v>
      </c>
      <c r="Y273" s="3">
        <v>0</v>
      </c>
      <c r="Z273" s="3">
        <v>0</v>
      </c>
      <c r="AA273" s="3">
        <v>1478564907.829663</v>
      </c>
      <c r="AB273" s="3">
        <v>15589910.139029425</v>
      </c>
      <c r="AC273" s="3">
        <v>4954932.5855379971</v>
      </c>
      <c r="AD273" s="3">
        <v>135162091.66789106</v>
      </c>
      <c r="AE273" s="8">
        <v>9010919.6587044895</v>
      </c>
    </row>
    <row r="274" spans="1:31" hidden="1" x14ac:dyDescent="0.25">
      <c r="A274" s="15">
        <v>243780</v>
      </c>
      <c r="B274" s="7" t="s">
        <v>81</v>
      </c>
      <c r="C274" s="2">
        <v>2015</v>
      </c>
      <c r="D274" s="2" t="s">
        <v>30</v>
      </c>
      <c r="E274" s="2" t="s">
        <v>62</v>
      </c>
      <c r="F274" s="3">
        <v>77111090.527534083</v>
      </c>
      <c r="G274" s="3">
        <v>1751882.0958593055</v>
      </c>
      <c r="H274" s="3">
        <v>9488926.2653020862</v>
      </c>
      <c r="I274" s="3">
        <v>1338656.8649812427</v>
      </c>
      <c r="J274" s="3">
        <v>2206067.6371420654</v>
      </c>
      <c r="K274" s="3">
        <v>1327958.5787160851</v>
      </c>
      <c r="L274" s="3">
        <v>8482672.6985672396</v>
      </c>
      <c r="M274" s="3">
        <v>15047913.776747787</v>
      </c>
      <c r="N274" s="3">
        <v>12971319.199886182</v>
      </c>
      <c r="O274" s="3">
        <v>13812742.199334368</v>
      </c>
      <c r="P274" s="3">
        <v>10682951.210997719</v>
      </c>
      <c r="Q274" s="3">
        <v>76591926.440927237</v>
      </c>
      <c r="R274" s="3">
        <v>5823244.8020454999</v>
      </c>
      <c r="S274" s="3">
        <v>6876249.8291282933</v>
      </c>
      <c r="T274" s="3">
        <v>17752553.957552824</v>
      </c>
      <c r="U274" s="3">
        <v>1215138.9984088184</v>
      </c>
      <c r="V274" s="3">
        <v>34968659.488862276</v>
      </c>
      <c r="W274" s="3">
        <v>9956079.3649295326</v>
      </c>
      <c r="X274" s="3">
        <v>0</v>
      </c>
      <c r="Y274" s="3">
        <v>0</v>
      </c>
      <c r="Z274" s="3">
        <v>0</v>
      </c>
      <c r="AA274" s="3">
        <v>1399125131.2919841</v>
      </c>
      <c r="AB274" s="3">
        <v>15861494.903894933</v>
      </c>
      <c r="AC274" s="3">
        <v>5013196.6915362291</v>
      </c>
      <c r="AD274" s="3">
        <v>116994278.43387762</v>
      </c>
      <c r="AE274" s="8">
        <v>10214253.872226462</v>
      </c>
    </row>
    <row r="275" spans="1:31" hidden="1" x14ac:dyDescent="0.25">
      <c r="A275" s="15">
        <v>227757</v>
      </c>
      <c r="B275" s="7" t="s">
        <v>82</v>
      </c>
      <c r="C275" s="2">
        <v>2009</v>
      </c>
      <c r="D275" s="2" t="s">
        <v>30</v>
      </c>
      <c r="E275" s="2" t="s">
        <v>52</v>
      </c>
      <c r="F275" s="2"/>
      <c r="G275" s="2"/>
      <c r="H275" s="2"/>
      <c r="I275" s="2"/>
      <c r="J275" s="2"/>
      <c r="K275" s="2"/>
      <c r="L275" s="2"/>
      <c r="M275" s="2"/>
      <c r="N275" s="2"/>
      <c r="O275" s="2"/>
      <c r="P275" s="2"/>
      <c r="Q275" s="2"/>
      <c r="R275" s="2"/>
      <c r="S275" s="2"/>
      <c r="T275" s="2"/>
      <c r="U275" s="2"/>
      <c r="V275" s="2"/>
      <c r="W275" s="2"/>
      <c r="X275" s="2"/>
      <c r="Y275" s="20">
        <v>733370</v>
      </c>
      <c r="Z275" s="19"/>
      <c r="AA275" s="3">
        <v>480918825.30148709</v>
      </c>
      <c r="AB275" s="2"/>
      <c r="AC275" s="2"/>
      <c r="AD275" s="2"/>
      <c r="AE275" s="9"/>
    </row>
    <row r="276" spans="1:31" hidden="1" x14ac:dyDescent="0.25">
      <c r="A276" s="15">
        <v>227757</v>
      </c>
      <c r="B276" s="7" t="s">
        <v>82</v>
      </c>
      <c r="C276" s="2">
        <v>2010</v>
      </c>
      <c r="D276" s="2" t="s">
        <v>30</v>
      </c>
      <c r="E276" s="2" t="s">
        <v>52</v>
      </c>
      <c r="F276" s="2"/>
      <c r="G276" s="2"/>
      <c r="H276" s="2"/>
      <c r="I276" s="2"/>
      <c r="J276" s="2"/>
      <c r="K276" s="2"/>
      <c r="L276" s="2"/>
      <c r="M276" s="2"/>
      <c r="N276" s="2"/>
      <c r="O276" s="2"/>
      <c r="P276" s="2"/>
      <c r="Q276" s="2"/>
      <c r="R276" s="2"/>
      <c r="S276" s="2"/>
      <c r="T276" s="2"/>
      <c r="U276" s="2"/>
      <c r="V276" s="2"/>
      <c r="W276" s="2"/>
      <c r="X276" s="2"/>
      <c r="Y276" s="20">
        <v>779022</v>
      </c>
      <c r="Z276" s="19"/>
      <c r="AA276" s="3">
        <v>498816997.91684115</v>
      </c>
      <c r="AB276" s="2"/>
      <c r="AC276" s="2"/>
      <c r="AD276" s="2"/>
      <c r="AE276" s="9"/>
    </row>
    <row r="277" spans="1:31" hidden="1" x14ac:dyDescent="0.25">
      <c r="A277" s="15">
        <v>227757</v>
      </c>
      <c r="B277" s="7" t="s">
        <v>82</v>
      </c>
      <c r="C277" s="2">
        <v>2011</v>
      </c>
      <c r="D277" s="2" t="s">
        <v>30</v>
      </c>
      <c r="E277" s="2" t="s">
        <v>52</v>
      </c>
      <c r="F277" s="2"/>
      <c r="G277" s="2"/>
      <c r="H277" s="2"/>
      <c r="I277" s="2"/>
      <c r="J277" s="2"/>
      <c r="K277" s="2"/>
      <c r="L277" s="2"/>
      <c r="M277" s="2"/>
      <c r="N277" s="2"/>
      <c r="O277" s="2"/>
      <c r="P277" s="2"/>
      <c r="Q277" s="2"/>
      <c r="R277" s="2"/>
      <c r="S277" s="2"/>
      <c r="T277" s="2"/>
      <c r="U277" s="2"/>
      <c r="V277" s="2"/>
      <c r="W277" s="2"/>
      <c r="X277" s="2"/>
      <c r="Y277" s="20">
        <v>830324</v>
      </c>
      <c r="Z277" s="19"/>
      <c r="AA277" s="3">
        <v>507348078.37850994</v>
      </c>
      <c r="AB277" s="2"/>
      <c r="AC277" s="2"/>
      <c r="AD277" s="2"/>
      <c r="AE277" s="9"/>
    </row>
    <row r="278" spans="1:31" hidden="1" x14ac:dyDescent="0.25">
      <c r="A278" s="15">
        <v>227757</v>
      </c>
      <c r="B278" s="7" t="s">
        <v>82</v>
      </c>
      <c r="C278" s="2">
        <v>2012</v>
      </c>
      <c r="D278" s="2" t="s">
        <v>30</v>
      </c>
      <c r="E278" s="2" t="s">
        <v>52</v>
      </c>
      <c r="F278" s="2"/>
      <c r="G278" s="2"/>
      <c r="H278" s="2"/>
      <c r="I278" s="2"/>
      <c r="J278" s="2"/>
      <c r="K278" s="2"/>
      <c r="L278" s="2"/>
      <c r="M278" s="2"/>
      <c r="N278" s="2"/>
      <c r="O278" s="2"/>
      <c r="P278" s="2"/>
      <c r="Q278" s="2"/>
      <c r="R278" s="2"/>
      <c r="S278" s="2"/>
      <c r="T278" s="2"/>
      <c r="U278" s="2"/>
      <c r="V278" s="2"/>
      <c r="W278" s="2"/>
      <c r="X278" s="2"/>
      <c r="Y278" s="20">
        <v>853150</v>
      </c>
      <c r="Z278" s="19"/>
      <c r="AA278" s="3">
        <v>513369346.16213256</v>
      </c>
      <c r="AB278" s="2"/>
      <c r="AC278" s="2"/>
      <c r="AD278" s="2"/>
      <c r="AE278" s="9"/>
    </row>
    <row r="279" spans="1:31" hidden="1" x14ac:dyDescent="0.25">
      <c r="A279" s="15">
        <v>227757</v>
      </c>
      <c r="B279" s="7" t="s">
        <v>82</v>
      </c>
      <c r="C279" s="2">
        <v>2013</v>
      </c>
      <c r="D279" s="2" t="s">
        <v>30</v>
      </c>
      <c r="E279" s="2" t="s">
        <v>52</v>
      </c>
      <c r="F279" s="2"/>
      <c r="G279" s="2"/>
      <c r="H279" s="2"/>
      <c r="I279" s="2"/>
      <c r="J279" s="2"/>
      <c r="K279" s="2"/>
      <c r="L279" s="2"/>
      <c r="M279" s="2"/>
      <c r="N279" s="2"/>
      <c r="O279" s="2"/>
      <c r="P279" s="2"/>
      <c r="Q279" s="2"/>
      <c r="R279" s="2"/>
      <c r="S279" s="2"/>
      <c r="T279" s="2"/>
      <c r="U279" s="2"/>
      <c r="V279" s="2"/>
      <c r="W279" s="2"/>
      <c r="X279" s="2"/>
      <c r="Y279" s="20">
        <v>873942</v>
      </c>
      <c r="Z279" s="19"/>
      <c r="AA279" s="3">
        <v>531341661.75614005</v>
      </c>
      <c r="AB279" s="2"/>
      <c r="AC279" s="2"/>
      <c r="AD279" s="2"/>
      <c r="AE279" s="9"/>
    </row>
    <row r="280" spans="1:31" hidden="1" x14ac:dyDescent="0.25">
      <c r="A280" s="15">
        <v>227757</v>
      </c>
      <c r="B280" s="7" t="s">
        <v>82</v>
      </c>
      <c r="C280" s="2">
        <v>2014</v>
      </c>
      <c r="D280" s="2" t="s">
        <v>30</v>
      </c>
      <c r="E280" s="2" t="s">
        <v>52</v>
      </c>
      <c r="F280" s="2"/>
      <c r="G280" s="2"/>
      <c r="H280" s="2"/>
      <c r="I280" s="2"/>
      <c r="J280" s="2"/>
      <c r="K280" s="2"/>
      <c r="L280" s="2"/>
      <c r="M280" s="2"/>
      <c r="N280" s="2"/>
      <c r="O280" s="2"/>
      <c r="P280" s="2"/>
      <c r="Q280" s="2"/>
      <c r="R280" s="2"/>
      <c r="S280" s="2"/>
      <c r="T280" s="2"/>
      <c r="U280" s="2"/>
      <c r="V280" s="2"/>
      <c r="W280" s="2"/>
      <c r="X280" s="2"/>
      <c r="Y280" s="20">
        <v>868518</v>
      </c>
      <c r="Z280" s="19"/>
      <c r="AA280" s="3">
        <v>543271208.75606489</v>
      </c>
      <c r="AB280" s="2"/>
      <c r="AC280" s="2"/>
      <c r="AD280" s="2"/>
      <c r="AE280" s="9"/>
    </row>
    <row r="281" spans="1:31" hidden="1" x14ac:dyDescent="0.25">
      <c r="A281" s="15">
        <v>227757</v>
      </c>
      <c r="B281" s="7" t="s">
        <v>82</v>
      </c>
      <c r="C281" s="2">
        <v>2015</v>
      </c>
      <c r="D281" s="2" t="s">
        <v>30</v>
      </c>
      <c r="E281" s="2" t="s">
        <v>52</v>
      </c>
      <c r="F281" s="2"/>
      <c r="G281" s="2"/>
      <c r="H281" s="2"/>
      <c r="I281" s="2"/>
      <c r="J281" s="2"/>
      <c r="K281" s="2"/>
      <c r="L281" s="2"/>
      <c r="M281" s="2"/>
      <c r="N281" s="2"/>
      <c r="O281" s="2"/>
      <c r="P281" s="2"/>
      <c r="Q281" s="2"/>
      <c r="R281" s="2"/>
      <c r="S281" s="2"/>
      <c r="T281" s="2"/>
      <c r="U281" s="2"/>
      <c r="V281" s="2"/>
      <c r="W281" s="2"/>
      <c r="X281" s="2"/>
      <c r="Y281" s="20">
        <v>866258</v>
      </c>
      <c r="Z281" s="19"/>
      <c r="AA281" s="3">
        <v>577955601.85337758</v>
      </c>
      <c r="AB281" s="2"/>
      <c r="AC281" s="2"/>
      <c r="AD281" s="2"/>
      <c r="AE281" s="9"/>
    </row>
    <row r="282" spans="1:31" hidden="1" x14ac:dyDescent="0.25">
      <c r="A282" s="15">
        <v>186380</v>
      </c>
      <c r="B282" s="17" t="s">
        <v>211</v>
      </c>
      <c r="C282" s="2">
        <v>2009</v>
      </c>
      <c r="D282" s="2" t="s">
        <v>30</v>
      </c>
      <c r="E282" s="2" t="s">
        <v>83</v>
      </c>
      <c r="F282" s="3">
        <v>65282126.090760998</v>
      </c>
      <c r="G282" s="3">
        <v>0</v>
      </c>
      <c r="H282" s="3">
        <v>10412908.106009109</v>
      </c>
      <c r="I282" s="3">
        <v>1867308.4931843195</v>
      </c>
      <c r="J282" s="3">
        <v>2286186.9308689018</v>
      </c>
      <c r="K282" s="3">
        <v>864078.15616121108</v>
      </c>
      <c r="L282" s="3">
        <v>8685694.8759591989</v>
      </c>
      <c r="M282" s="3">
        <v>7003991.2388462359</v>
      </c>
      <c r="N282" s="3">
        <v>13358856.60020623</v>
      </c>
      <c r="O282" s="3">
        <v>11367519.922888491</v>
      </c>
      <c r="P282" s="3">
        <v>9435581.7666373029</v>
      </c>
      <c r="Q282" s="3">
        <v>65460719.918834917</v>
      </c>
      <c r="R282" s="3">
        <v>5197393.5271147722</v>
      </c>
      <c r="S282" s="3">
        <v>1790800.2446256967</v>
      </c>
      <c r="T282" s="3">
        <v>8895725.8985051196</v>
      </c>
      <c r="U282" s="3">
        <v>899452.13179214089</v>
      </c>
      <c r="V282" s="3">
        <v>8947780.0125502553</v>
      </c>
      <c r="W282" s="3">
        <v>10942009.703814277</v>
      </c>
      <c r="X282" s="3">
        <v>20067538.909662947</v>
      </c>
      <c r="Y282" s="3">
        <v>8720019.4907697048</v>
      </c>
      <c r="Z282" s="3">
        <v>28787558.400432654</v>
      </c>
      <c r="AA282" s="3">
        <v>1336156659.1305797</v>
      </c>
      <c r="AB282" s="3">
        <v>25075417.648864806</v>
      </c>
      <c r="AC282" s="3">
        <v>5583615.3638302693</v>
      </c>
      <c r="AD282" s="3">
        <v>106278547.91076291</v>
      </c>
      <c r="AE282" s="8">
        <v>2237443.113910798</v>
      </c>
    </row>
    <row r="283" spans="1:31" hidden="1" x14ac:dyDescent="0.25">
      <c r="A283" s="15">
        <v>186380</v>
      </c>
      <c r="B283" s="17" t="s">
        <v>211</v>
      </c>
      <c r="C283" s="2">
        <v>2010</v>
      </c>
      <c r="D283" s="2" t="s">
        <v>30</v>
      </c>
      <c r="E283" s="2" t="s">
        <v>83</v>
      </c>
      <c r="F283" s="3">
        <v>70666602.416591138</v>
      </c>
      <c r="G283" s="3">
        <v>0</v>
      </c>
      <c r="H283" s="3">
        <v>9210744.1126213018</v>
      </c>
      <c r="I283" s="3">
        <v>2289192.3631950957</v>
      </c>
      <c r="J283" s="3">
        <v>2448935.9152708761</v>
      </c>
      <c r="K283" s="3">
        <v>770179.58630256727</v>
      </c>
      <c r="L283" s="3">
        <v>8693368.6337778885</v>
      </c>
      <c r="M283" s="3">
        <v>12420524.831167076</v>
      </c>
      <c r="N283" s="3">
        <v>13700114.346876523</v>
      </c>
      <c r="O283" s="3">
        <v>11278311.049977899</v>
      </c>
      <c r="P283" s="3">
        <v>9855231.5774019137</v>
      </c>
      <c r="Q283" s="3">
        <v>70666602.416591138</v>
      </c>
      <c r="R283" s="3">
        <v>4644560.314171413</v>
      </c>
      <c r="S283" s="3">
        <v>1701115.3411631053</v>
      </c>
      <c r="T283" s="3">
        <v>10124635.991148451</v>
      </c>
      <c r="U283" s="3">
        <v>908052.82370321709</v>
      </c>
      <c r="V283" s="3">
        <v>10077846.505650727</v>
      </c>
      <c r="W283" s="3">
        <v>13637940.79554013</v>
      </c>
      <c r="X283" s="3">
        <v>20281593.159470294</v>
      </c>
      <c r="Y283" s="3">
        <v>9290857.4857438002</v>
      </c>
      <c r="Z283" s="3">
        <v>29572450.645214092</v>
      </c>
      <c r="AA283" s="3">
        <v>1369374234.7595332</v>
      </c>
      <c r="AB283" s="3">
        <v>29535119.217794042</v>
      </c>
      <c r="AC283" s="3">
        <v>5806993.4049017159</v>
      </c>
      <c r="AD283" s="3">
        <v>110067008.93372329</v>
      </c>
      <c r="AE283" s="8">
        <v>6604020.536023397</v>
      </c>
    </row>
    <row r="284" spans="1:31" hidden="1" x14ac:dyDescent="0.25">
      <c r="A284" s="15">
        <v>186380</v>
      </c>
      <c r="B284" s="17" t="s">
        <v>211</v>
      </c>
      <c r="C284" s="2">
        <v>2011</v>
      </c>
      <c r="D284" s="2" t="s">
        <v>30</v>
      </c>
      <c r="E284" s="2" t="s">
        <v>83</v>
      </c>
      <c r="F284" s="3">
        <v>64222054.239440374</v>
      </c>
      <c r="G284" s="3">
        <v>0</v>
      </c>
      <c r="H284" s="3">
        <v>6536857.4450612115</v>
      </c>
      <c r="I284" s="3">
        <v>2034518.0080962491</v>
      </c>
      <c r="J284" s="3">
        <v>2750692.4864600208</v>
      </c>
      <c r="K284" s="3">
        <v>766996.13616927096</v>
      </c>
      <c r="L284" s="3">
        <v>7183159.2127312981</v>
      </c>
      <c r="M284" s="3">
        <v>13240431.608900305</v>
      </c>
      <c r="N284" s="3">
        <v>12868698.672973137</v>
      </c>
      <c r="O284" s="3">
        <v>8642276.7393193189</v>
      </c>
      <c r="P284" s="3">
        <v>10198423.929729566</v>
      </c>
      <c r="Q284" s="3">
        <v>64222054.239440374</v>
      </c>
      <c r="R284" s="3">
        <v>3968109.7158456193</v>
      </c>
      <c r="S284" s="3">
        <v>1139509.0395935695</v>
      </c>
      <c r="T284" s="3">
        <v>8170843.4711084766</v>
      </c>
      <c r="U284" s="3">
        <v>3825231.6206257246</v>
      </c>
      <c r="V284" s="3">
        <v>6780372.6871509366</v>
      </c>
      <c r="W284" s="3">
        <v>9954974.8408338521</v>
      </c>
      <c r="X284" s="3">
        <v>20745612.83322046</v>
      </c>
      <c r="Y284" s="3">
        <v>9637400.0310617406</v>
      </c>
      <c r="Z284" s="3">
        <v>30383012.864282198</v>
      </c>
      <c r="AA284" s="3">
        <v>1351016891.0109015</v>
      </c>
      <c r="AB284" s="3">
        <v>20817503.216331482</v>
      </c>
      <c r="AC284" s="3">
        <v>6080802.6604839424</v>
      </c>
      <c r="AD284" s="3">
        <v>104196615.50242566</v>
      </c>
      <c r="AE284" s="8">
        <v>6496883.8440865269</v>
      </c>
    </row>
    <row r="285" spans="1:31" hidden="1" x14ac:dyDescent="0.25">
      <c r="A285" s="15">
        <v>186380</v>
      </c>
      <c r="B285" s="17" t="s">
        <v>211</v>
      </c>
      <c r="C285" s="2">
        <v>2012</v>
      </c>
      <c r="D285" s="2" t="s">
        <v>30</v>
      </c>
      <c r="E285" s="2" t="s">
        <v>83</v>
      </c>
      <c r="F285" s="3">
        <v>66943201.142700128</v>
      </c>
      <c r="G285" s="3">
        <v>0</v>
      </c>
      <c r="H285" s="3">
        <v>7161590.6980852978</v>
      </c>
      <c r="I285" s="3">
        <v>2145795.1419018814</v>
      </c>
      <c r="J285" s="3">
        <v>2231833.0915993447</v>
      </c>
      <c r="K285" s="3">
        <v>757602.27641263523</v>
      </c>
      <c r="L285" s="3">
        <v>8726164.2351808082</v>
      </c>
      <c r="M285" s="3">
        <v>13080845.879364142</v>
      </c>
      <c r="N285" s="3">
        <v>12090694.95764748</v>
      </c>
      <c r="O285" s="3">
        <v>9984779.0666174609</v>
      </c>
      <c r="P285" s="3">
        <v>10763895.795891082</v>
      </c>
      <c r="Q285" s="3">
        <v>66943201.142700128</v>
      </c>
      <c r="R285" s="3">
        <v>3815540.8080431614</v>
      </c>
      <c r="S285" s="3">
        <v>2781069.9670831556</v>
      </c>
      <c r="T285" s="3">
        <v>9422422.9849043414</v>
      </c>
      <c r="U285" s="3">
        <v>940819.57022923196</v>
      </c>
      <c r="V285" s="3">
        <v>10216948.248028161</v>
      </c>
      <c r="W285" s="3">
        <v>10500580.259930402</v>
      </c>
      <c r="X285" s="3">
        <v>19315362.381141257</v>
      </c>
      <c r="Y285" s="3">
        <v>9950456.9233404193</v>
      </c>
      <c r="Z285" s="3">
        <v>29265819.304481678</v>
      </c>
      <c r="AA285" s="3">
        <v>1408249361.6229007</v>
      </c>
      <c r="AB285" s="3">
        <v>22306674.161518306</v>
      </c>
      <c r="AC285" s="3">
        <v>5214719.3100474514</v>
      </c>
      <c r="AD285" s="3">
        <v>99674606.690396965</v>
      </c>
      <c r="AE285" s="8">
        <v>6210929.1097963899</v>
      </c>
    </row>
    <row r="286" spans="1:31" hidden="1" x14ac:dyDescent="0.25">
      <c r="A286" s="15">
        <v>186380</v>
      </c>
      <c r="B286" s="17" t="s">
        <v>211</v>
      </c>
      <c r="C286" s="2">
        <v>2013</v>
      </c>
      <c r="D286" s="2" t="s">
        <v>30</v>
      </c>
      <c r="E286" s="2" t="s">
        <v>83</v>
      </c>
      <c r="F286" s="3">
        <v>81379968.449972674</v>
      </c>
      <c r="G286" s="3">
        <v>0</v>
      </c>
      <c r="H286" s="3">
        <v>20776967.407891791</v>
      </c>
      <c r="I286" s="3">
        <v>2151915.3738055825</v>
      </c>
      <c r="J286" s="3">
        <v>2259309.0048084054</v>
      </c>
      <c r="K286" s="3">
        <v>884678.9761325029</v>
      </c>
      <c r="L286" s="3">
        <v>8971933.801182</v>
      </c>
      <c r="M286" s="3">
        <v>11710572.872703088</v>
      </c>
      <c r="N286" s="3">
        <v>11562181.968525203</v>
      </c>
      <c r="O286" s="3">
        <v>12345315.088955605</v>
      </c>
      <c r="P286" s="3">
        <v>10717093.955968488</v>
      </c>
      <c r="Q286" s="3">
        <v>81379968.449972674</v>
      </c>
      <c r="R286" s="3">
        <v>4708641.8595138993</v>
      </c>
      <c r="S286" s="3">
        <v>2108601.0381479049</v>
      </c>
      <c r="T286" s="3">
        <v>6317556.885848403</v>
      </c>
      <c r="U286" s="3">
        <v>978750.27055786911</v>
      </c>
      <c r="V286" s="3">
        <v>9799559.8786485214</v>
      </c>
      <c r="W286" s="3">
        <v>9047879.6708600782</v>
      </c>
      <c r="X286" s="3">
        <v>38242047.892377414</v>
      </c>
      <c r="Y286" s="3">
        <v>10176930.954018584</v>
      </c>
      <c r="Z286" s="3">
        <v>48418978.846395992</v>
      </c>
      <c r="AA286" s="3">
        <v>1230334833.7880969</v>
      </c>
      <c r="AB286" s="3">
        <v>20351226.494150762</v>
      </c>
      <c r="AC286" s="3">
        <v>4460805.806793564</v>
      </c>
      <c r="AD286" s="3">
        <v>95799046.218761533</v>
      </c>
      <c r="AE286" s="8">
        <v>6223209.480820396</v>
      </c>
    </row>
    <row r="287" spans="1:31" hidden="1" x14ac:dyDescent="0.25">
      <c r="A287" s="15">
        <v>186380</v>
      </c>
      <c r="B287" s="17" t="s">
        <v>211</v>
      </c>
      <c r="C287" s="2">
        <v>2014</v>
      </c>
      <c r="D287" s="2" t="s">
        <v>30</v>
      </c>
      <c r="E287" s="2" t="s">
        <v>53</v>
      </c>
      <c r="F287" s="3">
        <v>77715504.941816181</v>
      </c>
      <c r="G287" s="3">
        <v>0</v>
      </c>
      <c r="H287" s="3">
        <v>16957622.360230934</v>
      </c>
      <c r="I287" s="3">
        <v>2517305.7552294494</v>
      </c>
      <c r="J287" s="3">
        <v>1893810.2852956832</v>
      </c>
      <c r="K287" s="3">
        <v>982643.20815477858</v>
      </c>
      <c r="L287" s="3">
        <v>10084871.287381148</v>
      </c>
      <c r="M287" s="3">
        <v>12683408.121464467</v>
      </c>
      <c r="N287" s="3">
        <v>11382112.070284376</v>
      </c>
      <c r="O287" s="3">
        <v>10443446.218958054</v>
      </c>
      <c r="P287" s="3">
        <v>10770285.634817287</v>
      </c>
      <c r="Q287" s="3">
        <v>77715504.941816181</v>
      </c>
      <c r="R287" s="3">
        <v>4575029.984275992</v>
      </c>
      <c r="S287" s="3">
        <v>7784137.1344776424</v>
      </c>
      <c r="T287" s="3">
        <v>8226103.5890829181</v>
      </c>
      <c r="U287" s="3">
        <v>278799.69403442874</v>
      </c>
      <c r="V287" s="3">
        <v>9397542.853318328</v>
      </c>
      <c r="W287" s="3">
        <v>10611105.202962596</v>
      </c>
      <c r="X287" s="3">
        <v>26377061.634610191</v>
      </c>
      <c r="Y287" s="3">
        <v>10465724.849054076</v>
      </c>
      <c r="Z287" s="3">
        <v>36842786.483664267</v>
      </c>
      <c r="AA287" s="3">
        <v>2036176561.0574241</v>
      </c>
      <c r="AB287" s="3">
        <v>19971855.621022005</v>
      </c>
      <c r="AC287" s="3">
        <v>3464172.3728286605</v>
      </c>
      <c r="AD287" s="3">
        <v>91806204.702864349</v>
      </c>
      <c r="AE287" s="8">
        <v>5020570.1440502554</v>
      </c>
    </row>
    <row r="288" spans="1:31" hidden="1" x14ac:dyDescent="0.25">
      <c r="A288" s="15">
        <v>186380</v>
      </c>
      <c r="B288" s="17" t="s">
        <v>211</v>
      </c>
      <c r="C288" s="2">
        <v>2015</v>
      </c>
      <c r="D288" s="2" t="s">
        <v>30</v>
      </c>
      <c r="E288" s="2" t="s">
        <v>62</v>
      </c>
      <c r="F288" s="3">
        <v>71449094.670577437</v>
      </c>
      <c r="G288" s="3">
        <v>0</v>
      </c>
      <c r="H288" s="3">
        <v>10463339.139815293</v>
      </c>
      <c r="I288" s="3">
        <v>2586146.9139910317</v>
      </c>
      <c r="J288" s="3">
        <v>1646255.1258067871</v>
      </c>
      <c r="K288" s="3">
        <v>1281653.681950053</v>
      </c>
      <c r="L288" s="3">
        <v>9559252.4348349962</v>
      </c>
      <c r="M288" s="3">
        <v>13248366.841060065</v>
      </c>
      <c r="N288" s="3">
        <v>11645680.524041226</v>
      </c>
      <c r="O288" s="3">
        <v>9561601.7035652529</v>
      </c>
      <c r="P288" s="3">
        <v>11456798.305512726</v>
      </c>
      <c r="Q288" s="3">
        <v>71449094.670577437</v>
      </c>
      <c r="R288" s="3">
        <v>4970827.8325092094</v>
      </c>
      <c r="S288" s="3">
        <v>6470824.7780041834</v>
      </c>
      <c r="T288" s="3">
        <v>10010744.418004617</v>
      </c>
      <c r="U288" s="3">
        <v>467828.51438739506</v>
      </c>
      <c r="V288" s="3">
        <v>11404433.915607963</v>
      </c>
      <c r="W288" s="3">
        <v>14020226.170696842</v>
      </c>
      <c r="X288" s="3">
        <v>13103245.828327596</v>
      </c>
      <c r="Y288" s="3">
        <v>11000963.213039627</v>
      </c>
      <c r="Z288" s="3">
        <v>24104209.041367222</v>
      </c>
      <c r="AA288" s="3">
        <v>1999520335.4241986</v>
      </c>
      <c r="AB288" s="3">
        <v>18896287.337951813</v>
      </c>
      <c r="AC288" s="3">
        <v>3803729.3544024839</v>
      </c>
      <c r="AD288" s="3">
        <v>89170950.166567117</v>
      </c>
      <c r="AE288" s="8">
        <v>4956943.8568365574</v>
      </c>
    </row>
    <row r="289" spans="1:31" hidden="1" x14ac:dyDescent="0.25">
      <c r="A289" s="15">
        <v>122409</v>
      </c>
      <c r="B289" s="7" t="s">
        <v>84</v>
      </c>
      <c r="C289" s="2">
        <v>2009</v>
      </c>
      <c r="D289" s="2" t="s">
        <v>30</v>
      </c>
      <c r="E289" s="2" t="s">
        <v>42</v>
      </c>
      <c r="F289" s="3">
        <v>39217039.247586496</v>
      </c>
      <c r="G289" s="3">
        <v>0</v>
      </c>
      <c r="H289" s="3">
        <v>7105047.5945291314</v>
      </c>
      <c r="I289" s="3">
        <v>645491.15114769572</v>
      </c>
      <c r="J289" s="3">
        <v>625561.12661053531</v>
      </c>
      <c r="K289" s="3">
        <v>563748.40442407865</v>
      </c>
      <c r="L289" s="3">
        <v>5262830.9071457647</v>
      </c>
      <c r="M289" s="3">
        <v>3100383.5302485856</v>
      </c>
      <c r="N289" s="3">
        <v>8574240.0034044031</v>
      </c>
      <c r="O289" s="3">
        <v>7731950.0682864562</v>
      </c>
      <c r="P289" s="3">
        <v>5607786.4617898483</v>
      </c>
      <c r="Q289" s="3">
        <v>36884865.029675834</v>
      </c>
      <c r="R289" s="3">
        <v>1282327.8723307843</v>
      </c>
      <c r="S289" s="3">
        <v>5145180.5546085499</v>
      </c>
      <c r="T289" s="3">
        <v>4127128.2756773396</v>
      </c>
      <c r="U289" s="3">
        <v>989981.31762408558</v>
      </c>
      <c r="V289" s="3">
        <v>4441241.7957177199</v>
      </c>
      <c r="W289" s="3">
        <v>3506755.7796479636</v>
      </c>
      <c r="X289" s="3">
        <v>10517136.037305972</v>
      </c>
      <c r="Y289" s="3">
        <v>6875113.3967634179</v>
      </c>
      <c r="Z289" s="3">
        <v>17392249.434069391</v>
      </c>
      <c r="AA289" s="3">
        <v>488448408.70861435</v>
      </c>
      <c r="AB289" s="3">
        <v>11034258.364679264</v>
      </c>
      <c r="AC289" s="3">
        <v>3548666.4453361835</v>
      </c>
      <c r="AD289" s="3">
        <v>0</v>
      </c>
      <c r="AE289" s="8">
        <v>0</v>
      </c>
    </row>
    <row r="290" spans="1:31" hidden="1" x14ac:dyDescent="0.25">
      <c r="A290" s="15">
        <v>122409</v>
      </c>
      <c r="B290" s="7" t="s">
        <v>84</v>
      </c>
      <c r="C290" s="2">
        <v>2010</v>
      </c>
      <c r="D290" s="2" t="s">
        <v>30</v>
      </c>
      <c r="E290" s="2" t="s">
        <v>42</v>
      </c>
      <c r="F290" s="3">
        <v>35914481.981882818</v>
      </c>
      <c r="G290" s="3">
        <v>0</v>
      </c>
      <c r="H290" s="3">
        <v>6203185.106909099</v>
      </c>
      <c r="I290" s="3">
        <v>466939.47333971295</v>
      </c>
      <c r="J290" s="3">
        <v>654062.19388775725</v>
      </c>
      <c r="K290" s="3">
        <v>584493.24022110808</v>
      </c>
      <c r="L290" s="3">
        <v>4202644.5753127821</v>
      </c>
      <c r="M290" s="3">
        <v>2779132.5393916885</v>
      </c>
      <c r="N290" s="3">
        <v>7280589.2318979213</v>
      </c>
      <c r="O290" s="3">
        <v>7625723.0498011298</v>
      </c>
      <c r="P290" s="3">
        <v>6117712.5711216163</v>
      </c>
      <c r="Q290" s="3">
        <v>35862666.836757176</v>
      </c>
      <c r="R290" s="3">
        <v>1126484.1049424589</v>
      </c>
      <c r="S290" s="3">
        <v>4644487.6699455176</v>
      </c>
      <c r="T290" s="3">
        <v>3559316.1161362422</v>
      </c>
      <c r="U290" s="3">
        <v>423541.1523872352</v>
      </c>
      <c r="V290" s="3">
        <v>4085421.0094581884</v>
      </c>
      <c r="W290" s="3">
        <v>3348640.1563464701</v>
      </c>
      <c r="X290" s="3">
        <v>7425113.8186484361</v>
      </c>
      <c r="Y290" s="3">
        <v>11249662.808892628</v>
      </c>
      <c r="Z290" s="3">
        <v>18674776.627541065</v>
      </c>
      <c r="AA290" s="3">
        <v>454579751.72562104</v>
      </c>
      <c r="AB290" s="3">
        <v>10548888.1764134</v>
      </c>
      <c r="AC290" s="3">
        <v>2524909.6681873784</v>
      </c>
      <c r="AD290" s="3">
        <v>0</v>
      </c>
      <c r="AE290" s="8">
        <v>0</v>
      </c>
    </row>
    <row r="291" spans="1:31" hidden="1" x14ac:dyDescent="0.25">
      <c r="A291" s="15">
        <v>122409</v>
      </c>
      <c r="B291" s="7" t="s">
        <v>84</v>
      </c>
      <c r="C291" s="2">
        <v>2011</v>
      </c>
      <c r="D291" s="2" t="s">
        <v>30</v>
      </c>
      <c r="E291" s="2" t="s">
        <v>42</v>
      </c>
      <c r="F291" s="3">
        <v>38469395.778430551</v>
      </c>
      <c r="G291" s="3">
        <v>0</v>
      </c>
      <c r="H291" s="3">
        <v>6075273.5338490177</v>
      </c>
      <c r="I291" s="3">
        <v>737875.926960401</v>
      </c>
      <c r="J291" s="3">
        <v>808419.77247719862</v>
      </c>
      <c r="K291" s="3">
        <v>447751.49174188112</v>
      </c>
      <c r="L291" s="3">
        <v>3964374.1943579945</v>
      </c>
      <c r="M291" s="3">
        <v>5188503.8389617158</v>
      </c>
      <c r="N291" s="3">
        <v>8387519.7221957128</v>
      </c>
      <c r="O291" s="3">
        <v>6999138.0987845231</v>
      </c>
      <c r="P291" s="3">
        <v>5860539.1991021056</v>
      </c>
      <c r="Q291" s="3">
        <v>48229629.486926831</v>
      </c>
      <c r="R291" s="3">
        <v>2180422.07844865</v>
      </c>
      <c r="S291" s="3">
        <v>4324993.3936913041</v>
      </c>
      <c r="T291" s="3">
        <v>11832358.740400821</v>
      </c>
      <c r="U291" s="3">
        <v>1180912.4031484935</v>
      </c>
      <c r="V291" s="3">
        <v>5150234.2162263161</v>
      </c>
      <c r="W291" s="3">
        <v>4205432.1653863089</v>
      </c>
      <c r="X291" s="3">
        <v>8974054.213050805</v>
      </c>
      <c r="Y291" s="3">
        <v>10381222.276574137</v>
      </c>
      <c r="Z291" s="3">
        <v>19355276.48962494</v>
      </c>
      <c r="AA291" s="3">
        <v>461915906.35127395</v>
      </c>
      <c r="AB291" s="3">
        <v>12946937.628735222</v>
      </c>
      <c r="AC291" s="3">
        <v>3236658.1176132928</v>
      </c>
      <c r="AD291" s="3">
        <v>0</v>
      </c>
      <c r="AE291" s="8">
        <v>0</v>
      </c>
    </row>
    <row r="292" spans="1:31" hidden="1" x14ac:dyDescent="0.25">
      <c r="A292" s="15">
        <v>122409</v>
      </c>
      <c r="B292" s="7" t="s">
        <v>84</v>
      </c>
      <c r="C292" s="2">
        <v>2012</v>
      </c>
      <c r="D292" s="2" t="s">
        <v>30</v>
      </c>
      <c r="E292" s="2" t="s">
        <v>42</v>
      </c>
      <c r="F292" s="3">
        <v>40786884.599783085</v>
      </c>
      <c r="G292" s="3">
        <v>0</v>
      </c>
      <c r="H292" s="3">
        <v>6164466.2126430804</v>
      </c>
      <c r="I292" s="3">
        <v>864687.40525120439</v>
      </c>
      <c r="J292" s="3">
        <v>1149991.985278297</v>
      </c>
      <c r="K292" s="3">
        <v>480468.19167544448</v>
      </c>
      <c r="L292" s="3">
        <v>5059377.454741668</v>
      </c>
      <c r="M292" s="3">
        <v>4708847.9446207387</v>
      </c>
      <c r="N292" s="3">
        <v>8803883.2491672896</v>
      </c>
      <c r="O292" s="3">
        <v>7029012.49495875</v>
      </c>
      <c r="P292" s="3">
        <v>6526149.6614466161</v>
      </c>
      <c r="Q292" s="3">
        <v>39726933.228796043</v>
      </c>
      <c r="R292" s="3">
        <v>1780641.1142392778</v>
      </c>
      <c r="S292" s="3">
        <v>4409195.8661476504</v>
      </c>
      <c r="T292" s="3">
        <v>4100989.6470710225</v>
      </c>
      <c r="U292" s="3">
        <v>1505624.9188901808</v>
      </c>
      <c r="V292" s="3">
        <v>5105883.211453177</v>
      </c>
      <c r="W292" s="3">
        <v>5179881.8067169404</v>
      </c>
      <c r="X292" s="3">
        <v>7585509.3614594974</v>
      </c>
      <c r="Y292" s="3">
        <v>10059207.302818295</v>
      </c>
      <c r="Z292" s="3">
        <v>17644716.664277792</v>
      </c>
      <c r="AA292" s="3">
        <v>455351474.48550028</v>
      </c>
      <c r="AB292" s="3">
        <v>12281536.026048169</v>
      </c>
      <c r="AC292" s="3">
        <v>3171257.1127994033</v>
      </c>
      <c r="AD292" s="3">
        <v>1009599.752943457</v>
      </c>
      <c r="AE292" s="8">
        <v>0</v>
      </c>
    </row>
    <row r="293" spans="1:31" hidden="1" x14ac:dyDescent="0.25">
      <c r="A293" s="15">
        <v>122409</v>
      </c>
      <c r="B293" s="7" t="s">
        <v>84</v>
      </c>
      <c r="C293" s="2">
        <v>2013</v>
      </c>
      <c r="D293" s="2" t="s">
        <v>30</v>
      </c>
      <c r="E293" s="2" t="s">
        <v>42</v>
      </c>
      <c r="F293" s="3">
        <v>44146091.031022653</v>
      </c>
      <c r="G293" s="3">
        <v>0</v>
      </c>
      <c r="H293" s="3">
        <v>6512908.2280076556</v>
      </c>
      <c r="I293" s="3">
        <v>973144.60716617922</v>
      </c>
      <c r="J293" s="3">
        <v>1208620.5893645328</v>
      </c>
      <c r="K293" s="3">
        <v>552451.98429433978</v>
      </c>
      <c r="L293" s="3">
        <v>5659253.5749249514</v>
      </c>
      <c r="M293" s="3">
        <v>5424949.0022609392</v>
      </c>
      <c r="N293" s="3">
        <v>9452753.6288328171</v>
      </c>
      <c r="O293" s="3">
        <v>7389867.4401640631</v>
      </c>
      <c r="P293" s="3">
        <v>6972141.9760071784</v>
      </c>
      <c r="Q293" s="3">
        <v>40398511.879282482</v>
      </c>
      <c r="R293" s="3">
        <v>1233260.3698599667</v>
      </c>
      <c r="S293" s="3">
        <v>4795489.9769425485</v>
      </c>
      <c r="T293" s="3">
        <v>5814215.4993403293</v>
      </c>
      <c r="U293" s="3">
        <v>1012387.3416983363</v>
      </c>
      <c r="V293" s="3">
        <v>3918944.9306901032</v>
      </c>
      <c r="W293" s="3">
        <v>5512466.7909273384</v>
      </c>
      <c r="X293" s="3">
        <v>8097893.3253587401</v>
      </c>
      <c r="Y293" s="3">
        <v>10013853.644465117</v>
      </c>
      <c r="Z293" s="3">
        <v>18111746.969823856</v>
      </c>
      <c r="AA293" s="3">
        <v>448101772.10649937</v>
      </c>
      <c r="AB293" s="3">
        <v>11933241.650045332</v>
      </c>
      <c r="AC293" s="3">
        <v>3368779.1009750981</v>
      </c>
      <c r="AD293" s="3">
        <v>893913.22736935574</v>
      </c>
      <c r="AE293" s="8">
        <v>116960.65733166535</v>
      </c>
    </row>
    <row r="294" spans="1:31" hidden="1" x14ac:dyDescent="0.25">
      <c r="A294" s="15">
        <v>122409</v>
      </c>
      <c r="B294" s="7" t="s">
        <v>84</v>
      </c>
      <c r="C294" s="2">
        <v>2014</v>
      </c>
      <c r="D294" s="2" t="s">
        <v>30</v>
      </c>
      <c r="E294" s="2" t="s">
        <v>42</v>
      </c>
      <c r="F294" s="3">
        <v>45686037.020193525</v>
      </c>
      <c r="G294" s="3">
        <v>0</v>
      </c>
      <c r="H294" s="3">
        <v>6911041.92973701</v>
      </c>
      <c r="I294" s="3">
        <v>824511.06314965826</v>
      </c>
      <c r="J294" s="3">
        <v>868063.6306261128</v>
      </c>
      <c r="K294" s="3">
        <v>532980.86817708286</v>
      </c>
      <c r="L294" s="3">
        <v>5417887.081110185</v>
      </c>
      <c r="M294" s="3">
        <v>5974308.4137446135</v>
      </c>
      <c r="N294" s="3">
        <v>9435819.5167665817</v>
      </c>
      <c r="O294" s="3">
        <v>8315349.9056860125</v>
      </c>
      <c r="P294" s="3">
        <v>7406074.6111962646</v>
      </c>
      <c r="Q294" s="3">
        <v>47627289.889060244</v>
      </c>
      <c r="R294" s="3">
        <v>1338616.6851320756</v>
      </c>
      <c r="S294" s="3">
        <v>4209971.6925414493</v>
      </c>
      <c r="T294" s="3">
        <v>9714386.0328750908</v>
      </c>
      <c r="U294" s="3">
        <v>1433740.0992854151</v>
      </c>
      <c r="V294" s="3">
        <v>5309096.3990467433</v>
      </c>
      <c r="W294" s="3">
        <v>6862096.8692693952</v>
      </c>
      <c r="X294" s="3">
        <v>8625316.3640622832</v>
      </c>
      <c r="Y294" s="3">
        <v>10134065.74684779</v>
      </c>
      <c r="Z294" s="3">
        <v>18759382.110910073</v>
      </c>
      <c r="AA294" s="3">
        <v>471370180.92558026</v>
      </c>
      <c r="AB294" s="3">
        <v>12562784.166569136</v>
      </c>
      <c r="AC294" s="3">
        <v>3253889.4777830639</v>
      </c>
      <c r="AD294" s="3">
        <v>794458.48376688524</v>
      </c>
      <c r="AE294" s="8">
        <v>115092.56896568905</v>
      </c>
    </row>
    <row r="295" spans="1:31" hidden="1" x14ac:dyDescent="0.25">
      <c r="A295" s="15">
        <v>122409</v>
      </c>
      <c r="B295" s="7" t="s">
        <v>84</v>
      </c>
      <c r="C295" s="2">
        <v>2015</v>
      </c>
      <c r="D295" s="2" t="s">
        <v>30</v>
      </c>
      <c r="E295" s="2" t="s">
        <v>42</v>
      </c>
      <c r="F295" s="3">
        <v>54284217.374209233</v>
      </c>
      <c r="G295" s="3">
        <v>0</v>
      </c>
      <c r="H295" s="3">
        <v>6576697.8137038797</v>
      </c>
      <c r="I295" s="3">
        <v>941496.78427797649</v>
      </c>
      <c r="J295" s="3">
        <v>1273600.3482380987</v>
      </c>
      <c r="K295" s="3">
        <v>604025.34379238344</v>
      </c>
      <c r="L295" s="3">
        <v>5142854.0478981137</v>
      </c>
      <c r="M295" s="3">
        <v>12908979.531420313</v>
      </c>
      <c r="N295" s="3">
        <v>9889305.4517353028</v>
      </c>
      <c r="O295" s="3">
        <v>9110213.0072104968</v>
      </c>
      <c r="P295" s="3">
        <v>7837045.0459326664</v>
      </c>
      <c r="Q295" s="3">
        <v>49630068.941307008</v>
      </c>
      <c r="R295" s="3">
        <v>1453940.1396077834</v>
      </c>
      <c r="S295" s="3">
        <v>4336626.5369230071</v>
      </c>
      <c r="T295" s="3">
        <v>8173322.6123523228</v>
      </c>
      <c r="U295" s="3">
        <v>1261719.3266811564</v>
      </c>
      <c r="V295" s="3">
        <v>5272855.6936428817</v>
      </c>
      <c r="W295" s="3">
        <v>4854254.4853126919</v>
      </c>
      <c r="X295" s="3">
        <v>13992487.585210664</v>
      </c>
      <c r="Y295" s="3">
        <v>10284862.561576502</v>
      </c>
      <c r="Z295" s="3">
        <v>24277350.146787167</v>
      </c>
      <c r="AA295" s="3">
        <v>506194834.15586656</v>
      </c>
      <c r="AB295" s="3">
        <v>13190753.050682174</v>
      </c>
      <c r="AC295" s="3">
        <v>3448627.259665811</v>
      </c>
      <c r="AD295" s="3">
        <v>705540.08095112012</v>
      </c>
      <c r="AE295" s="8">
        <v>114956.19971280225</v>
      </c>
    </row>
    <row r="296" spans="1:31" hidden="1" x14ac:dyDescent="0.25">
      <c r="A296" s="15">
        <v>122755</v>
      </c>
      <c r="B296" s="7" t="s">
        <v>85</v>
      </c>
      <c r="C296" s="2">
        <v>2009</v>
      </c>
      <c r="D296" s="2" t="s">
        <v>30</v>
      </c>
      <c r="E296" s="2" t="s">
        <v>41</v>
      </c>
      <c r="F296" s="3">
        <v>19924042.732995395</v>
      </c>
      <c r="G296" s="3">
        <v>0</v>
      </c>
      <c r="H296" s="3">
        <v>2365557.9878917732</v>
      </c>
      <c r="I296" s="3">
        <v>260571.50632449458</v>
      </c>
      <c r="J296" s="3">
        <v>288630.16169449297</v>
      </c>
      <c r="K296" s="3">
        <v>223437.78168447403</v>
      </c>
      <c r="L296" s="3">
        <v>2681794.8414472546</v>
      </c>
      <c r="M296" s="3">
        <v>1694574.5286257351</v>
      </c>
      <c r="N296" s="3">
        <v>4831376.9204394463</v>
      </c>
      <c r="O296" s="3">
        <v>3832949.2550603477</v>
      </c>
      <c r="P296" s="3">
        <v>3745149.7498273742</v>
      </c>
      <c r="Q296" s="3">
        <v>20921616.813826535</v>
      </c>
      <c r="R296" s="3">
        <v>667262.59136760468</v>
      </c>
      <c r="S296" s="3">
        <v>297832.76522200805</v>
      </c>
      <c r="T296" s="3">
        <v>2077208.6253080764</v>
      </c>
      <c r="U296" s="3">
        <v>1255904.7878770549</v>
      </c>
      <c r="V296" s="3">
        <v>1584287.601376401</v>
      </c>
      <c r="W296" s="3">
        <v>1344630.5945591875</v>
      </c>
      <c r="X296" s="3">
        <v>7877179.1446457356</v>
      </c>
      <c r="Y296" s="3">
        <v>5817310.7034704676</v>
      </c>
      <c r="Z296" s="3">
        <v>13694489.848116202</v>
      </c>
      <c r="AA296" s="3">
        <v>405800385.78877962</v>
      </c>
      <c r="AB296" s="3">
        <v>5489474.9448124729</v>
      </c>
      <c r="AC296" s="3">
        <v>1874375.4572596068</v>
      </c>
      <c r="AD296" s="3">
        <v>0</v>
      </c>
      <c r="AE296" s="8">
        <v>0</v>
      </c>
    </row>
    <row r="297" spans="1:31" hidden="1" x14ac:dyDescent="0.25">
      <c r="A297" s="15">
        <v>122755</v>
      </c>
      <c r="B297" s="7" t="s">
        <v>85</v>
      </c>
      <c r="C297" s="2">
        <v>2010</v>
      </c>
      <c r="D297" s="2" t="s">
        <v>30</v>
      </c>
      <c r="E297" s="2" t="s">
        <v>41</v>
      </c>
      <c r="F297" s="3">
        <v>22878205.980627544</v>
      </c>
      <c r="G297" s="3">
        <v>0</v>
      </c>
      <c r="H297" s="3">
        <v>5391876.7813782673</v>
      </c>
      <c r="I297" s="3">
        <v>247284.24696112808</v>
      </c>
      <c r="J297" s="3">
        <v>364321.79957062408</v>
      </c>
      <c r="K297" s="3">
        <v>279487.65243495681</v>
      </c>
      <c r="L297" s="3">
        <v>2586821.2600425086</v>
      </c>
      <c r="M297" s="3">
        <v>1617228.8709743575</v>
      </c>
      <c r="N297" s="3">
        <v>4763372.1469649207</v>
      </c>
      <c r="O297" s="3">
        <v>3778221.7861839882</v>
      </c>
      <c r="P297" s="3">
        <v>3849591.4361167932</v>
      </c>
      <c r="Q297" s="3">
        <v>22379989.866029225</v>
      </c>
      <c r="R297" s="3">
        <v>557790.98385378683</v>
      </c>
      <c r="S297" s="3">
        <v>281362.09359709814</v>
      </c>
      <c r="T297" s="3">
        <v>5462831.4786873925</v>
      </c>
      <c r="U297" s="3">
        <v>957214.25324346451</v>
      </c>
      <c r="V297" s="3">
        <v>1783102.0547776571</v>
      </c>
      <c r="W297" s="3">
        <v>1030099.5258892868</v>
      </c>
      <c r="X297" s="3">
        <v>7153017.1658633789</v>
      </c>
      <c r="Y297" s="3">
        <v>5154572.31011716</v>
      </c>
      <c r="Z297" s="3">
        <v>12307589.475980539</v>
      </c>
      <c r="AA297" s="3">
        <v>372137050.30511844</v>
      </c>
      <c r="AB297" s="3">
        <v>5788167.5436936915</v>
      </c>
      <c r="AC297" s="3">
        <v>2041462.3448477858</v>
      </c>
      <c r="AD297" s="3">
        <v>0</v>
      </c>
      <c r="AE297" s="8">
        <v>0</v>
      </c>
    </row>
    <row r="298" spans="1:31" hidden="1" x14ac:dyDescent="0.25">
      <c r="A298" s="15">
        <v>122755</v>
      </c>
      <c r="B298" s="7" t="s">
        <v>85</v>
      </c>
      <c r="C298" s="2">
        <v>2011</v>
      </c>
      <c r="D298" s="2" t="s">
        <v>30</v>
      </c>
      <c r="E298" s="2" t="s">
        <v>41</v>
      </c>
      <c r="F298" s="3">
        <v>20966766.161760442</v>
      </c>
      <c r="G298" s="3">
        <v>0</v>
      </c>
      <c r="H298" s="3">
        <v>1676780.7406504217</v>
      </c>
      <c r="I298" s="3">
        <v>346243.68347990513</v>
      </c>
      <c r="J298" s="3">
        <v>782101.47113079717</v>
      </c>
      <c r="K298" s="3">
        <v>338536.83637761627</v>
      </c>
      <c r="L298" s="3">
        <v>2851836.4521549358</v>
      </c>
      <c r="M298" s="3">
        <v>1754038.068372342</v>
      </c>
      <c r="N298" s="3">
        <v>4991596.7230137857</v>
      </c>
      <c r="O298" s="3">
        <v>4040960.3872568025</v>
      </c>
      <c r="P298" s="3">
        <v>4184671.7993238368</v>
      </c>
      <c r="Q298" s="3">
        <v>20124562.379896596</v>
      </c>
      <c r="R298" s="3">
        <v>370019.35480488132</v>
      </c>
      <c r="S298" s="3">
        <v>274451.46317289874</v>
      </c>
      <c r="T298" s="3">
        <v>1465267.6396570487</v>
      </c>
      <c r="U298" s="3">
        <v>2182521.9088650011</v>
      </c>
      <c r="V298" s="3">
        <v>2799658.6538722096</v>
      </c>
      <c r="W298" s="3">
        <v>903349.60588307446</v>
      </c>
      <c r="X298" s="3">
        <v>7320055.7788281925</v>
      </c>
      <c r="Y298" s="3">
        <v>4809237.9748132881</v>
      </c>
      <c r="Z298" s="3">
        <v>12129293.753641481</v>
      </c>
      <c r="AA298" s="3">
        <v>394056431.54297924</v>
      </c>
      <c r="AB298" s="3">
        <v>6381195.7785921795</v>
      </c>
      <c r="AC298" s="3">
        <v>1905512.8778526743</v>
      </c>
      <c r="AD298" s="3">
        <v>0</v>
      </c>
      <c r="AE298" s="8">
        <v>0</v>
      </c>
    </row>
    <row r="299" spans="1:31" hidden="1" x14ac:dyDescent="0.25">
      <c r="A299" s="15">
        <v>122755</v>
      </c>
      <c r="B299" s="7" t="s">
        <v>85</v>
      </c>
      <c r="C299" s="2">
        <v>2012</v>
      </c>
      <c r="D299" s="2" t="s">
        <v>30</v>
      </c>
      <c r="E299" s="2" t="s">
        <v>41</v>
      </c>
      <c r="F299" s="3">
        <v>24571244.638096392</v>
      </c>
      <c r="G299" s="3">
        <v>0</v>
      </c>
      <c r="H299" s="3">
        <v>2717002.2450607009</v>
      </c>
      <c r="I299" s="3">
        <v>407521.22362018196</v>
      </c>
      <c r="J299" s="3">
        <v>177242.04419056303</v>
      </c>
      <c r="K299" s="3">
        <v>436277.89646177745</v>
      </c>
      <c r="L299" s="3">
        <v>2999923.4155098796</v>
      </c>
      <c r="M299" s="3">
        <v>3298256.2558744913</v>
      </c>
      <c r="N299" s="3">
        <v>5164184.7548652049</v>
      </c>
      <c r="O299" s="3">
        <v>4267714.3738215007</v>
      </c>
      <c r="P299" s="3">
        <v>5103122.4286920931</v>
      </c>
      <c r="Q299" s="3">
        <v>25003623.360117111</v>
      </c>
      <c r="R299" s="3">
        <v>1796895.3403476048</v>
      </c>
      <c r="S299" s="3">
        <v>243729.76321866285</v>
      </c>
      <c r="T299" s="3">
        <v>2886274.5021363446</v>
      </c>
      <c r="U299" s="3">
        <v>983679.12842856359</v>
      </c>
      <c r="V299" s="3">
        <v>1746614.8064493206</v>
      </c>
      <c r="W299" s="3">
        <v>717084.31358809629</v>
      </c>
      <c r="X299" s="3">
        <v>10681560.493880009</v>
      </c>
      <c r="Y299" s="3">
        <v>5947785.0120685082</v>
      </c>
      <c r="Z299" s="3">
        <v>16629345.505948517</v>
      </c>
      <c r="AA299" s="3">
        <v>399156687.42998558</v>
      </c>
      <c r="AB299" s="3">
        <v>6032730.565709427</v>
      </c>
      <c r="AC299" s="3">
        <v>1874906.0084008565</v>
      </c>
      <c r="AD299" s="3">
        <v>0</v>
      </c>
      <c r="AE299" s="8">
        <v>0</v>
      </c>
    </row>
    <row r="300" spans="1:31" hidden="1" x14ac:dyDescent="0.25">
      <c r="A300" s="15">
        <v>122755</v>
      </c>
      <c r="B300" s="7" t="s">
        <v>85</v>
      </c>
      <c r="C300" s="2">
        <v>2013</v>
      </c>
      <c r="D300" s="2" t="s">
        <v>30</v>
      </c>
      <c r="E300" s="2" t="s">
        <v>41</v>
      </c>
      <c r="F300" s="3">
        <v>25179920.831587847</v>
      </c>
      <c r="G300" s="3">
        <v>0</v>
      </c>
      <c r="H300" s="3">
        <v>2095960.7359695104</v>
      </c>
      <c r="I300" s="3">
        <v>489569.85506960342</v>
      </c>
      <c r="J300" s="3">
        <v>464294.40203002846</v>
      </c>
      <c r="K300" s="3">
        <v>428091.97491725691</v>
      </c>
      <c r="L300" s="3">
        <v>3663579.7127305707</v>
      </c>
      <c r="M300" s="3">
        <v>2224412.951740968</v>
      </c>
      <c r="N300" s="3">
        <v>5705748.3338302206</v>
      </c>
      <c r="O300" s="3">
        <v>4354732.9735242734</v>
      </c>
      <c r="P300" s="3">
        <v>5753529.8917754134</v>
      </c>
      <c r="Q300" s="3">
        <v>26636470.197382558</v>
      </c>
      <c r="R300" s="3">
        <v>1218143.3143653397</v>
      </c>
      <c r="S300" s="3">
        <v>296050.32131145883</v>
      </c>
      <c r="T300" s="3">
        <v>3571996.5045193071</v>
      </c>
      <c r="U300" s="3">
        <v>690996.66075041285</v>
      </c>
      <c r="V300" s="3">
        <v>1866717.8475994463</v>
      </c>
      <c r="W300" s="3">
        <v>887521.47297089151</v>
      </c>
      <c r="X300" s="3">
        <v>10776820.388268257</v>
      </c>
      <c r="Y300" s="3">
        <v>7328223.6875974433</v>
      </c>
      <c r="Z300" s="3">
        <v>18105044.075865701</v>
      </c>
      <c r="AA300" s="3">
        <v>387341702.25126284</v>
      </c>
      <c r="AB300" s="3">
        <v>7801834.7619397398</v>
      </c>
      <c r="AC300" s="3">
        <v>2216811.6680607828</v>
      </c>
      <c r="AD300" s="3">
        <v>0</v>
      </c>
      <c r="AE300" s="8">
        <v>0</v>
      </c>
    </row>
    <row r="301" spans="1:31" hidden="1" x14ac:dyDescent="0.25">
      <c r="A301" s="15">
        <v>122755</v>
      </c>
      <c r="B301" s="7" t="s">
        <v>85</v>
      </c>
      <c r="C301" s="2">
        <v>2014</v>
      </c>
      <c r="D301" s="2" t="s">
        <v>30</v>
      </c>
      <c r="E301" s="2" t="s">
        <v>42</v>
      </c>
      <c r="F301" s="3">
        <v>28200292.003181189</v>
      </c>
      <c r="G301" s="3">
        <v>0</v>
      </c>
      <c r="H301" s="3">
        <v>4347345.9330543699</v>
      </c>
      <c r="I301" s="3">
        <v>630503.98733325675</v>
      </c>
      <c r="J301" s="3">
        <v>473949.34168783674</v>
      </c>
      <c r="K301" s="3">
        <v>511373.38498088002</v>
      </c>
      <c r="L301" s="3">
        <v>3722995.8153312551</v>
      </c>
      <c r="M301" s="3">
        <v>2041616.7034508376</v>
      </c>
      <c r="N301" s="3">
        <v>6333121.592332785</v>
      </c>
      <c r="O301" s="3">
        <v>4403339.0497871758</v>
      </c>
      <c r="P301" s="3">
        <v>5736046.1952227904</v>
      </c>
      <c r="Q301" s="3">
        <v>30076850.163410019</v>
      </c>
      <c r="R301" s="3">
        <v>1776547.1339848025</v>
      </c>
      <c r="S301" s="3">
        <v>612244.12809960556</v>
      </c>
      <c r="T301" s="3">
        <v>3555999.8676899783</v>
      </c>
      <c r="U301" s="3">
        <v>1100912.0659983216</v>
      </c>
      <c r="V301" s="3">
        <v>2997717.1669164691</v>
      </c>
      <c r="W301" s="3">
        <v>1504217.6204861109</v>
      </c>
      <c r="X301" s="3">
        <v>10572806.23553882</v>
      </c>
      <c r="Y301" s="3">
        <v>7956405.9446959123</v>
      </c>
      <c r="Z301" s="3">
        <v>18529212.180234734</v>
      </c>
      <c r="AA301" s="3">
        <v>389517644.37408447</v>
      </c>
      <c r="AB301" s="3">
        <v>6925728.0838016747</v>
      </c>
      <c r="AC301" s="3">
        <v>2196911.1744792219</v>
      </c>
      <c r="AD301" s="3">
        <v>0</v>
      </c>
      <c r="AE301" s="8">
        <v>0</v>
      </c>
    </row>
    <row r="302" spans="1:31" hidden="1" x14ac:dyDescent="0.25">
      <c r="A302" s="15">
        <v>122755</v>
      </c>
      <c r="B302" s="7" t="s">
        <v>85</v>
      </c>
      <c r="C302" s="2">
        <v>2015</v>
      </c>
      <c r="D302" s="2" t="s">
        <v>30</v>
      </c>
      <c r="E302" s="2" t="s">
        <v>42</v>
      </c>
      <c r="F302" s="3">
        <v>28838544.496774442</v>
      </c>
      <c r="G302" s="3">
        <v>0</v>
      </c>
      <c r="H302" s="3">
        <v>3856701.3138064523</v>
      </c>
      <c r="I302" s="3">
        <v>686408.73003700539</v>
      </c>
      <c r="J302" s="3">
        <v>329418.10677363863</v>
      </c>
      <c r="K302" s="3">
        <v>443825.46870549285</v>
      </c>
      <c r="L302" s="3">
        <v>3944951.7961817249</v>
      </c>
      <c r="M302" s="3">
        <v>1782921.8089578268</v>
      </c>
      <c r="N302" s="3">
        <v>7050096.7277831472</v>
      </c>
      <c r="O302" s="3">
        <v>4719799.3551387563</v>
      </c>
      <c r="P302" s="3">
        <v>6024421.1893903995</v>
      </c>
      <c r="Q302" s="3">
        <v>28950019.323256806</v>
      </c>
      <c r="R302" s="3">
        <v>870730.12685814302</v>
      </c>
      <c r="S302" s="3">
        <v>511674.77991331328</v>
      </c>
      <c r="T302" s="3">
        <v>2214937.1392146181</v>
      </c>
      <c r="U302" s="3">
        <v>2637125.0328217777</v>
      </c>
      <c r="V302" s="3">
        <v>2981221.0060803629</v>
      </c>
      <c r="W302" s="3">
        <v>1412107.9669717278</v>
      </c>
      <c r="X302" s="3">
        <v>10101271.260770243</v>
      </c>
      <c r="Y302" s="3">
        <v>8220952.0106266206</v>
      </c>
      <c r="Z302" s="3">
        <v>18322223.27139686</v>
      </c>
      <c r="AA302" s="3">
        <v>395515706.00505948</v>
      </c>
      <c r="AB302" s="3">
        <v>7198472.2877996881</v>
      </c>
      <c r="AC302" s="3">
        <v>2384011.5794532211</v>
      </c>
      <c r="AD302" s="3">
        <v>0</v>
      </c>
      <c r="AE302" s="8">
        <v>0</v>
      </c>
    </row>
    <row r="303" spans="1:31" hidden="1" x14ac:dyDescent="0.25">
      <c r="A303" s="15">
        <v>243744</v>
      </c>
      <c r="B303" s="7" t="s">
        <v>86</v>
      </c>
      <c r="C303" s="2">
        <v>2009</v>
      </c>
      <c r="D303" s="2" t="s">
        <v>30</v>
      </c>
      <c r="E303" s="2" t="s">
        <v>33</v>
      </c>
      <c r="F303" s="2"/>
      <c r="G303" s="2"/>
      <c r="H303" s="2"/>
      <c r="I303" s="2"/>
      <c r="J303" s="2"/>
      <c r="K303" s="2"/>
      <c r="L303" s="2"/>
      <c r="M303" s="2"/>
      <c r="N303" s="2"/>
      <c r="O303" s="2"/>
      <c r="P303" s="2"/>
      <c r="Q303" s="2"/>
      <c r="R303" s="2"/>
      <c r="S303" s="2"/>
      <c r="T303" s="2"/>
      <c r="U303" s="2"/>
      <c r="V303" s="2"/>
      <c r="W303" s="2"/>
      <c r="X303" s="3">
        <v>0</v>
      </c>
      <c r="Y303" s="3">
        <v>0</v>
      </c>
      <c r="Z303" s="3">
        <v>0</v>
      </c>
      <c r="AA303" s="3">
        <v>2852873098.1015453</v>
      </c>
      <c r="AB303" s="2"/>
      <c r="AC303" s="2"/>
      <c r="AD303" s="2"/>
      <c r="AE303" s="9"/>
    </row>
    <row r="304" spans="1:31" hidden="1" x14ac:dyDescent="0.25">
      <c r="A304" s="15">
        <v>243744</v>
      </c>
      <c r="B304" s="7" t="s">
        <v>86</v>
      </c>
      <c r="C304" s="2">
        <v>2010</v>
      </c>
      <c r="D304" s="2" t="s">
        <v>30</v>
      </c>
      <c r="E304" s="2" t="s">
        <v>33</v>
      </c>
      <c r="F304" s="2"/>
      <c r="G304" s="2"/>
      <c r="H304" s="2"/>
      <c r="I304" s="2"/>
      <c r="J304" s="2"/>
      <c r="K304" s="2"/>
      <c r="L304" s="2"/>
      <c r="M304" s="2"/>
      <c r="N304" s="2"/>
      <c r="O304" s="2"/>
      <c r="P304" s="2"/>
      <c r="Q304" s="2"/>
      <c r="R304" s="2"/>
      <c r="S304" s="2"/>
      <c r="T304" s="2"/>
      <c r="U304" s="2"/>
      <c r="V304" s="2"/>
      <c r="W304" s="2"/>
      <c r="X304" s="3">
        <v>0</v>
      </c>
      <c r="Y304" s="3">
        <v>0</v>
      </c>
      <c r="Z304" s="3">
        <v>0</v>
      </c>
      <c r="AA304" s="3">
        <v>2933833921.7882152</v>
      </c>
      <c r="AB304" s="2"/>
      <c r="AC304" s="2"/>
      <c r="AD304" s="2"/>
      <c r="AE304" s="9"/>
    </row>
    <row r="305" spans="1:31" hidden="1" x14ac:dyDescent="0.25">
      <c r="A305" s="15">
        <v>243744</v>
      </c>
      <c r="B305" s="7" t="s">
        <v>86</v>
      </c>
      <c r="C305" s="2">
        <v>2011</v>
      </c>
      <c r="D305" s="2" t="s">
        <v>30</v>
      </c>
      <c r="E305" s="2" t="s">
        <v>33</v>
      </c>
      <c r="F305" s="2"/>
      <c r="G305" s="2"/>
      <c r="H305" s="2"/>
      <c r="I305" s="2"/>
      <c r="J305" s="2"/>
      <c r="K305" s="2"/>
      <c r="L305" s="2"/>
      <c r="M305" s="2"/>
      <c r="N305" s="2"/>
      <c r="O305" s="2"/>
      <c r="P305" s="2"/>
      <c r="Q305" s="2"/>
      <c r="R305" s="2"/>
      <c r="S305" s="2"/>
      <c r="T305" s="2"/>
      <c r="U305" s="2"/>
      <c r="V305" s="2"/>
      <c r="W305" s="2"/>
      <c r="X305" s="3">
        <v>0</v>
      </c>
      <c r="Y305" s="3">
        <v>0</v>
      </c>
      <c r="Z305" s="3">
        <v>0</v>
      </c>
      <c r="AA305" s="3">
        <v>3044608993.4771748</v>
      </c>
      <c r="AB305" s="2"/>
      <c r="AC305" s="2"/>
      <c r="AD305" s="2"/>
      <c r="AE305" s="9"/>
    </row>
    <row r="306" spans="1:31" hidden="1" x14ac:dyDescent="0.25">
      <c r="A306" s="15">
        <v>243744</v>
      </c>
      <c r="B306" s="7" t="s">
        <v>86</v>
      </c>
      <c r="C306" s="2">
        <v>2012</v>
      </c>
      <c r="D306" s="2" t="s">
        <v>30</v>
      </c>
      <c r="E306" s="2" t="s">
        <v>33</v>
      </c>
      <c r="F306" s="2"/>
      <c r="G306" s="2"/>
      <c r="H306" s="2"/>
      <c r="I306" s="2"/>
      <c r="J306" s="2"/>
      <c r="K306" s="2"/>
      <c r="L306" s="2"/>
      <c r="M306" s="2"/>
      <c r="N306" s="2"/>
      <c r="O306" s="2"/>
      <c r="P306" s="2"/>
      <c r="Q306" s="2"/>
      <c r="R306" s="2"/>
      <c r="S306" s="2"/>
      <c r="T306" s="2"/>
      <c r="U306" s="2"/>
      <c r="V306" s="2"/>
      <c r="W306" s="2"/>
      <c r="X306" s="3">
        <v>0</v>
      </c>
      <c r="Y306" s="3">
        <v>0</v>
      </c>
      <c r="Z306" s="3">
        <v>0</v>
      </c>
      <c r="AA306" s="3">
        <v>3179868747.9322348</v>
      </c>
      <c r="AB306" s="2"/>
      <c r="AC306" s="2"/>
      <c r="AD306" s="2"/>
      <c r="AE306" s="9"/>
    </row>
    <row r="307" spans="1:31" hidden="1" x14ac:dyDescent="0.25">
      <c r="A307" s="15">
        <v>243744</v>
      </c>
      <c r="B307" s="7" t="s">
        <v>86</v>
      </c>
      <c r="C307" s="2">
        <v>2013</v>
      </c>
      <c r="D307" s="2" t="s">
        <v>30</v>
      </c>
      <c r="E307" s="2" t="s">
        <v>33</v>
      </c>
      <c r="F307" s="2"/>
      <c r="G307" s="2"/>
      <c r="H307" s="2"/>
      <c r="I307" s="2"/>
      <c r="J307" s="2"/>
      <c r="K307" s="2"/>
      <c r="L307" s="2"/>
      <c r="M307" s="2"/>
      <c r="N307" s="2"/>
      <c r="O307" s="2"/>
      <c r="P307" s="2"/>
      <c r="Q307" s="2"/>
      <c r="R307" s="2"/>
      <c r="S307" s="2"/>
      <c r="T307" s="2"/>
      <c r="U307" s="2"/>
      <c r="V307" s="2"/>
      <c r="W307" s="2"/>
      <c r="X307" s="3">
        <v>0</v>
      </c>
      <c r="Y307" s="3">
        <v>0</v>
      </c>
      <c r="Z307" s="3">
        <v>0</v>
      </c>
      <c r="AA307" s="3">
        <v>3304369091.0648489</v>
      </c>
      <c r="AB307" s="2"/>
      <c r="AC307" s="2"/>
      <c r="AD307" s="2"/>
      <c r="AE307" s="9"/>
    </row>
    <row r="308" spans="1:31" hidden="1" x14ac:dyDescent="0.25">
      <c r="A308" s="15">
        <v>243744</v>
      </c>
      <c r="B308" s="7" t="s">
        <v>86</v>
      </c>
      <c r="C308" s="2">
        <v>2014</v>
      </c>
      <c r="D308" s="2" t="s">
        <v>30</v>
      </c>
      <c r="E308" s="2" t="s">
        <v>33</v>
      </c>
      <c r="F308" s="2"/>
      <c r="G308" s="2"/>
      <c r="H308" s="2"/>
      <c r="I308" s="2"/>
      <c r="J308" s="2"/>
      <c r="K308" s="2"/>
      <c r="L308" s="2"/>
      <c r="M308" s="2"/>
      <c r="N308" s="2"/>
      <c r="O308" s="2"/>
      <c r="P308" s="2"/>
      <c r="Q308" s="2"/>
      <c r="R308" s="2"/>
      <c r="S308" s="2"/>
      <c r="T308" s="2"/>
      <c r="U308" s="2"/>
      <c r="V308" s="2"/>
      <c r="W308" s="2"/>
      <c r="X308" s="3">
        <v>0</v>
      </c>
      <c r="Y308" s="3">
        <v>0</v>
      </c>
      <c r="Z308" s="3">
        <v>0</v>
      </c>
      <c r="AA308" s="3">
        <v>3471933142.4935098</v>
      </c>
      <c r="AB308" s="2"/>
      <c r="AC308" s="2"/>
      <c r="AD308" s="2"/>
      <c r="AE308" s="9"/>
    </row>
    <row r="309" spans="1:31" hidden="1" x14ac:dyDescent="0.25">
      <c r="A309" s="15">
        <v>243744</v>
      </c>
      <c r="B309" s="7" t="s">
        <v>86</v>
      </c>
      <c r="C309" s="2">
        <v>2015</v>
      </c>
      <c r="D309" s="2" t="s">
        <v>30</v>
      </c>
      <c r="E309" s="2" t="s">
        <v>33</v>
      </c>
      <c r="F309" s="2"/>
      <c r="G309" s="2"/>
      <c r="H309" s="2"/>
      <c r="I309" s="2"/>
      <c r="J309" s="2"/>
      <c r="K309" s="2"/>
      <c r="L309" s="2"/>
      <c r="M309" s="2"/>
      <c r="N309" s="2"/>
      <c r="O309" s="2"/>
      <c r="P309" s="2"/>
      <c r="Q309" s="2"/>
      <c r="R309" s="2"/>
      <c r="S309" s="2"/>
      <c r="T309" s="2"/>
      <c r="U309" s="2"/>
      <c r="V309" s="2"/>
      <c r="W309" s="2"/>
      <c r="X309" s="3">
        <v>0</v>
      </c>
      <c r="Y309" s="3">
        <v>0</v>
      </c>
      <c r="Z309" s="3">
        <v>0</v>
      </c>
      <c r="AA309" s="3">
        <v>3760650651.6772275</v>
      </c>
      <c r="AB309" s="2"/>
      <c r="AC309" s="2"/>
      <c r="AD309" s="2"/>
      <c r="AE309" s="9"/>
    </row>
    <row r="310" spans="1:31" hidden="1" x14ac:dyDescent="0.25">
      <c r="A310" s="15">
        <v>196413</v>
      </c>
      <c r="B310" s="7" t="s">
        <v>87</v>
      </c>
      <c r="C310" s="2">
        <v>2009</v>
      </c>
      <c r="D310" s="2" t="s">
        <v>30</v>
      </c>
      <c r="E310" s="2" t="s">
        <v>83</v>
      </c>
      <c r="F310" s="2"/>
      <c r="G310" s="2"/>
      <c r="H310" s="2"/>
      <c r="I310" s="2"/>
      <c r="J310" s="2"/>
      <c r="K310" s="2"/>
      <c r="L310" s="2"/>
      <c r="M310" s="2"/>
      <c r="N310" s="2"/>
      <c r="O310" s="2"/>
      <c r="P310" s="2"/>
      <c r="Q310" s="2"/>
      <c r="R310" s="2"/>
      <c r="S310" s="2"/>
      <c r="T310" s="2"/>
      <c r="U310" s="2"/>
      <c r="V310" s="2"/>
      <c r="W310" s="2"/>
      <c r="X310" s="2"/>
      <c r="Y310" s="20">
        <v>2686241</v>
      </c>
      <c r="Z310" s="19"/>
      <c r="AA310" s="3">
        <v>637841453.96316278</v>
      </c>
      <c r="AB310" s="2"/>
      <c r="AC310" s="2"/>
      <c r="AD310" s="2"/>
      <c r="AE310" s="9"/>
    </row>
    <row r="311" spans="1:31" hidden="1" x14ac:dyDescent="0.25">
      <c r="A311" s="15">
        <v>196413</v>
      </c>
      <c r="B311" s="7" t="s">
        <v>87</v>
      </c>
      <c r="C311" s="2">
        <v>2010</v>
      </c>
      <c r="D311" s="2" t="s">
        <v>30</v>
      </c>
      <c r="E311" s="2" t="s">
        <v>83</v>
      </c>
      <c r="F311" s="2"/>
      <c r="G311" s="2"/>
      <c r="H311" s="2"/>
      <c r="I311" s="2"/>
      <c r="J311" s="2"/>
      <c r="K311" s="2"/>
      <c r="L311" s="2"/>
      <c r="M311" s="2"/>
      <c r="N311" s="2"/>
      <c r="O311" s="2"/>
      <c r="P311" s="2"/>
      <c r="Q311" s="2"/>
      <c r="R311" s="2"/>
      <c r="S311" s="2"/>
      <c r="T311" s="2"/>
      <c r="U311" s="2"/>
      <c r="V311" s="2"/>
      <c r="W311" s="2"/>
      <c r="X311" s="2"/>
      <c r="Y311" s="20">
        <v>2790264</v>
      </c>
      <c r="Z311" s="19"/>
      <c r="AA311" s="3">
        <v>644449944.03793716</v>
      </c>
      <c r="AB311" s="2"/>
      <c r="AC311" s="2"/>
      <c r="AD311" s="2"/>
      <c r="AE311" s="9"/>
    </row>
    <row r="312" spans="1:31" hidden="1" x14ac:dyDescent="0.25">
      <c r="A312" s="15">
        <v>196413</v>
      </c>
      <c r="B312" s="7" t="s">
        <v>87</v>
      </c>
      <c r="C312" s="2">
        <v>2011</v>
      </c>
      <c r="D312" s="2" t="s">
        <v>30</v>
      </c>
      <c r="E312" s="2" t="s">
        <v>83</v>
      </c>
      <c r="F312" s="2"/>
      <c r="G312" s="2"/>
      <c r="H312" s="2"/>
      <c r="I312" s="2"/>
      <c r="J312" s="2"/>
      <c r="K312" s="2"/>
      <c r="L312" s="2"/>
      <c r="M312" s="2"/>
      <c r="N312" s="2"/>
      <c r="O312" s="2"/>
      <c r="P312" s="2"/>
      <c r="Q312" s="2"/>
      <c r="R312" s="2"/>
      <c r="S312" s="2"/>
      <c r="T312" s="2"/>
      <c r="U312" s="2"/>
      <c r="V312" s="2"/>
      <c r="W312" s="2"/>
      <c r="X312" s="2"/>
      <c r="Y312" s="20">
        <v>2885636</v>
      </c>
      <c r="Z312" s="19"/>
      <c r="AA312" s="3">
        <v>637332905.4157784</v>
      </c>
      <c r="AB312" s="2"/>
      <c r="AC312" s="2"/>
      <c r="AD312" s="2"/>
      <c r="AE312" s="9"/>
    </row>
    <row r="313" spans="1:31" hidden="1" x14ac:dyDescent="0.25">
      <c r="A313" s="15">
        <v>196413</v>
      </c>
      <c r="B313" s="7" t="s">
        <v>87</v>
      </c>
      <c r="C313" s="2">
        <v>2012</v>
      </c>
      <c r="D313" s="2" t="s">
        <v>30</v>
      </c>
      <c r="E313" s="2" t="s">
        <v>83</v>
      </c>
      <c r="F313" s="2"/>
      <c r="G313" s="2"/>
      <c r="H313" s="2"/>
      <c r="I313" s="2"/>
      <c r="J313" s="2"/>
      <c r="K313" s="2"/>
      <c r="L313" s="2"/>
      <c r="M313" s="2"/>
      <c r="N313" s="2"/>
      <c r="O313" s="2"/>
      <c r="P313" s="2"/>
      <c r="Q313" s="2"/>
      <c r="R313" s="2"/>
      <c r="S313" s="2"/>
      <c r="T313" s="2"/>
      <c r="U313" s="2"/>
      <c r="V313" s="2"/>
      <c r="W313" s="2"/>
      <c r="X313" s="2"/>
      <c r="Y313" s="20">
        <v>2938175</v>
      </c>
      <c r="Z313" s="19"/>
      <c r="AA313" s="3">
        <v>662431364.64208496</v>
      </c>
      <c r="AB313" s="2"/>
      <c r="AC313" s="2"/>
      <c r="AD313" s="2"/>
      <c r="AE313" s="9"/>
    </row>
    <row r="314" spans="1:31" hidden="1" x14ac:dyDescent="0.25">
      <c r="A314" s="15">
        <v>196413</v>
      </c>
      <c r="B314" s="7" t="s">
        <v>87</v>
      </c>
      <c r="C314" s="2">
        <v>2013</v>
      </c>
      <c r="D314" s="2" t="s">
        <v>30</v>
      </c>
      <c r="E314" s="2" t="s">
        <v>44</v>
      </c>
      <c r="F314" s="2"/>
      <c r="G314" s="2"/>
      <c r="H314" s="2"/>
      <c r="I314" s="2"/>
      <c r="J314" s="2"/>
      <c r="K314" s="2"/>
      <c r="L314" s="2"/>
      <c r="M314" s="2"/>
      <c r="N314" s="2"/>
      <c r="O314" s="2"/>
      <c r="P314" s="2"/>
      <c r="Q314" s="2"/>
      <c r="R314" s="2"/>
      <c r="S314" s="2"/>
      <c r="T314" s="2"/>
      <c r="U314" s="2"/>
      <c r="V314" s="2"/>
      <c r="W314" s="2"/>
      <c r="X314" s="2"/>
      <c r="Y314" s="20">
        <v>2995356</v>
      </c>
      <c r="Z314" s="19"/>
      <c r="AA314" s="3">
        <v>664320202.93802905</v>
      </c>
      <c r="AB314" s="2"/>
      <c r="AC314" s="2"/>
      <c r="AD314" s="2"/>
      <c r="AE314" s="9"/>
    </row>
    <row r="315" spans="1:31" hidden="1" x14ac:dyDescent="0.25">
      <c r="A315" s="15">
        <v>196413</v>
      </c>
      <c r="B315" s="7" t="s">
        <v>87</v>
      </c>
      <c r="C315" s="2">
        <v>2014</v>
      </c>
      <c r="D315" s="2" t="s">
        <v>30</v>
      </c>
      <c r="E315" s="2" t="s">
        <v>44</v>
      </c>
      <c r="F315" s="2"/>
      <c r="G315" s="2"/>
      <c r="H315" s="2"/>
      <c r="I315" s="2"/>
      <c r="J315" s="2"/>
      <c r="K315" s="2"/>
      <c r="L315" s="2"/>
      <c r="M315" s="2"/>
      <c r="N315" s="2"/>
      <c r="O315" s="2"/>
      <c r="P315" s="2"/>
      <c r="Q315" s="2"/>
      <c r="R315" s="2"/>
      <c r="S315" s="2"/>
      <c r="T315" s="2"/>
      <c r="U315" s="2"/>
      <c r="V315" s="2"/>
      <c r="W315" s="2"/>
      <c r="X315" s="2"/>
      <c r="Y315" s="20">
        <v>3002319</v>
      </c>
      <c r="Z315" s="19"/>
      <c r="AA315" s="3">
        <v>681116876.23380518</v>
      </c>
      <c r="AB315" s="2"/>
      <c r="AC315" s="2"/>
      <c r="AD315" s="2"/>
      <c r="AE315" s="9"/>
    </row>
    <row r="316" spans="1:31" hidden="1" x14ac:dyDescent="0.25">
      <c r="A316" s="15">
        <v>196413</v>
      </c>
      <c r="B316" s="7" t="s">
        <v>87</v>
      </c>
      <c r="C316" s="2">
        <v>2015</v>
      </c>
      <c r="D316" s="2" t="s">
        <v>30</v>
      </c>
      <c r="E316" s="2" t="s">
        <v>44</v>
      </c>
      <c r="F316" s="2"/>
      <c r="G316" s="2"/>
      <c r="H316" s="2"/>
      <c r="I316" s="2"/>
      <c r="J316" s="2"/>
      <c r="K316" s="2"/>
      <c r="L316" s="2"/>
      <c r="M316" s="2"/>
      <c r="N316" s="2"/>
      <c r="O316" s="2"/>
      <c r="P316" s="2"/>
      <c r="Q316" s="2"/>
      <c r="R316" s="2"/>
      <c r="S316" s="2"/>
      <c r="T316" s="2"/>
      <c r="U316" s="2"/>
      <c r="V316" s="2"/>
      <c r="W316" s="2"/>
      <c r="X316" s="2"/>
      <c r="Y316" s="20">
        <v>2980797</v>
      </c>
      <c r="Z316" s="19"/>
      <c r="AA316" s="3">
        <v>706632168.89885509</v>
      </c>
      <c r="AB316" s="2"/>
      <c r="AC316" s="2"/>
      <c r="AD316" s="2"/>
      <c r="AE316" s="9"/>
    </row>
    <row r="317" spans="1:31" hidden="1" x14ac:dyDescent="0.25">
      <c r="A317" s="15">
        <v>216339</v>
      </c>
      <c r="B317" s="7" t="s">
        <v>88</v>
      </c>
      <c r="C317" s="2">
        <v>2009</v>
      </c>
      <c r="D317" s="2" t="s">
        <v>30</v>
      </c>
      <c r="E317" s="2" t="s">
        <v>37</v>
      </c>
      <c r="F317" s="2"/>
      <c r="G317" s="2"/>
      <c r="H317" s="2"/>
      <c r="I317" s="2"/>
      <c r="J317" s="2"/>
      <c r="K317" s="2"/>
      <c r="L317" s="2"/>
      <c r="M317" s="2"/>
      <c r="N317" s="2"/>
      <c r="O317" s="2"/>
      <c r="P317" s="2"/>
      <c r="Q317" s="2"/>
      <c r="R317" s="2"/>
      <c r="S317" s="2"/>
      <c r="T317" s="2"/>
      <c r="U317" s="2"/>
      <c r="V317" s="2"/>
      <c r="W317" s="2"/>
      <c r="X317" s="2"/>
      <c r="Y317" s="20">
        <v>10661310</v>
      </c>
      <c r="Z317" s="19"/>
      <c r="AA317" s="3">
        <v>906192429.17279708</v>
      </c>
      <c r="AB317" s="2"/>
      <c r="AC317" s="2"/>
      <c r="AD317" s="2"/>
      <c r="AE317" s="9"/>
    </row>
    <row r="318" spans="1:31" hidden="1" x14ac:dyDescent="0.25">
      <c r="A318" s="15">
        <v>216339</v>
      </c>
      <c r="B318" s="7" t="s">
        <v>88</v>
      </c>
      <c r="C318" s="2">
        <v>2010</v>
      </c>
      <c r="D318" s="2" t="s">
        <v>30</v>
      </c>
      <c r="E318" s="2" t="s">
        <v>37</v>
      </c>
      <c r="F318" s="2"/>
      <c r="G318" s="2"/>
      <c r="H318" s="2"/>
      <c r="I318" s="2"/>
      <c r="J318" s="2"/>
      <c r="K318" s="2"/>
      <c r="L318" s="2"/>
      <c r="M318" s="2"/>
      <c r="N318" s="2"/>
      <c r="O318" s="2"/>
      <c r="P318" s="2"/>
      <c r="Q318" s="2"/>
      <c r="R318" s="2"/>
      <c r="S318" s="2"/>
      <c r="T318" s="2"/>
      <c r="U318" s="2"/>
      <c r="V318" s="2"/>
      <c r="W318" s="2"/>
      <c r="X318" s="2"/>
      <c r="Y318" s="20">
        <v>10902945</v>
      </c>
      <c r="Z318" s="19"/>
      <c r="AA318" s="3">
        <v>909723640.89883101</v>
      </c>
      <c r="AB318" s="2"/>
      <c r="AC318" s="2"/>
      <c r="AD318" s="2"/>
      <c r="AE318" s="9"/>
    </row>
    <row r="319" spans="1:31" hidden="1" x14ac:dyDescent="0.25">
      <c r="A319" s="15">
        <v>216339</v>
      </c>
      <c r="B319" s="7" t="s">
        <v>88</v>
      </c>
      <c r="C319" s="2">
        <v>2011</v>
      </c>
      <c r="D319" s="2" t="s">
        <v>30</v>
      </c>
      <c r="E319" s="2" t="s">
        <v>37</v>
      </c>
      <c r="F319" s="2"/>
      <c r="G319" s="2"/>
      <c r="H319" s="2"/>
      <c r="I319" s="2"/>
      <c r="J319" s="2"/>
      <c r="K319" s="2"/>
      <c r="L319" s="2"/>
      <c r="M319" s="2"/>
      <c r="N319" s="2"/>
      <c r="O319" s="2"/>
      <c r="P319" s="2"/>
      <c r="Q319" s="2"/>
      <c r="R319" s="2"/>
      <c r="S319" s="2"/>
      <c r="T319" s="2"/>
      <c r="U319" s="2"/>
      <c r="V319" s="2"/>
      <c r="W319" s="2"/>
      <c r="X319" s="2"/>
      <c r="Y319" s="20">
        <v>10870460</v>
      </c>
      <c r="Z319" s="19"/>
      <c r="AA319" s="3">
        <v>926869200.32800794</v>
      </c>
      <c r="AB319" s="2"/>
      <c r="AC319" s="2"/>
      <c r="AD319" s="2"/>
      <c r="AE319" s="9"/>
    </row>
    <row r="320" spans="1:31" hidden="1" x14ac:dyDescent="0.25">
      <c r="A320" s="15">
        <v>216339</v>
      </c>
      <c r="B320" s="7" t="s">
        <v>88</v>
      </c>
      <c r="C320" s="2">
        <v>2012</v>
      </c>
      <c r="D320" s="2" t="s">
        <v>30</v>
      </c>
      <c r="E320" s="2" t="s">
        <v>83</v>
      </c>
      <c r="F320" s="2"/>
      <c r="G320" s="2"/>
      <c r="H320" s="2"/>
      <c r="I320" s="2"/>
      <c r="J320" s="2"/>
      <c r="K320" s="2"/>
      <c r="L320" s="2"/>
      <c r="M320" s="2"/>
      <c r="N320" s="2"/>
      <c r="O320" s="2"/>
      <c r="P320" s="2"/>
      <c r="Q320" s="2"/>
      <c r="R320" s="2"/>
      <c r="S320" s="2"/>
      <c r="T320" s="2"/>
      <c r="U320" s="2"/>
      <c r="V320" s="2"/>
      <c r="W320" s="2"/>
      <c r="X320" s="2"/>
      <c r="Y320" s="20">
        <v>10782350</v>
      </c>
      <c r="Z320" s="19"/>
      <c r="AA320" s="3">
        <v>936739549.35967112</v>
      </c>
      <c r="AB320" s="2"/>
      <c r="AC320" s="2"/>
      <c r="AD320" s="2"/>
      <c r="AE320" s="9"/>
    </row>
    <row r="321" spans="1:31" hidden="1" x14ac:dyDescent="0.25">
      <c r="A321" s="15">
        <v>216339</v>
      </c>
      <c r="B321" s="7" t="s">
        <v>88</v>
      </c>
      <c r="C321" s="2">
        <v>2013</v>
      </c>
      <c r="D321" s="2" t="s">
        <v>30</v>
      </c>
      <c r="E321" s="2" t="s">
        <v>83</v>
      </c>
      <c r="F321" s="2"/>
      <c r="G321" s="2"/>
      <c r="H321" s="2"/>
      <c r="I321" s="2"/>
      <c r="J321" s="2"/>
      <c r="K321" s="2"/>
      <c r="L321" s="2"/>
      <c r="M321" s="2"/>
      <c r="N321" s="2"/>
      <c r="O321" s="2"/>
      <c r="P321" s="2"/>
      <c r="Q321" s="2"/>
      <c r="R321" s="2"/>
      <c r="S321" s="2"/>
      <c r="T321" s="2"/>
      <c r="U321" s="2"/>
      <c r="V321" s="2"/>
      <c r="W321" s="2"/>
      <c r="X321" s="2"/>
      <c r="Y321" s="20">
        <v>10947445</v>
      </c>
      <c r="Z321" s="19"/>
      <c r="AA321" s="3">
        <v>971889746.29297972</v>
      </c>
      <c r="AB321" s="2"/>
      <c r="AC321" s="2"/>
      <c r="AD321" s="2"/>
      <c r="AE321" s="9"/>
    </row>
    <row r="322" spans="1:31" hidden="1" x14ac:dyDescent="0.25">
      <c r="A322" s="15">
        <v>216339</v>
      </c>
      <c r="B322" s="7" t="s">
        <v>88</v>
      </c>
      <c r="C322" s="2">
        <v>2014</v>
      </c>
      <c r="D322" s="2" t="s">
        <v>30</v>
      </c>
      <c r="E322" s="2" t="s">
        <v>53</v>
      </c>
      <c r="F322" s="2"/>
      <c r="G322" s="2"/>
      <c r="H322" s="2"/>
      <c r="I322" s="2"/>
      <c r="J322" s="2"/>
      <c r="K322" s="2"/>
      <c r="L322" s="2"/>
      <c r="M322" s="2"/>
      <c r="N322" s="2"/>
      <c r="O322" s="2"/>
      <c r="P322" s="2"/>
      <c r="Q322" s="2"/>
      <c r="R322" s="2"/>
      <c r="S322" s="2"/>
      <c r="T322" s="2"/>
      <c r="U322" s="2"/>
      <c r="V322" s="2"/>
      <c r="W322" s="2"/>
      <c r="X322" s="2"/>
      <c r="Y322" s="20">
        <v>11030215</v>
      </c>
      <c r="Z322" s="19"/>
      <c r="AA322" s="3">
        <v>1001755687.5436405</v>
      </c>
      <c r="AB322" s="2"/>
      <c r="AC322" s="2"/>
      <c r="AD322" s="2"/>
      <c r="AE322" s="9"/>
    </row>
    <row r="323" spans="1:31" hidden="1" x14ac:dyDescent="0.25">
      <c r="A323" s="15">
        <v>216339</v>
      </c>
      <c r="B323" s="7" t="s">
        <v>88</v>
      </c>
      <c r="C323" s="2">
        <v>2015</v>
      </c>
      <c r="D323" s="2" t="s">
        <v>30</v>
      </c>
      <c r="E323" s="2" t="s">
        <v>53</v>
      </c>
      <c r="F323" s="2"/>
      <c r="G323" s="2"/>
      <c r="H323" s="2"/>
      <c r="I323" s="2"/>
      <c r="J323" s="2"/>
      <c r="K323" s="2"/>
      <c r="L323" s="2"/>
      <c r="M323" s="2"/>
      <c r="N323" s="2"/>
      <c r="O323" s="2"/>
      <c r="P323" s="2"/>
      <c r="Q323" s="2"/>
      <c r="R323" s="2"/>
      <c r="S323" s="2"/>
      <c r="T323" s="2"/>
      <c r="U323" s="2"/>
      <c r="V323" s="2"/>
      <c r="W323" s="2"/>
      <c r="X323" s="2"/>
      <c r="Y323" s="20">
        <v>11181960</v>
      </c>
      <c r="Z323" s="19"/>
      <c r="AA323" s="3">
        <v>1060930771.1999153</v>
      </c>
      <c r="AB323" s="2"/>
      <c r="AC323" s="2"/>
      <c r="AD323" s="2"/>
      <c r="AE323" s="9"/>
    </row>
    <row r="324" spans="1:31" hidden="1" x14ac:dyDescent="0.25">
      <c r="A324" s="15">
        <v>228723</v>
      </c>
      <c r="B324" s="7" t="s">
        <v>89</v>
      </c>
      <c r="C324" s="2">
        <v>2009</v>
      </c>
      <c r="D324" s="2" t="s">
        <v>30</v>
      </c>
      <c r="E324" s="2" t="s">
        <v>39</v>
      </c>
      <c r="F324" s="3">
        <v>87050166.515858427</v>
      </c>
      <c r="G324" s="3">
        <v>0</v>
      </c>
      <c r="H324" s="3">
        <v>17795216.295049395</v>
      </c>
      <c r="I324" s="3">
        <v>699904.346901629</v>
      </c>
      <c r="J324" s="3">
        <v>2529725.084822014</v>
      </c>
      <c r="K324" s="3">
        <v>1044187.0800269283</v>
      </c>
      <c r="L324" s="3">
        <v>7610575.4916861374</v>
      </c>
      <c r="M324" s="3">
        <v>16438789.90039367</v>
      </c>
      <c r="N324" s="3">
        <v>15793693.657955579</v>
      </c>
      <c r="O324" s="3">
        <v>18446057.172682453</v>
      </c>
      <c r="P324" s="3">
        <v>6692017.9673908986</v>
      </c>
      <c r="Q324" s="3">
        <v>109770537.68458062</v>
      </c>
      <c r="R324" s="3">
        <v>9880838.5399133358</v>
      </c>
      <c r="S324" s="3">
        <v>10319213.609403914</v>
      </c>
      <c r="T324" s="3">
        <v>36854624.867269769</v>
      </c>
      <c r="U324" s="3">
        <v>341210.0748713967</v>
      </c>
      <c r="V324" s="3">
        <v>13430184.049234591</v>
      </c>
      <c r="W324" s="3">
        <v>33951187.25525061</v>
      </c>
      <c r="X324" s="3">
        <v>4993279.4228835888</v>
      </c>
      <c r="Y324" s="3">
        <v>0</v>
      </c>
      <c r="Z324" s="3">
        <v>4993279.4228835888</v>
      </c>
      <c r="AA324" s="3">
        <v>1751079421.5678606</v>
      </c>
      <c r="AB324" s="3">
        <v>18083277.027471397</v>
      </c>
      <c r="AC324" s="3">
        <v>5003250.5881207325</v>
      </c>
      <c r="AD324" s="3">
        <v>60372282.040316701</v>
      </c>
      <c r="AE324" s="8">
        <v>7347117.6837446978</v>
      </c>
    </row>
    <row r="325" spans="1:31" hidden="1" x14ac:dyDescent="0.25">
      <c r="A325" s="15">
        <v>228723</v>
      </c>
      <c r="B325" s="7" t="s">
        <v>89</v>
      </c>
      <c r="C325" s="2">
        <v>2010</v>
      </c>
      <c r="D325" s="2" t="s">
        <v>30</v>
      </c>
      <c r="E325" s="2" t="s">
        <v>39</v>
      </c>
      <c r="F325" s="3">
        <v>83587006.474861518</v>
      </c>
      <c r="G325" s="3">
        <v>0</v>
      </c>
      <c r="H325" s="3">
        <v>16357295.942379912</v>
      </c>
      <c r="I325" s="3">
        <v>735417.12287102942</v>
      </c>
      <c r="J325" s="3">
        <v>2817073.7380412323</v>
      </c>
      <c r="K325" s="3">
        <v>910727.45202030649</v>
      </c>
      <c r="L325" s="3">
        <v>7817119.6723060701</v>
      </c>
      <c r="M325" s="3">
        <v>15907672.210885653</v>
      </c>
      <c r="N325" s="3">
        <v>14611714.630277673</v>
      </c>
      <c r="O325" s="3">
        <v>17100851.419891503</v>
      </c>
      <c r="P325" s="3">
        <v>7329134.2861881405</v>
      </c>
      <c r="Q325" s="3">
        <v>91107012.363921985</v>
      </c>
      <c r="R325" s="3">
        <v>9012554.1543249711</v>
      </c>
      <c r="S325" s="3">
        <v>10655687.295851881</v>
      </c>
      <c r="T325" s="3">
        <v>22577923.36819474</v>
      </c>
      <c r="U325" s="3">
        <v>38523.45312680315</v>
      </c>
      <c r="V325" s="3">
        <v>13098493.579395236</v>
      </c>
      <c r="W325" s="3">
        <v>35723830.513028353</v>
      </c>
      <c r="X325" s="3">
        <v>0</v>
      </c>
      <c r="Y325" s="3">
        <v>0</v>
      </c>
      <c r="Z325" s="3">
        <v>0</v>
      </c>
      <c r="AA325" s="3">
        <v>1890159675.3919797</v>
      </c>
      <c r="AB325" s="3">
        <v>18272017.227110606</v>
      </c>
      <c r="AC325" s="3">
        <v>4857722.687692998</v>
      </c>
      <c r="AD325" s="3">
        <v>55098584.887903973</v>
      </c>
      <c r="AE325" s="8">
        <v>7156500.7866961313</v>
      </c>
    </row>
    <row r="326" spans="1:31" hidden="1" x14ac:dyDescent="0.25">
      <c r="A326" s="15">
        <v>228723</v>
      </c>
      <c r="B326" s="7" t="s">
        <v>89</v>
      </c>
      <c r="C326" s="2">
        <v>2011</v>
      </c>
      <c r="D326" s="2" t="s">
        <v>30</v>
      </c>
      <c r="E326" s="2" t="s">
        <v>39</v>
      </c>
      <c r="F326" s="3">
        <v>83556610.908508852</v>
      </c>
      <c r="G326" s="3">
        <v>0</v>
      </c>
      <c r="H326" s="3">
        <v>17130007.88057179</v>
      </c>
      <c r="I326" s="3">
        <v>671167.89970924484</v>
      </c>
      <c r="J326" s="3">
        <v>2396700.3433848196</v>
      </c>
      <c r="K326" s="3">
        <v>913115.73789570783</v>
      </c>
      <c r="L326" s="3">
        <v>8020815.4960003868</v>
      </c>
      <c r="M326" s="3">
        <v>16465031.706424581</v>
      </c>
      <c r="N326" s="3">
        <v>14428820.389959048</v>
      </c>
      <c r="O326" s="3">
        <v>16197862.429527901</v>
      </c>
      <c r="P326" s="3">
        <v>7333089.025035372</v>
      </c>
      <c r="Q326" s="3">
        <v>93144264.804661274</v>
      </c>
      <c r="R326" s="3">
        <v>10151717.640783755</v>
      </c>
      <c r="S326" s="3">
        <v>11484474.030914642</v>
      </c>
      <c r="T326" s="3">
        <v>19268734.241027467</v>
      </c>
      <c r="U326" s="3">
        <v>57617.298009635808</v>
      </c>
      <c r="V326" s="3">
        <v>17203910.601165149</v>
      </c>
      <c r="W326" s="3">
        <v>34967294.768886864</v>
      </c>
      <c r="X326" s="3">
        <v>10516.223873758714</v>
      </c>
      <c r="Y326" s="3">
        <v>0</v>
      </c>
      <c r="Z326" s="3">
        <v>10516.223873758714</v>
      </c>
      <c r="AA326" s="3">
        <v>1760788004.1883259</v>
      </c>
      <c r="AB326" s="3">
        <v>16602547.124981578</v>
      </c>
      <c r="AC326" s="3">
        <v>4826996.9064442581</v>
      </c>
      <c r="AD326" s="3">
        <v>48878737.43040739</v>
      </c>
      <c r="AE326" s="8">
        <v>7053756.0963366572</v>
      </c>
    </row>
    <row r="327" spans="1:31" hidden="1" x14ac:dyDescent="0.25">
      <c r="A327" s="15">
        <v>228723</v>
      </c>
      <c r="B327" s="7" t="s">
        <v>89</v>
      </c>
      <c r="C327" s="2">
        <v>2012</v>
      </c>
      <c r="D327" s="2" t="s">
        <v>30</v>
      </c>
      <c r="E327" s="2" t="s">
        <v>39</v>
      </c>
      <c r="F327" s="3">
        <v>85501805.894331798</v>
      </c>
      <c r="G327" s="3">
        <v>0</v>
      </c>
      <c r="H327" s="3">
        <v>17975188.94651651</v>
      </c>
      <c r="I327" s="3">
        <v>646684.87585799897</v>
      </c>
      <c r="J327" s="3">
        <v>1884668.5794746019</v>
      </c>
      <c r="K327" s="3">
        <v>1071572.5833895346</v>
      </c>
      <c r="L327" s="3">
        <v>7634680.7736199889</v>
      </c>
      <c r="M327" s="3">
        <v>15121664.373619847</v>
      </c>
      <c r="N327" s="3">
        <v>14936338.598610858</v>
      </c>
      <c r="O327" s="3">
        <v>18788606.911965612</v>
      </c>
      <c r="P327" s="3">
        <v>7442400.2512768507</v>
      </c>
      <c r="Q327" s="3">
        <v>125131325.61947124</v>
      </c>
      <c r="R327" s="3">
        <v>10419827.625507472</v>
      </c>
      <c r="S327" s="3">
        <v>11163648.985926405</v>
      </c>
      <c r="T327" s="3">
        <v>55809813.095572613</v>
      </c>
      <c r="U327" s="3">
        <v>64812.014838013754</v>
      </c>
      <c r="V327" s="3">
        <v>5623041.2756574061</v>
      </c>
      <c r="W327" s="3">
        <v>36614336.216200434</v>
      </c>
      <c r="X327" s="3">
        <v>5435846.4057688955</v>
      </c>
      <c r="Y327" s="3">
        <v>0</v>
      </c>
      <c r="Z327" s="3">
        <v>5435846.4057688955</v>
      </c>
      <c r="AA327" s="3">
        <v>1734680286.494976</v>
      </c>
      <c r="AB327" s="3">
        <v>18743093.197223157</v>
      </c>
      <c r="AC327" s="3">
        <v>5397286.3930055117</v>
      </c>
      <c r="AD327" s="3">
        <v>43259423.242360346</v>
      </c>
      <c r="AE327" s="8">
        <v>6878624.577367764</v>
      </c>
    </row>
    <row r="328" spans="1:31" hidden="1" x14ac:dyDescent="0.25">
      <c r="A328" s="15">
        <v>228723</v>
      </c>
      <c r="B328" s="7" t="s">
        <v>89</v>
      </c>
      <c r="C328" s="2">
        <v>2013</v>
      </c>
      <c r="D328" s="2" t="s">
        <v>30</v>
      </c>
      <c r="E328" s="2" t="s">
        <v>35</v>
      </c>
      <c r="F328" s="3">
        <v>87690448.456233218</v>
      </c>
      <c r="G328" s="3">
        <v>0</v>
      </c>
      <c r="H328" s="3">
        <v>16951199.502958801</v>
      </c>
      <c r="I328" s="3">
        <v>569485.32979237475</v>
      </c>
      <c r="J328" s="3">
        <v>2132817.380368392</v>
      </c>
      <c r="K328" s="3">
        <v>1334515.6912712276</v>
      </c>
      <c r="L328" s="3">
        <v>9406984.1753912028</v>
      </c>
      <c r="M328" s="3">
        <v>15961859.154473493</v>
      </c>
      <c r="N328" s="3">
        <v>16276489.246710468</v>
      </c>
      <c r="O328" s="3">
        <v>17329901.678696819</v>
      </c>
      <c r="P328" s="3">
        <v>7727196.2965704398</v>
      </c>
      <c r="Q328" s="3">
        <v>96801395.703737721</v>
      </c>
      <c r="R328" s="3">
        <v>10290390.77617198</v>
      </c>
      <c r="S328" s="3">
        <v>11593715.241715692</v>
      </c>
      <c r="T328" s="3">
        <v>15754194.103647182</v>
      </c>
      <c r="U328" s="3">
        <v>450225.12445661979</v>
      </c>
      <c r="V328" s="3">
        <v>21802232.012360342</v>
      </c>
      <c r="W328" s="3">
        <v>36301780.567867592</v>
      </c>
      <c r="X328" s="3">
        <v>608857.87751831114</v>
      </c>
      <c r="Y328" s="3">
        <v>0</v>
      </c>
      <c r="Z328" s="3">
        <v>608857.87751831114</v>
      </c>
      <c r="AA328" s="3">
        <v>1851412974.0489531</v>
      </c>
      <c r="AB328" s="3">
        <v>18613361.63480198</v>
      </c>
      <c r="AC328" s="3">
        <v>6423810.0152201653</v>
      </c>
      <c r="AD328" s="3">
        <v>42814606.374799833</v>
      </c>
      <c r="AE328" s="8">
        <v>5638758.54425947</v>
      </c>
    </row>
    <row r="329" spans="1:31" hidden="1" x14ac:dyDescent="0.25">
      <c r="A329" s="15">
        <v>228723</v>
      </c>
      <c r="B329" s="7" t="s">
        <v>89</v>
      </c>
      <c r="C329" s="2">
        <v>2014</v>
      </c>
      <c r="D329" s="2" t="s">
        <v>30</v>
      </c>
      <c r="E329" s="2" t="s">
        <v>35</v>
      </c>
      <c r="F329" s="3">
        <v>96985271.966064647</v>
      </c>
      <c r="G329" s="3">
        <v>0</v>
      </c>
      <c r="H329" s="3">
        <v>18557347.631539617</v>
      </c>
      <c r="I329" s="3">
        <v>701923.34459125448</v>
      </c>
      <c r="J329" s="3">
        <v>4286590.9175474569</v>
      </c>
      <c r="K329" s="3">
        <v>1373095.5898390461</v>
      </c>
      <c r="L329" s="3">
        <v>10504054.230989929</v>
      </c>
      <c r="M329" s="3">
        <v>17483699.134166654</v>
      </c>
      <c r="N329" s="3">
        <v>18664202.936817925</v>
      </c>
      <c r="O329" s="3">
        <v>17591667.610586964</v>
      </c>
      <c r="P329" s="3">
        <v>7822690.569985792</v>
      </c>
      <c r="Q329" s="3">
        <v>121126678.39307845</v>
      </c>
      <c r="R329" s="3">
        <v>11550699.710724322</v>
      </c>
      <c r="S329" s="3">
        <v>11231027.981544444</v>
      </c>
      <c r="T329" s="3">
        <v>36814247.533165835</v>
      </c>
      <c r="U329" s="3">
        <v>84813.908376480875</v>
      </c>
      <c r="V329" s="3">
        <v>22931487.735916302</v>
      </c>
      <c r="W329" s="3">
        <v>37255791.226053245</v>
      </c>
      <c r="X329" s="3">
        <v>1258610.2972978174</v>
      </c>
      <c r="Y329" s="3">
        <v>0</v>
      </c>
      <c r="Z329" s="3">
        <v>1258610.2972978174</v>
      </c>
      <c r="AA329" s="3">
        <v>2196670989.0497198</v>
      </c>
      <c r="AB329" s="3">
        <v>24053388.856698602</v>
      </c>
      <c r="AC329" s="3">
        <v>8584936.0301954057</v>
      </c>
      <c r="AD329" s="3">
        <v>312528442.03592294</v>
      </c>
      <c r="AE329" s="8">
        <v>7988398.9699491644</v>
      </c>
    </row>
    <row r="330" spans="1:31" hidden="1" x14ac:dyDescent="0.25">
      <c r="A330" s="15">
        <v>228723</v>
      </c>
      <c r="B330" s="7" t="s">
        <v>89</v>
      </c>
      <c r="C330" s="2">
        <v>2015</v>
      </c>
      <c r="D330" s="2" t="s">
        <v>30</v>
      </c>
      <c r="E330" s="2" t="s">
        <v>35</v>
      </c>
      <c r="F330" s="3">
        <v>110692733.65712593</v>
      </c>
      <c r="G330" s="3">
        <v>0</v>
      </c>
      <c r="H330" s="3">
        <v>24320917.942959283</v>
      </c>
      <c r="I330" s="3">
        <v>1034034.6820859681</v>
      </c>
      <c r="J330" s="3">
        <v>3698018.337235909</v>
      </c>
      <c r="K330" s="3">
        <v>1515303.6464115968</v>
      </c>
      <c r="L330" s="3">
        <v>10692251.074798875</v>
      </c>
      <c r="M330" s="3">
        <v>23309679.268483464</v>
      </c>
      <c r="N330" s="3">
        <v>20046949.035873394</v>
      </c>
      <c r="O330" s="3">
        <v>17963711.699153822</v>
      </c>
      <c r="P330" s="3">
        <v>8111867.9701236282</v>
      </c>
      <c r="Q330" s="3">
        <v>195038797.22274023</v>
      </c>
      <c r="R330" s="3">
        <v>7705393.8489975585</v>
      </c>
      <c r="S330" s="3">
        <v>15059665.183478232</v>
      </c>
      <c r="T330" s="3">
        <v>93224286.285711914</v>
      </c>
      <c r="U330" s="3">
        <v>248090.87884180041</v>
      </c>
      <c r="V330" s="3">
        <v>32398071.417130034</v>
      </c>
      <c r="W330" s="3">
        <v>46403289.608580694</v>
      </c>
      <c r="X330" s="3">
        <v>0</v>
      </c>
      <c r="Y330" s="3">
        <v>0</v>
      </c>
      <c r="Z330" s="3">
        <v>0</v>
      </c>
      <c r="AA330" s="3">
        <v>2354952137.8757734</v>
      </c>
      <c r="AB330" s="3">
        <v>24128912.817204874</v>
      </c>
      <c r="AC330" s="3">
        <v>9429333.8235884532</v>
      </c>
      <c r="AD330" s="3">
        <v>306996768.03394771</v>
      </c>
      <c r="AE330" s="8">
        <v>8252699.542191715</v>
      </c>
    </row>
    <row r="331" spans="1:31" hidden="1" x14ac:dyDescent="0.25">
      <c r="A331" s="15">
        <v>228875</v>
      </c>
      <c r="B331" s="7" t="s">
        <v>90</v>
      </c>
      <c r="C331" s="2">
        <v>2009</v>
      </c>
      <c r="D331" s="2" t="s">
        <v>30</v>
      </c>
      <c r="E331" s="2" t="s">
        <v>42</v>
      </c>
      <c r="F331" s="2"/>
      <c r="G331" s="2"/>
      <c r="H331" s="2"/>
      <c r="I331" s="2"/>
      <c r="J331" s="2"/>
      <c r="K331" s="2"/>
      <c r="L331" s="2"/>
      <c r="M331" s="2"/>
      <c r="N331" s="2"/>
      <c r="O331" s="2"/>
      <c r="P331" s="2"/>
      <c r="Q331" s="2"/>
      <c r="R331" s="2"/>
      <c r="S331" s="2"/>
      <c r="T331" s="2"/>
      <c r="U331" s="2"/>
      <c r="V331" s="2"/>
      <c r="W331" s="2"/>
      <c r="X331" s="2"/>
      <c r="Y331" s="20">
        <v>350544</v>
      </c>
      <c r="Z331" s="19"/>
      <c r="AA331" s="3">
        <v>211819858.31549221</v>
      </c>
      <c r="AB331" s="2"/>
      <c r="AC331" s="2"/>
      <c r="AD331" s="2"/>
      <c r="AE331" s="9"/>
    </row>
    <row r="332" spans="1:31" hidden="1" x14ac:dyDescent="0.25">
      <c r="A332" s="15">
        <v>228875</v>
      </c>
      <c r="B332" s="7" t="s">
        <v>90</v>
      </c>
      <c r="C332" s="2">
        <v>2010</v>
      </c>
      <c r="D332" s="2" t="s">
        <v>30</v>
      </c>
      <c r="E332" s="2" t="s">
        <v>42</v>
      </c>
      <c r="F332" s="2"/>
      <c r="G332" s="2"/>
      <c r="H332" s="2"/>
      <c r="I332" s="2"/>
      <c r="J332" s="2"/>
      <c r="K332" s="2"/>
      <c r="L332" s="2"/>
      <c r="M332" s="2"/>
      <c r="N332" s="2"/>
      <c r="O332" s="2"/>
      <c r="P332" s="2"/>
      <c r="Q332" s="2"/>
      <c r="R332" s="2"/>
      <c r="S332" s="2"/>
      <c r="T332" s="2"/>
      <c r="U332" s="2"/>
      <c r="V332" s="2"/>
      <c r="W332" s="2"/>
      <c r="X332" s="2"/>
      <c r="Y332" s="20">
        <v>360864</v>
      </c>
      <c r="Z332" s="19"/>
      <c r="AA332" s="3">
        <v>219535253.3388471</v>
      </c>
      <c r="AB332" s="2"/>
      <c r="AC332" s="2"/>
      <c r="AD332" s="2"/>
      <c r="AE332" s="9"/>
    </row>
    <row r="333" spans="1:31" hidden="1" x14ac:dyDescent="0.25">
      <c r="A333" s="15">
        <v>228875</v>
      </c>
      <c r="B333" s="7" t="s">
        <v>90</v>
      </c>
      <c r="C333" s="2">
        <v>2011</v>
      </c>
      <c r="D333" s="2" t="s">
        <v>30</v>
      </c>
      <c r="E333" s="2" t="s">
        <v>42</v>
      </c>
      <c r="F333" s="2"/>
      <c r="G333" s="2"/>
      <c r="H333" s="2"/>
      <c r="I333" s="2"/>
      <c r="J333" s="2"/>
      <c r="K333" s="2"/>
      <c r="L333" s="2"/>
      <c r="M333" s="2"/>
      <c r="N333" s="2"/>
      <c r="O333" s="2"/>
      <c r="P333" s="2"/>
      <c r="Q333" s="2"/>
      <c r="R333" s="2"/>
      <c r="S333" s="2"/>
      <c r="T333" s="2"/>
      <c r="U333" s="2"/>
      <c r="V333" s="2"/>
      <c r="W333" s="2"/>
      <c r="X333" s="2"/>
      <c r="Y333" s="20">
        <v>377040</v>
      </c>
      <c r="Z333" s="19"/>
      <c r="AA333" s="3">
        <v>230082942.74447864</v>
      </c>
      <c r="AB333" s="2"/>
      <c r="AC333" s="2"/>
      <c r="AD333" s="2"/>
      <c r="AE333" s="9"/>
    </row>
    <row r="334" spans="1:31" hidden="1" x14ac:dyDescent="0.25">
      <c r="A334" s="15">
        <v>228875</v>
      </c>
      <c r="B334" s="7" t="s">
        <v>90</v>
      </c>
      <c r="C334" s="2">
        <v>2012</v>
      </c>
      <c r="D334" s="2" t="s">
        <v>30</v>
      </c>
      <c r="E334" s="2" t="s">
        <v>39</v>
      </c>
      <c r="F334" s="2"/>
      <c r="G334" s="2"/>
      <c r="H334" s="2"/>
      <c r="I334" s="2"/>
      <c r="J334" s="2"/>
      <c r="K334" s="2"/>
      <c r="L334" s="2"/>
      <c r="M334" s="2"/>
      <c r="N334" s="2"/>
      <c r="O334" s="2"/>
      <c r="P334" s="2"/>
      <c r="Q334" s="2"/>
      <c r="R334" s="2"/>
      <c r="S334" s="2"/>
      <c r="T334" s="2"/>
      <c r="U334" s="2"/>
      <c r="V334" s="2"/>
      <c r="W334" s="2"/>
      <c r="X334" s="2"/>
      <c r="Y334" s="20">
        <v>389952</v>
      </c>
      <c r="Z334" s="19"/>
      <c r="AA334" s="3">
        <v>234702076.76477435</v>
      </c>
      <c r="AB334" s="2"/>
      <c r="AC334" s="2"/>
      <c r="AD334" s="2"/>
      <c r="AE334" s="9"/>
    </row>
    <row r="335" spans="1:31" hidden="1" x14ac:dyDescent="0.25">
      <c r="A335" s="15">
        <v>228875</v>
      </c>
      <c r="B335" s="7" t="s">
        <v>90</v>
      </c>
      <c r="C335" s="2">
        <v>2013</v>
      </c>
      <c r="D335" s="2" t="s">
        <v>30</v>
      </c>
      <c r="E335" s="2" t="s">
        <v>39</v>
      </c>
      <c r="F335" s="2"/>
      <c r="G335" s="2"/>
      <c r="H335" s="2"/>
      <c r="I335" s="2"/>
      <c r="J335" s="2"/>
      <c r="K335" s="2"/>
      <c r="L335" s="2"/>
      <c r="M335" s="2"/>
      <c r="N335" s="2"/>
      <c r="O335" s="2"/>
      <c r="P335" s="2"/>
      <c r="Q335" s="2"/>
      <c r="R335" s="2"/>
      <c r="S335" s="2"/>
      <c r="T335" s="2"/>
      <c r="U335" s="2"/>
      <c r="V335" s="2"/>
      <c r="W335" s="2"/>
      <c r="X335" s="2"/>
      <c r="Y335" s="20">
        <v>398832</v>
      </c>
      <c r="Z335" s="19"/>
      <c r="AA335" s="3">
        <v>242441593.33439764</v>
      </c>
      <c r="AB335" s="2"/>
      <c r="AC335" s="2"/>
      <c r="AD335" s="2"/>
      <c r="AE335" s="9"/>
    </row>
    <row r="336" spans="1:31" hidden="1" x14ac:dyDescent="0.25">
      <c r="A336" s="15">
        <v>228875</v>
      </c>
      <c r="B336" s="7" t="s">
        <v>90</v>
      </c>
      <c r="C336" s="2">
        <v>2014</v>
      </c>
      <c r="D336" s="2" t="s">
        <v>30</v>
      </c>
      <c r="E336" s="2" t="s">
        <v>39</v>
      </c>
      <c r="F336" s="2"/>
      <c r="G336" s="2"/>
      <c r="H336" s="2"/>
      <c r="I336" s="2"/>
      <c r="J336" s="2"/>
      <c r="K336" s="2"/>
      <c r="L336" s="2"/>
      <c r="M336" s="2"/>
      <c r="N336" s="2"/>
      <c r="O336" s="2"/>
      <c r="P336" s="2"/>
      <c r="Q336" s="2"/>
      <c r="R336" s="2"/>
      <c r="S336" s="2"/>
      <c r="T336" s="2"/>
      <c r="U336" s="2"/>
      <c r="V336" s="2"/>
      <c r="W336" s="2"/>
      <c r="X336" s="2"/>
      <c r="Y336" s="20">
        <v>399648</v>
      </c>
      <c r="Z336" s="19"/>
      <c r="AA336" s="3">
        <v>249039093.96759</v>
      </c>
      <c r="AB336" s="2"/>
      <c r="AC336" s="2"/>
      <c r="AD336" s="2"/>
      <c r="AE336" s="9"/>
    </row>
    <row r="337" spans="1:31" hidden="1" x14ac:dyDescent="0.25">
      <c r="A337" s="15">
        <v>228875</v>
      </c>
      <c r="B337" s="7" t="s">
        <v>90</v>
      </c>
      <c r="C337" s="2">
        <v>2015</v>
      </c>
      <c r="D337" s="2" t="s">
        <v>30</v>
      </c>
      <c r="E337" s="2" t="s">
        <v>39</v>
      </c>
      <c r="F337" s="2"/>
      <c r="G337" s="2"/>
      <c r="H337" s="2"/>
      <c r="I337" s="2"/>
      <c r="J337" s="2"/>
      <c r="K337" s="2"/>
      <c r="L337" s="2"/>
      <c r="M337" s="2"/>
      <c r="N337" s="2"/>
      <c r="O337" s="2"/>
      <c r="P337" s="2"/>
      <c r="Q337" s="2"/>
      <c r="R337" s="2"/>
      <c r="S337" s="2"/>
      <c r="T337" s="2"/>
      <c r="U337" s="2"/>
      <c r="V337" s="2"/>
      <c r="W337" s="2"/>
      <c r="X337" s="2"/>
      <c r="Y337" s="20">
        <v>411552</v>
      </c>
      <c r="Z337" s="19"/>
      <c r="AA337" s="3">
        <v>266594407.94007069</v>
      </c>
      <c r="AB337" s="2"/>
      <c r="AC337" s="2"/>
      <c r="AD337" s="2"/>
      <c r="AE337" s="9"/>
    </row>
    <row r="338" spans="1:31" hidden="1" x14ac:dyDescent="0.25">
      <c r="A338" s="15">
        <v>228459</v>
      </c>
      <c r="B338" s="7" t="s">
        <v>91</v>
      </c>
      <c r="C338" s="2">
        <v>2009</v>
      </c>
      <c r="D338" s="2" t="s">
        <v>29</v>
      </c>
      <c r="E338" s="13" t="s">
        <v>31</v>
      </c>
      <c r="F338" s="3">
        <v>16004741.598396773</v>
      </c>
      <c r="G338" s="3">
        <v>0</v>
      </c>
      <c r="H338" s="3">
        <v>1661870.941351258</v>
      </c>
      <c r="I338" s="3">
        <v>147328.91672168433</v>
      </c>
      <c r="J338" s="3">
        <v>129212.33982834859</v>
      </c>
      <c r="K338" s="3">
        <v>206752.04966248426</v>
      </c>
      <c r="L338" s="3">
        <v>1423140.2359832036</v>
      </c>
      <c r="M338" s="3">
        <v>2825217.1824920508</v>
      </c>
      <c r="N338" s="3">
        <v>2788532.0651963693</v>
      </c>
      <c r="O338" s="3">
        <v>3003233.7502425788</v>
      </c>
      <c r="P338" s="3">
        <v>3819454.1169187948</v>
      </c>
      <c r="Q338" s="3">
        <v>25051300.24953996</v>
      </c>
      <c r="R338" s="3">
        <v>1366319.2493838819</v>
      </c>
      <c r="S338" s="3">
        <v>830270.39071001892</v>
      </c>
      <c r="T338" s="3">
        <v>7833109.3463525912</v>
      </c>
      <c r="U338" s="3">
        <v>494754.60856352525</v>
      </c>
      <c r="V338" s="3">
        <v>666798.32192146825</v>
      </c>
      <c r="W338" s="3">
        <v>479413.57985299587</v>
      </c>
      <c r="X338" s="3">
        <v>5512774.558679183</v>
      </c>
      <c r="Y338" s="3">
        <v>7867860.1940762969</v>
      </c>
      <c r="Z338" s="3">
        <v>13380634.75275548</v>
      </c>
      <c r="AA338" s="3">
        <v>338500177.74443871</v>
      </c>
      <c r="AB338" s="3">
        <v>3232115.2310231975</v>
      </c>
      <c r="AC338" s="3">
        <v>966870.76770050102</v>
      </c>
      <c r="AD338" s="3">
        <v>51883959.852486469</v>
      </c>
      <c r="AE338" s="8">
        <v>2338017.3006026456</v>
      </c>
    </row>
    <row r="339" spans="1:31" hidden="1" x14ac:dyDescent="0.25">
      <c r="A339" s="15">
        <v>228459</v>
      </c>
      <c r="B339" s="7" t="s">
        <v>91</v>
      </c>
      <c r="C339" s="2">
        <v>2010</v>
      </c>
      <c r="D339" s="2" t="s">
        <v>29</v>
      </c>
      <c r="E339" s="13" t="s">
        <v>31</v>
      </c>
      <c r="F339" s="3">
        <v>21758434.862559956</v>
      </c>
      <c r="G339" s="3">
        <v>0</v>
      </c>
      <c r="H339" s="3">
        <v>1672489.1134796226</v>
      </c>
      <c r="I339" s="3">
        <v>255594.30613562418</v>
      </c>
      <c r="J339" s="3">
        <v>137842.41863814835</v>
      </c>
      <c r="K339" s="3">
        <v>203136.36967781166</v>
      </c>
      <c r="L339" s="3">
        <v>1552560.1005454378</v>
      </c>
      <c r="M339" s="3">
        <v>7663813.9395828238</v>
      </c>
      <c r="N339" s="3">
        <v>2954709.2307025851</v>
      </c>
      <c r="O339" s="3">
        <v>3335902.1014025705</v>
      </c>
      <c r="P339" s="3">
        <v>3982387.2823953303</v>
      </c>
      <c r="Q339" s="3">
        <v>21226359.934673443</v>
      </c>
      <c r="R339" s="3">
        <v>1508709.4041862425</v>
      </c>
      <c r="S339" s="3">
        <v>838142.66230887338</v>
      </c>
      <c r="T339" s="3">
        <v>1673707.5552685189</v>
      </c>
      <c r="U339" s="3">
        <v>567803.77965648763</v>
      </c>
      <c r="V339" s="3">
        <v>619744.40117231163</v>
      </c>
      <c r="W339" s="3">
        <v>507936.13215725683</v>
      </c>
      <c r="X339" s="3">
        <v>5780604.839509856</v>
      </c>
      <c r="Y339" s="3">
        <v>9729711.1604138967</v>
      </c>
      <c r="Z339" s="3">
        <v>15510315.999923751</v>
      </c>
      <c r="AA339" s="3">
        <v>364662445.95657301</v>
      </c>
      <c r="AB339" s="3">
        <v>3377821.1217549788</v>
      </c>
      <c r="AC339" s="3">
        <v>968448.79284532974</v>
      </c>
      <c r="AD339" s="3">
        <v>46885230.587457031</v>
      </c>
      <c r="AE339" s="8">
        <v>2087432.9317990446</v>
      </c>
    </row>
    <row r="340" spans="1:31" hidden="1" x14ac:dyDescent="0.25">
      <c r="A340" s="15">
        <v>228459</v>
      </c>
      <c r="B340" s="7" t="s">
        <v>91</v>
      </c>
      <c r="C340" s="2">
        <v>2011</v>
      </c>
      <c r="D340" s="2" t="s">
        <v>29</v>
      </c>
      <c r="E340" s="13" t="s">
        <v>31</v>
      </c>
      <c r="F340" s="3">
        <v>21643382.097092599</v>
      </c>
      <c r="G340" s="3">
        <v>0</v>
      </c>
      <c r="H340" s="3">
        <v>2009865.2734571262</v>
      </c>
      <c r="I340" s="3">
        <v>247687.16126042276</v>
      </c>
      <c r="J340" s="3">
        <v>185051.82338894773</v>
      </c>
      <c r="K340" s="3">
        <v>245626.80936307818</v>
      </c>
      <c r="L340" s="3">
        <v>1442458.6585542341</v>
      </c>
      <c r="M340" s="3">
        <v>6560828.3750072205</v>
      </c>
      <c r="N340" s="3">
        <v>3369761.5449245526</v>
      </c>
      <c r="O340" s="3">
        <v>3641545.5405970053</v>
      </c>
      <c r="P340" s="3">
        <v>3940556.9105400112</v>
      </c>
      <c r="Q340" s="3">
        <v>23197886.127522573</v>
      </c>
      <c r="R340" s="3">
        <v>1010127.2629389318</v>
      </c>
      <c r="S340" s="3">
        <v>919635.02846679802</v>
      </c>
      <c r="T340" s="3">
        <v>2060519.4143035975</v>
      </c>
      <c r="U340" s="3">
        <v>498403.49861435208</v>
      </c>
      <c r="V340" s="3">
        <v>704353.32938879472</v>
      </c>
      <c r="W340" s="3">
        <v>543767.51791393862</v>
      </c>
      <c r="X340" s="3">
        <v>6036189.8000324816</v>
      </c>
      <c r="Y340" s="3">
        <v>11424890.275863677</v>
      </c>
      <c r="Z340" s="3">
        <v>17461080.075896159</v>
      </c>
      <c r="AA340" s="3">
        <v>385569799.39833701</v>
      </c>
      <c r="AB340" s="3">
        <v>4091623.0639992757</v>
      </c>
      <c r="AC340" s="3">
        <v>1339263.9438449761</v>
      </c>
      <c r="AD340" s="3">
        <v>91074369.775587112</v>
      </c>
      <c r="AE340" s="8">
        <v>2030044.1316045008</v>
      </c>
    </row>
    <row r="341" spans="1:31" hidden="1" x14ac:dyDescent="0.25">
      <c r="A341" s="15">
        <v>228459</v>
      </c>
      <c r="B341" s="7" t="s">
        <v>91</v>
      </c>
      <c r="C341" s="2">
        <v>2012</v>
      </c>
      <c r="D341" s="2" t="s">
        <v>29</v>
      </c>
      <c r="E341" s="13" t="s">
        <v>31</v>
      </c>
      <c r="F341" s="3">
        <v>26593642.930522088</v>
      </c>
      <c r="G341" s="3">
        <v>0</v>
      </c>
      <c r="H341" s="3">
        <v>2857097.5965533801</v>
      </c>
      <c r="I341" s="3">
        <v>217384.72454208828</v>
      </c>
      <c r="J341" s="3">
        <v>233114.18240124302</v>
      </c>
      <c r="K341" s="3">
        <v>335358.27187344379</v>
      </c>
      <c r="L341" s="3">
        <v>1884475.188785166</v>
      </c>
      <c r="M341" s="3">
        <v>9510773.2600344121</v>
      </c>
      <c r="N341" s="3">
        <v>3651637.4946482931</v>
      </c>
      <c r="O341" s="3">
        <v>3612624.8431361206</v>
      </c>
      <c r="P341" s="3">
        <v>4291177.3685479397</v>
      </c>
      <c r="Q341" s="3">
        <v>28106206.916420247</v>
      </c>
      <c r="R341" s="3">
        <v>1079859.1130930979</v>
      </c>
      <c r="S341" s="3">
        <v>1002040.7903742041</v>
      </c>
      <c r="T341" s="3">
        <v>3671482.5154496613</v>
      </c>
      <c r="U341" s="3">
        <v>640210.99185974384</v>
      </c>
      <c r="V341" s="3">
        <v>1123959.5077700543</v>
      </c>
      <c r="W341" s="3">
        <v>713406.75442357804</v>
      </c>
      <c r="X341" s="3">
        <v>6270213.286981768</v>
      </c>
      <c r="Y341" s="3">
        <v>13605033.956468141</v>
      </c>
      <c r="Z341" s="3">
        <v>19875247.243449908</v>
      </c>
      <c r="AA341" s="3">
        <v>399528460.64600229</v>
      </c>
      <c r="AB341" s="3">
        <v>5115001.8437988544</v>
      </c>
      <c r="AC341" s="3">
        <v>1494191.8704017396</v>
      </c>
      <c r="AD341" s="3">
        <v>85477575.608978093</v>
      </c>
      <c r="AE341" s="8">
        <v>4099088.1461840817</v>
      </c>
    </row>
    <row r="342" spans="1:31" hidden="1" x14ac:dyDescent="0.25">
      <c r="A342" s="15">
        <v>228459</v>
      </c>
      <c r="B342" s="7" t="s">
        <v>91</v>
      </c>
      <c r="C342" s="2">
        <v>2013</v>
      </c>
      <c r="D342" s="2" t="s">
        <v>30</v>
      </c>
      <c r="E342" s="2" t="s">
        <v>31</v>
      </c>
      <c r="F342" s="3">
        <v>28528986.871850464</v>
      </c>
      <c r="G342" s="3">
        <v>0</v>
      </c>
      <c r="H342" s="3">
        <v>2587661.1758386018</v>
      </c>
      <c r="I342" s="3">
        <v>314099.50656398863</v>
      </c>
      <c r="J342" s="3">
        <v>469133.54942035512</v>
      </c>
      <c r="K342" s="3">
        <v>372223.87921037106</v>
      </c>
      <c r="L342" s="3">
        <v>2890225.8528982056</v>
      </c>
      <c r="M342" s="3">
        <v>9312347.2663357984</v>
      </c>
      <c r="N342" s="3">
        <v>3939763.4640765903</v>
      </c>
      <c r="O342" s="3">
        <v>3759554.9339980329</v>
      </c>
      <c r="P342" s="3">
        <v>4883977.2435085215</v>
      </c>
      <c r="Q342" s="3">
        <v>30665561.622994356</v>
      </c>
      <c r="R342" s="3">
        <v>1422266.3194756752</v>
      </c>
      <c r="S342" s="3">
        <v>894984.70134975587</v>
      </c>
      <c r="T342" s="3">
        <v>2776019.0897488571</v>
      </c>
      <c r="U342" s="3">
        <v>892208.14137169963</v>
      </c>
      <c r="V342" s="3">
        <v>1285316.4908288901</v>
      </c>
      <c r="W342" s="3">
        <v>1724938.1439333188</v>
      </c>
      <c r="X342" s="3">
        <v>6581224.9968925947</v>
      </c>
      <c r="Y342" s="3">
        <v>15088603.739393566</v>
      </c>
      <c r="Z342" s="3">
        <v>21669828.73628616</v>
      </c>
      <c r="AA342" s="3">
        <v>399389793.54884577</v>
      </c>
      <c r="AB342" s="3">
        <v>6272622.9760588128</v>
      </c>
      <c r="AC342" s="3">
        <v>1481256.1134139195</v>
      </c>
      <c r="AD342" s="3">
        <v>84243548.599452525</v>
      </c>
      <c r="AE342" s="8">
        <v>4741581.4423036641</v>
      </c>
    </row>
    <row r="343" spans="1:31" hidden="1" x14ac:dyDescent="0.25">
      <c r="A343" s="15">
        <v>228459</v>
      </c>
      <c r="B343" s="7" t="s">
        <v>91</v>
      </c>
      <c r="C343" s="2">
        <v>2014</v>
      </c>
      <c r="D343" s="2" t="s">
        <v>30</v>
      </c>
      <c r="E343" s="2" t="s">
        <v>31</v>
      </c>
      <c r="F343" s="3">
        <v>28770150.467251007</v>
      </c>
      <c r="G343" s="3">
        <v>0</v>
      </c>
      <c r="H343" s="3">
        <v>2814518.3948749807</v>
      </c>
      <c r="I343" s="3">
        <v>300025.98201260634</v>
      </c>
      <c r="J343" s="3">
        <v>591623.08891175</v>
      </c>
      <c r="K343" s="3">
        <v>407572.71053211991</v>
      </c>
      <c r="L343" s="3">
        <v>2987734.1102358983</v>
      </c>
      <c r="M343" s="3">
        <v>8548449.7676913869</v>
      </c>
      <c r="N343" s="3">
        <v>4083169.5364263146</v>
      </c>
      <c r="O343" s="3">
        <v>4071437.6453013457</v>
      </c>
      <c r="P343" s="3">
        <v>4965619.2312646043</v>
      </c>
      <c r="Q343" s="3">
        <v>32634965.097126625</v>
      </c>
      <c r="R343" s="3">
        <v>1691359.1271097809</v>
      </c>
      <c r="S343" s="3">
        <v>1079830.753861042</v>
      </c>
      <c r="T343" s="3">
        <v>2814374.432851152</v>
      </c>
      <c r="U343" s="3">
        <v>988978.55102031003</v>
      </c>
      <c r="V343" s="3">
        <v>1292199.0706180162</v>
      </c>
      <c r="W343" s="3">
        <v>871740.7451361597</v>
      </c>
      <c r="X343" s="3">
        <v>6713038.3870337587</v>
      </c>
      <c r="Y343" s="3">
        <v>17183444.029496405</v>
      </c>
      <c r="Z343" s="3">
        <v>23896482.416530166</v>
      </c>
      <c r="AA343" s="3">
        <v>427217128.58521187</v>
      </c>
      <c r="AB343" s="3">
        <v>6594964.1820675051</v>
      </c>
      <c r="AC343" s="3">
        <v>1504068.5893769362</v>
      </c>
      <c r="AD343" s="3">
        <v>75785527.746393278</v>
      </c>
      <c r="AE343" s="8">
        <v>4486709.2826570924</v>
      </c>
    </row>
    <row r="344" spans="1:31" hidden="1" x14ac:dyDescent="0.25">
      <c r="A344" s="15">
        <v>228459</v>
      </c>
      <c r="B344" s="7" t="s">
        <v>91</v>
      </c>
      <c r="C344" s="2">
        <v>2015</v>
      </c>
      <c r="D344" s="2" t="s">
        <v>30</v>
      </c>
      <c r="E344" s="2" t="s">
        <v>31</v>
      </c>
      <c r="F344" s="3">
        <v>34336365.961503573</v>
      </c>
      <c r="G344" s="3">
        <v>0</v>
      </c>
      <c r="H344" s="3">
        <v>2982998.146865536</v>
      </c>
      <c r="I344" s="3">
        <v>504873.03936971992</v>
      </c>
      <c r="J344" s="3">
        <v>528950.00600735866</v>
      </c>
      <c r="K344" s="3">
        <v>425844.4493765384</v>
      </c>
      <c r="L344" s="3">
        <v>3339380.1880138661</v>
      </c>
      <c r="M344" s="3">
        <v>12868130.608757136</v>
      </c>
      <c r="N344" s="3">
        <v>4263961.2248181598</v>
      </c>
      <c r="O344" s="3">
        <v>4329261.7819768181</v>
      </c>
      <c r="P344" s="3">
        <v>5092966.5163184404</v>
      </c>
      <c r="Q344" s="3">
        <v>34944143.046953544</v>
      </c>
      <c r="R344" s="3">
        <v>1872041.1157169617</v>
      </c>
      <c r="S344" s="3">
        <v>1137924.0033707621</v>
      </c>
      <c r="T344" s="3">
        <v>3441145.0412831088</v>
      </c>
      <c r="U344" s="3">
        <v>1313236.1571345304</v>
      </c>
      <c r="V344" s="3">
        <v>1905397.6938391156</v>
      </c>
      <c r="W344" s="3">
        <v>908620.18606019393</v>
      </c>
      <c r="X344" s="3">
        <v>6831759.5399332186</v>
      </c>
      <c r="Y344" s="3">
        <v>17534019.309615653</v>
      </c>
      <c r="Z344" s="3">
        <v>24365778.849548873</v>
      </c>
      <c r="AA344" s="3">
        <v>465233437.21438158</v>
      </c>
      <c r="AB344" s="3">
        <v>7050602.023083319</v>
      </c>
      <c r="AC344" s="3">
        <v>1567067.5551279804</v>
      </c>
      <c r="AD344" s="3">
        <v>72015201.601924464</v>
      </c>
      <c r="AE344" s="8">
        <v>3543512.4009723957</v>
      </c>
    </row>
    <row r="345" spans="1:31" hidden="1" x14ac:dyDescent="0.25">
      <c r="A345" s="15">
        <v>229115</v>
      </c>
      <c r="B345" s="7" t="s">
        <v>92</v>
      </c>
      <c r="C345" s="2">
        <v>2009</v>
      </c>
      <c r="D345" s="2" t="s">
        <v>30</v>
      </c>
      <c r="E345" s="2" t="s">
        <v>39</v>
      </c>
      <c r="F345" s="3">
        <v>60196706.523003452</v>
      </c>
      <c r="G345" s="3">
        <v>0</v>
      </c>
      <c r="H345" s="3">
        <v>4740776.136427857</v>
      </c>
      <c r="I345" s="3">
        <v>1066121.5067904701</v>
      </c>
      <c r="J345" s="3">
        <v>1755484.4425157288</v>
      </c>
      <c r="K345" s="3">
        <v>1080780.1153512567</v>
      </c>
      <c r="L345" s="3">
        <v>6886385.6351712998</v>
      </c>
      <c r="M345" s="3">
        <v>16910329.917928815</v>
      </c>
      <c r="N345" s="3">
        <v>10470102.745608453</v>
      </c>
      <c r="O345" s="3">
        <v>11506820.893717464</v>
      </c>
      <c r="P345" s="3">
        <v>5779905.1294921068</v>
      </c>
      <c r="Q345" s="3">
        <v>62463075.301490888</v>
      </c>
      <c r="R345" s="3">
        <v>2329653.7382428469</v>
      </c>
      <c r="S345" s="3">
        <v>5975296.5617437093</v>
      </c>
      <c r="T345" s="3">
        <v>19892561.908382669</v>
      </c>
      <c r="U345" s="3">
        <v>232694.08384672299</v>
      </c>
      <c r="V345" s="3">
        <v>12045050.140705833</v>
      </c>
      <c r="W345" s="3">
        <v>15394887.322445892</v>
      </c>
      <c r="X345" s="3">
        <v>3565292.8851156547</v>
      </c>
      <c r="Y345" s="3">
        <v>3027638.6610075608</v>
      </c>
      <c r="Z345" s="3">
        <v>6592931.546123215</v>
      </c>
      <c r="AA345" s="3">
        <v>538397226.38631046</v>
      </c>
      <c r="AB345" s="3">
        <v>23295427.610643968</v>
      </c>
      <c r="AC345" s="3">
        <v>4795515.1822096845</v>
      </c>
      <c r="AD345" s="3">
        <v>118646730.7047013</v>
      </c>
      <c r="AE345" s="8">
        <v>12912660.100822354</v>
      </c>
    </row>
    <row r="346" spans="1:31" hidden="1" x14ac:dyDescent="0.25">
      <c r="A346" s="15">
        <v>229115</v>
      </c>
      <c r="B346" s="7" t="s">
        <v>92</v>
      </c>
      <c r="C346" s="2">
        <v>2010</v>
      </c>
      <c r="D346" s="2" t="s">
        <v>30</v>
      </c>
      <c r="E346" s="2" t="s">
        <v>39</v>
      </c>
      <c r="F346" s="3">
        <v>65315401.99903442</v>
      </c>
      <c r="G346" s="3">
        <v>0</v>
      </c>
      <c r="H346" s="3">
        <v>5323231.2899165722</v>
      </c>
      <c r="I346" s="3">
        <v>872379.00543770799</v>
      </c>
      <c r="J346" s="3">
        <v>1649037.1358861141</v>
      </c>
      <c r="K346" s="3">
        <v>1511217.831319842</v>
      </c>
      <c r="L346" s="3">
        <v>6158949.1760186357</v>
      </c>
      <c r="M346" s="3">
        <v>22272619.498814378</v>
      </c>
      <c r="N346" s="3">
        <v>9804272.7536057793</v>
      </c>
      <c r="O346" s="3">
        <v>11523237.661607666</v>
      </c>
      <c r="P346" s="3">
        <v>6200457.6464277217</v>
      </c>
      <c r="Q346" s="3">
        <v>68213613.834051326</v>
      </c>
      <c r="R346" s="3">
        <v>1731114.1044479916</v>
      </c>
      <c r="S346" s="3">
        <v>5351285.1691536</v>
      </c>
      <c r="T346" s="3">
        <v>26015642.956211451</v>
      </c>
      <c r="U346" s="3">
        <v>231140.71876081888</v>
      </c>
      <c r="V346" s="3">
        <v>11841255.371189961</v>
      </c>
      <c r="W346" s="3">
        <v>16541128.760030929</v>
      </c>
      <c r="X346" s="3">
        <v>3465695.3196773957</v>
      </c>
      <c r="Y346" s="3">
        <v>3036351.4345791745</v>
      </c>
      <c r="Z346" s="3">
        <v>6502046.7542565698</v>
      </c>
      <c r="AA346" s="3">
        <v>573777373.7881217</v>
      </c>
      <c r="AB346" s="3">
        <v>25082528.975244116</v>
      </c>
      <c r="AC346" s="3">
        <v>4094526.8531072754</v>
      </c>
      <c r="AD346" s="3">
        <v>131019888.67330937</v>
      </c>
      <c r="AE346" s="8">
        <v>17660720.468873959</v>
      </c>
    </row>
    <row r="347" spans="1:31" hidden="1" x14ac:dyDescent="0.25">
      <c r="A347" s="15">
        <v>229115</v>
      </c>
      <c r="B347" s="7" t="s">
        <v>92</v>
      </c>
      <c r="C347" s="2">
        <v>2011</v>
      </c>
      <c r="D347" s="2" t="s">
        <v>30</v>
      </c>
      <c r="E347" s="2" t="s">
        <v>39</v>
      </c>
      <c r="F347" s="3">
        <v>60786944.008702897</v>
      </c>
      <c r="G347" s="3">
        <v>0</v>
      </c>
      <c r="H347" s="3">
        <v>5138773.7088573994</v>
      </c>
      <c r="I347" s="3">
        <v>750910.2401545808</v>
      </c>
      <c r="J347" s="3">
        <v>1479377.4757474083</v>
      </c>
      <c r="K347" s="3">
        <v>1264165.1308244166</v>
      </c>
      <c r="L347" s="3">
        <v>6588233.9361068038</v>
      </c>
      <c r="M347" s="3">
        <v>14968857.721320365</v>
      </c>
      <c r="N347" s="3">
        <v>10816591.384178946</v>
      </c>
      <c r="O347" s="3">
        <v>13275659.251698196</v>
      </c>
      <c r="P347" s="3">
        <v>6504375.1598147796</v>
      </c>
      <c r="Q347" s="3">
        <v>63522959.021988459</v>
      </c>
      <c r="R347" s="3">
        <v>2161865.0405415464</v>
      </c>
      <c r="S347" s="3">
        <v>5634883.1854213672</v>
      </c>
      <c r="T347" s="3">
        <v>19957904.345403723</v>
      </c>
      <c r="U347" s="3">
        <v>266746.75004461023</v>
      </c>
      <c r="V347" s="3">
        <v>12757645.599007566</v>
      </c>
      <c r="W347" s="3">
        <v>16568001.286876801</v>
      </c>
      <c r="X347" s="3">
        <v>3242616.1730222893</v>
      </c>
      <c r="Y347" s="3">
        <v>2933296.6416705591</v>
      </c>
      <c r="Z347" s="3">
        <v>6175912.8146928484</v>
      </c>
      <c r="AA347" s="3">
        <v>562381118.93589556</v>
      </c>
      <c r="AB347" s="3">
        <v>22348346.810032494</v>
      </c>
      <c r="AC347" s="3">
        <v>4810760.565262543</v>
      </c>
      <c r="AD347" s="3">
        <v>122455173.39911218</v>
      </c>
      <c r="AE347" s="8">
        <v>9500372.2255638242</v>
      </c>
    </row>
    <row r="348" spans="1:31" hidden="1" x14ac:dyDescent="0.25">
      <c r="A348" s="15">
        <v>229115</v>
      </c>
      <c r="B348" s="7" t="s">
        <v>92</v>
      </c>
      <c r="C348" s="2">
        <v>2012</v>
      </c>
      <c r="D348" s="2" t="s">
        <v>30</v>
      </c>
      <c r="E348" s="2" t="s">
        <v>39</v>
      </c>
      <c r="F348" s="3">
        <v>63083871.455793269</v>
      </c>
      <c r="G348" s="3">
        <v>0</v>
      </c>
      <c r="H348" s="3">
        <v>3783559.2147858357</v>
      </c>
      <c r="I348" s="3">
        <v>1012974.1591353458</v>
      </c>
      <c r="J348" s="3">
        <v>1189614.0788009621</v>
      </c>
      <c r="K348" s="3">
        <v>1542052.4072943786</v>
      </c>
      <c r="L348" s="3">
        <v>6538003.9880315047</v>
      </c>
      <c r="M348" s="3">
        <v>19008358.320404366</v>
      </c>
      <c r="N348" s="3">
        <v>10442230.630184785</v>
      </c>
      <c r="O348" s="3">
        <v>13621176.329583118</v>
      </c>
      <c r="P348" s="3">
        <v>5945902.3275729716</v>
      </c>
      <c r="Q348" s="3">
        <v>71009245.614867613</v>
      </c>
      <c r="R348" s="3">
        <v>2162393.2898308812</v>
      </c>
      <c r="S348" s="3">
        <v>6939330.4374592658</v>
      </c>
      <c r="T348" s="3">
        <v>22230237.798212569</v>
      </c>
      <c r="U348" s="3">
        <v>118752.33686448971</v>
      </c>
      <c r="V348" s="3">
        <v>20295842.72303104</v>
      </c>
      <c r="W348" s="3">
        <v>15338448.018992066</v>
      </c>
      <c r="X348" s="3">
        <v>1045355.0780324799</v>
      </c>
      <c r="Y348" s="3">
        <v>2878885.9324448109</v>
      </c>
      <c r="Z348" s="3">
        <v>3924241.010477291</v>
      </c>
      <c r="AA348" s="3">
        <v>579252996.30484045</v>
      </c>
      <c r="AB348" s="3">
        <v>23759715.629273295</v>
      </c>
      <c r="AC348" s="3">
        <v>4647592.2277581915</v>
      </c>
      <c r="AD348" s="3">
        <v>118564652.76842469</v>
      </c>
      <c r="AE348" s="8">
        <v>10644584.194059845</v>
      </c>
    </row>
    <row r="349" spans="1:31" hidden="1" x14ac:dyDescent="0.25">
      <c r="A349" s="15">
        <v>229115</v>
      </c>
      <c r="B349" s="7" t="s">
        <v>92</v>
      </c>
      <c r="C349" s="2">
        <v>2013</v>
      </c>
      <c r="D349" s="2" t="s">
        <v>30</v>
      </c>
      <c r="E349" s="2" t="s">
        <v>39</v>
      </c>
      <c r="F349" s="3">
        <v>68302804.694237009</v>
      </c>
      <c r="G349" s="3">
        <v>0</v>
      </c>
      <c r="H349" s="3">
        <v>5382767.9563902225</v>
      </c>
      <c r="I349" s="3">
        <v>1017262.5483091571</v>
      </c>
      <c r="J349" s="3">
        <v>1511246.0519672553</v>
      </c>
      <c r="K349" s="3">
        <v>1642459.3737651287</v>
      </c>
      <c r="L349" s="3">
        <v>7318874.0468550092</v>
      </c>
      <c r="M349" s="3">
        <v>21365248.863932651</v>
      </c>
      <c r="N349" s="3">
        <v>10892482.91366213</v>
      </c>
      <c r="O349" s="3">
        <v>13488347.047031449</v>
      </c>
      <c r="P349" s="3">
        <v>5684115.8923240062</v>
      </c>
      <c r="Q349" s="3">
        <v>75124739.411616832</v>
      </c>
      <c r="R349" s="3">
        <v>4823849.0084661022</v>
      </c>
      <c r="S349" s="3">
        <v>6927347.1517823515</v>
      </c>
      <c r="T349" s="3">
        <v>27109814.433493197</v>
      </c>
      <c r="U349" s="3">
        <v>225112.56222830989</v>
      </c>
      <c r="V349" s="3">
        <v>20690963.07622271</v>
      </c>
      <c r="W349" s="3">
        <v>11215559.105602298</v>
      </c>
      <c r="X349" s="3">
        <v>1030263.4426924938</v>
      </c>
      <c r="Y349" s="3">
        <v>3101830.6311293743</v>
      </c>
      <c r="Z349" s="3">
        <v>4132094.0738218678</v>
      </c>
      <c r="AA349" s="3">
        <v>601334568.29652262</v>
      </c>
      <c r="AB349" s="3">
        <v>22189177.325903349</v>
      </c>
      <c r="AC349" s="3">
        <v>4925179.5391086796</v>
      </c>
      <c r="AD349" s="3">
        <v>118705534.1640051</v>
      </c>
      <c r="AE349" s="8">
        <v>13040527.587713517</v>
      </c>
    </row>
    <row r="350" spans="1:31" hidden="1" x14ac:dyDescent="0.25">
      <c r="A350" s="15">
        <v>229115</v>
      </c>
      <c r="B350" s="7" t="s">
        <v>92</v>
      </c>
      <c r="C350" s="2">
        <v>2014</v>
      </c>
      <c r="D350" s="2" t="s">
        <v>30</v>
      </c>
      <c r="E350" s="2" t="s">
        <v>39</v>
      </c>
      <c r="F350" s="3">
        <v>70622099.625302717</v>
      </c>
      <c r="G350" s="3">
        <v>0</v>
      </c>
      <c r="H350" s="3">
        <v>4847235.812092239</v>
      </c>
      <c r="I350" s="3">
        <v>853340.97914695658</v>
      </c>
      <c r="J350" s="3">
        <v>1447999.4363639397</v>
      </c>
      <c r="K350" s="3">
        <v>1880821.2610048866</v>
      </c>
      <c r="L350" s="3">
        <v>8347297.3091711504</v>
      </c>
      <c r="M350" s="3">
        <v>22148638.471409008</v>
      </c>
      <c r="N350" s="3">
        <v>11822987.657723175</v>
      </c>
      <c r="O350" s="3">
        <v>13546404.694378639</v>
      </c>
      <c r="P350" s="3">
        <v>5727374.004012716</v>
      </c>
      <c r="Q350" s="3">
        <v>77783505.707916781</v>
      </c>
      <c r="R350" s="3">
        <v>3079809.9902791744</v>
      </c>
      <c r="S350" s="3">
        <v>7504405.7425566036</v>
      </c>
      <c r="T350" s="3">
        <v>28008884.354330257</v>
      </c>
      <c r="U350" s="3">
        <v>202763.41384322091</v>
      </c>
      <c r="V350" s="3">
        <v>23494585.053951517</v>
      </c>
      <c r="W350" s="3">
        <v>11349834.162434673</v>
      </c>
      <c r="X350" s="3">
        <v>1032340.5208877519</v>
      </c>
      <c r="Y350" s="3">
        <v>3110882.4696335788</v>
      </c>
      <c r="Z350" s="3">
        <v>4143222.9905213304</v>
      </c>
      <c r="AA350" s="3">
        <v>625926854.69237924</v>
      </c>
      <c r="AB350" s="3">
        <v>24554432.45956124</v>
      </c>
      <c r="AC350" s="3">
        <v>5016297.9189205784</v>
      </c>
      <c r="AD350" s="3">
        <v>117492585.21036382</v>
      </c>
      <c r="AE350" s="8">
        <v>12673909.669342982</v>
      </c>
    </row>
    <row r="351" spans="1:31" hidden="1" x14ac:dyDescent="0.25">
      <c r="A351" s="15">
        <v>229115</v>
      </c>
      <c r="B351" s="7" t="s">
        <v>92</v>
      </c>
      <c r="C351" s="2">
        <v>2015</v>
      </c>
      <c r="D351" s="2" t="s">
        <v>30</v>
      </c>
      <c r="E351" s="2" t="s">
        <v>39</v>
      </c>
      <c r="F351" s="3">
        <v>77491399.668176919</v>
      </c>
      <c r="G351" s="3">
        <v>0</v>
      </c>
      <c r="H351" s="3">
        <v>5916089.5224505896</v>
      </c>
      <c r="I351" s="3">
        <v>977387.93982764496</v>
      </c>
      <c r="J351" s="3">
        <v>1920587.9439350578</v>
      </c>
      <c r="K351" s="3">
        <v>1672395.8035100568</v>
      </c>
      <c r="L351" s="3">
        <v>7884925.5729333013</v>
      </c>
      <c r="M351" s="3">
        <v>25492453.703641865</v>
      </c>
      <c r="N351" s="3">
        <v>13873694.584110387</v>
      </c>
      <c r="O351" s="3">
        <v>13735509.989827167</v>
      </c>
      <c r="P351" s="3">
        <v>6018354.6079408433</v>
      </c>
      <c r="Q351" s="3">
        <v>80988488.696330935</v>
      </c>
      <c r="R351" s="3">
        <v>4728681.008601292</v>
      </c>
      <c r="S351" s="3">
        <v>10919240.052317474</v>
      </c>
      <c r="T351" s="3">
        <v>24537699.75289125</v>
      </c>
      <c r="U351" s="3">
        <v>102274.19903274221</v>
      </c>
      <c r="V351" s="3">
        <v>24586267.846041817</v>
      </c>
      <c r="W351" s="3">
        <v>11799275.106055932</v>
      </c>
      <c r="X351" s="3">
        <v>1036305.9793971606</v>
      </c>
      <c r="Y351" s="3">
        <v>3278744.7519932659</v>
      </c>
      <c r="Z351" s="3">
        <v>4315050.7313904269</v>
      </c>
      <c r="AA351" s="3">
        <v>654423589.17954624</v>
      </c>
      <c r="AB351" s="3">
        <v>26495483.1015676</v>
      </c>
      <c r="AC351" s="3">
        <v>6692385.1220473908</v>
      </c>
      <c r="AD351" s="3">
        <v>103930523.61038248</v>
      </c>
      <c r="AE351" s="8">
        <v>15340851.38555753</v>
      </c>
    </row>
    <row r="352" spans="1:31" hidden="1" x14ac:dyDescent="0.25">
      <c r="A352" s="15">
        <v>204796</v>
      </c>
      <c r="B352" s="17" t="s">
        <v>213</v>
      </c>
      <c r="C352" s="2">
        <v>2009</v>
      </c>
      <c r="D352" s="2" t="s">
        <v>30</v>
      </c>
      <c r="E352" s="2" t="s">
        <v>62</v>
      </c>
      <c r="F352" s="3">
        <v>134089527.27782381</v>
      </c>
      <c r="G352" s="3">
        <v>0</v>
      </c>
      <c r="H352" s="3">
        <v>23166152.622408431</v>
      </c>
      <c r="I352" s="3">
        <v>1666503.5673186101</v>
      </c>
      <c r="J352" s="3">
        <v>7862688.3443184923</v>
      </c>
      <c r="K352" s="3">
        <v>1164018.5927965231</v>
      </c>
      <c r="L352" s="3">
        <v>15376162.161025571</v>
      </c>
      <c r="M352" s="3">
        <v>35412261.638773404</v>
      </c>
      <c r="N352" s="3">
        <v>17299825.133919962</v>
      </c>
      <c r="O352" s="3">
        <v>16906860.762380693</v>
      </c>
      <c r="P352" s="3">
        <v>15235054.454882117</v>
      </c>
      <c r="Q352" s="3">
        <v>133923926.28191237</v>
      </c>
      <c r="R352" s="3">
        <v>18207165.371410195</v>
      </c>
      <c r="S352" s="3">
        <v>8931824.8057049569</v>
      </c>
      <c r="T352" s="3">
        <v>30564771.771749128</v>
      </c>
      <c r="U352" s="3">
        <v>4373235.8309919573</v>
      </c>
      <c r="V352" s="3">
        <v>26229647.428037968</v>
      </c>
      <c r="W352" s="3">
        <v>45617281.074018158</v>
      </c>
      <c r="X352" s="3">
        <v>0</v>
      </c>
      <c r="Y352" s="3">
        <v>0</v>
      </c>
      <c r="Z352" s="3">
        <v>0</v>
      </c>
      <c r="AA352" s="3">
        <v>2140803626.4370594</v>
      </c>
      <c r="AB352" s="3">
        <v>45675999.41237808</v>
      </c>
      <c r="AC352" s="3">
        <v>6389943.9944998864</v>
      </c>
      <c r="AD352" s="3">
        <v>227865842.70280769</v>
      </c>
      <c r="AE352" s="8">
        <v>19908175.905153096</v>
      </c>
    </row>
    <row r="353" spans="1:31" hidden="1" x14ac:dyDescent="0.25">
      <c r="A353" s="15">
        <v>204796</v>
      </c>
      <c r="B353" s="17" t="s">
        <v>213</v>
      </c>
      <c r="C353" s="2">
        <v>2010</v>
      </c>
      <c r="D353" s="2" t="s">
        <v>30</v>
      </c>
      <c r="E353" s="2" t="s">
        <v>62</v>
      </c>
      <c r="F353" s="3">
        <v>135095976.00040996</v>
      </c>
      <c r="G353" s="3">
        <v>0</v>
      </c>
      <c r="H353" s="3">
        <v>35058578.907012396</v>
      </c>
      <c r="I353" s="3">
        <v>1425585.6983694052</v>
      </c>
      <c r="J353" s="3">
        <v>8183333.5237602657</v>
      </c>
      <c r="K353" s="3">
        <v>1120640.6474381676</v>
      </c>
      <c r="L353" s="3">
        <v>10656006.490177788</v>
      </c>
      <c r="M353" s="3">
        <v>32842375.279451523</v>
      </c>
      <c r="N353" s="3">
        <v>17821246.597383257</v>
      </c>
      <c r="O353" s="3">
        <v>14903458.2441574</v>
      </c>
      <c r="P353" s="3">
        <v>13084750.612659773</v>
      </c>
      <c r="Q353" s="3">
        <v>135574131.30196002</v>
      </c>
      <c r="R353" s="3">
        <v>15197112.621312216</v>
      </c>
      <c r="S353" s="3">
        <v>14072086.904238129</v>
      </c>
      <c r="T353" s="3">
        <v>30078393.463839561</v>
      </c>
      <c r="U353" s="3">
        <v>3815383.7104102811</v>
      </c>
      <c r="V353" s="3">
        <v>28917750.062674519</v>
      </c>
      <c r="W353" s="3">
        <v>43493404.539485328</v>
      </c>
      <c r="X353" s="3">
        <v>0</v>
      </c>
      <c r="Y353" s="3">
        <v>0</v>
      </c>
      <c r="Z353" s="3">
        <v>0</v>
      </c>
      <c r="AA353" s="3">
        <v>2233246814.8747869</v>
      </c>
      <c r="AB353" s="3">
        <v>41802272.276032507</v>
      </c>
      <c r="AC353" s="3">
        <v>6699737.008332341</v>
      </c>
      <c r="AD353" s="3">
        <v>214983099.78202599</v>
      </c>
      <c r="AE353" s="8">
        <v>19598035.208528478</v>
      </c>
    </row>
    <row r="354" spans="1:31" hidden="1" x14ac:dyDescent="0.25">
      <c r="A354" s="15">
        <v>204796</v>
      </c>
      <c r="B354" s="17" t="s">
        <v>213</v>
      </c>
      <c r="C354" s="2">
        <v>2011</v>
      </c>
      <c r="D354" s="2" t="s">
        <v>30</v>
      </c>
      <c r="E354" s="2" t="s">
        <v>62</v>
      </c>
      <c r="F354" s="3">
        <v>130478499.51552399</v>
      </c>
      <c r="G354" s="3">
        <v>0</v>
      </c>
      <c r="H354" s="3">
        <v>30144671.442156337</v>
      </c>
      <c r="I354" s="3">
        <v>1594900.1582567282</v>
      </c>
      <c r="J354" s="3">
        <v>8573271.4890567772</v>
      </c>
      <c r="K354" s="3">
        <v>1213140.7454888835</v>
      </c>
      <c r="L354" s="3">
        <v>10685753.170269066</v>
      </c>
      <c r="M354" s="3">
        <v>29854368.82010879</v>
      </c>
      <c r="N354" s="3">
        <v>17617406.475266304</v>
      </c>
      <c r="O354" s="3">
        <v>14651559.261181301</v>
      </c>
      <c r="P354" s="3">
        <v>16143427.953739798</v>
      </c>
      <c r="Q354" s="3">
        <v>140645767.42484835</v>
      </c>
      <c r="R354" s="3">
        <v>24941920.125781242</v>
      </c>
      <c r="S354" s="3">
        <v>12977661.519405359</v>
      </c>
      <c r="T354" s="3">
        <v>18818383.568953153</v>
      </c>
      <c r="U354" s="3">
        <v>4111453.0173975918</v>
      </c>
      <c r="V354" s="3">
        <v>26436974.841522269</v>
      </c>
      <c r="W354" s="3">
        <v>53359374.351788722</v>
      </c>
      <c r="X354" s="3">
        <v>0</v>
      </c>
      <c r="Y354" s="3">
        <v>0</v>
      </c>
      <c r="Z354" s="3">
        <v>0</v>
      </c>
      <c r="AA354" s="3">
        <v>2266328552.1721964</v>
      </c>
      <c r="AB354" s="3">
        <v>41845078.034219094</v>
      </c>
      <c r="AC354" s="3">
        <v>6615635.2292583864</v>
      </c>
      <c r="AD354" s="3">
        <v>195851285.3638258</v>
      </c>
      <c r="AE354" s="8">
        <v>18358502.568993241</v>
      </c>
    </row>
    <row r="355" spans="1:31" hidden="1" x14ac:dyDescent="0.25">
      <c r="A355" s="15">
        <v>204796</v>
      </c>
      <c r="B355" s="17" t="s">
        <v>213</v>
      </c>
      <c r="C355" s="2">
        <v>2012</v>
      </c>
      <c r="D355" s="2" t="s">
        <v>30</v>
      </c>
      <c r="E355" s="2" t="s">
        <v>62</v>
      </c>
      <c r="F355" s="3">
        <v>130062464.14001527</v>
      </c>
      <c r="G355" s="3">
        <v>0</v>
      </c>
      <c r="H355" s="3">
        <v>41967548.348405935</v>
      </c>
      <c r="I355" s="3">
        <v>1494818.038093481</v>
      </c>
      <c r="J355" s="3">
        <v>8018950.1642394941</v>
      </c>
      <c r="K355" s="3">
        <v>1348113.9517974809</v>
      </c>
      <c r="L355" s="3">
        <v>20156488.528288689</v>
      </c>
      <c r="M355" s="3">
        <v>6966226.3782619638</v>
      </c>
      <c r="N355" s="3">
        <v>17529119.209038805</v>
      </c>
      <c r="O355" s="3">
        <v>16838086.189350355</v>
      </c>
      <c r="P355" s="3">
        <v>15743113.332539063</v>
      </c>
      <c r="Q355" s="3">
        <v>148485430.93420699</v>
      </c>
      <c r="R355" s="3">
        <v>36552619.497748472</v>
      </c>
      <c r="S355" s="3">
        <v>10129429.030185126</v>
      </c>
      <c r="T355" s="3">
        <v>19972869.818122126</v>
      </c>
      <c r="U355" s="3">
        <v>4668124.0468458282</v>
      </c>
      <c r="V355" s="3">
        <v>25828121.044038277</v>
      </c>
      <c r="W355" s="3">
        <v>51334267.497267164</v>
      </c>
      <c r="X355" s="3">
        <v>0</v>
      </c>
      <c r="Y355" s="3">
        <v>0</v>
      </c>
      <c r="Z355" s="3">
        <v>0</v>
      </c>
      <c r="AA355" s="3">
        <v>2223974148.710124</v>
      </c>
      <c r="AB355" s="3">
        <v>35918517.560964748</v>
      </c>
      <c r="AC355" s="3">
        <v>6433591.832127464</v>
      </c>
      <c r="AD355" s="3">
        <v>185061356.62342021</v>
      </c>
      <c r="AE355" s="8">
        <v>18131649.331755787</v>
      </c>
    </row>
    <row r="356" spans="1:31" hidden="1" x14ac:dyDescent="0.25">
      <c r="A356" s="15">
        <v>204796</v>
      </c>
      <c r="B356" s="17" t="s">
        <v>213</v>
      </c>
      <c r="C356" s="2">
        <v>2013</v>
      </c>
      <c r="D356" s="2" t="s">
        <v>30</v>
      </c>
      <c r="E356" s="2" t="s">
        <v>62</v>
      </c>
      <c r="F356" s="3">
        <v>119537685.15851192</v>
      </c>
      <c r="G356" s="3">
        <v>0</v>
      </c>
      <c r="H356" s="3">
        <v>16711655.010425253</v>
      </c>
      <c r="I356" s="3">
        <v>1842045.0986738466</v>
      </c>
      <c r="J356" s="3">
        <v>8241984.9401902696</v>
      </c>
      <c r="K356" s="3">
        <v>1791250.0201587784</v>
      </c>
      <c r="L356" s="3">
        <v>12555872.089265557</v>
      </c>
      <c r="M356" s="3">
        <v>7512625.3898877595</v>
      </c>
      <c r="N356" s="3">
        <v>29359762.464661296</v>
      </c>
      <c r="O356" s="3">
        <v>25700519.13076102</v>
      </c>
      <c r="P356" s="3">
        <v>15821971.014488149</v>
      </c>
      <c r="Q356" s="3">
        <v>143865273.16501406</v>
      </c>
      <c r="R356" s="3">
        <v>21536272.595419604</v>
      </c>
      <c r="S356" s="3">
        <v>13099550.350081926</v>
      </c>
      <c r="T356" s="3">
        <v>22876593.821190402</v>
      </c>
      <c r="U356" s="3">
        <v>3729410.4559282931</v>
      </c>
      <c r="V356" s="3">
        <v>26372188.04932652</v>
      </c>
      <c r="W356" s="3">
        <v>56251257.8930673</v>
      </c>
      <c r="X356" s="3">
        <v>0</v>
      </c>
      <c r="Y356" s="3">
        <v>0</v>
      </c>
      <c r="Z356" s="3">
        <v>0</v>
      </c>
      <c r="AA356" s="3">
        <v>2290485768.7279754</v>
      </c>
      <c r="AB356" s="3">
        <v>35105380.963460274</v>
      </c>
      <c r="AC356" s="3">
        <v>11526417.403375575</v>
      </c>
      <c r="AD356" s="3">
        <v>174466871.91243228</v>
      </c>
      <c r="AE356" s="8">
        <v>16362643.996842187</v>
      </c>
    </row>
    <row r="357" spans="1:31" hidden="1" x14ac:dyDescent="0.25">
      <c r="A357" s="15">
        <v>204796</v>
      </c>
      <c r="B357" s="17" t="s">
        <v>213</v>
      </c>
      <c r="C357" s="2">
        <v>2014</v>
      </c>
      <c r="D357" s="2" t="s">
        <v>30</v>
      </c>
      <c r="E357" s="2" t="s">
        <v>62</v>
      </c>
      <c r="F357" s="3">
        <v>115511276.42909238</v>
      </c>
      <c r="G357" s="3">
        <v>0</v>
      </c>
      <c r="H357" s="3">
        <v>14274050.605650043</v>
      </c>
      <c r="I357" s="3">
        <v>1387648.9338676434</v>
      </c>
      <c r="J357" s="3">
        <v>4119906.2117464296</v>
      </c>
      <c r="K357" s="3">
        <v>1684869.6840497286</v>
      </c>
      <c r="L357" s="3">
        <v>14657586.727288119</v>
      </c>
      <c r="M357" s="3">
        <v>8538895.5556310937</v>
      </c>
      <c r="N357" s="3">
        <v>26825784.166164722</v>
      </c>
      <c r="O357" s="3">
        <v>26958337.70651352</v>
      </c>
      <c r="P357" s="3">
        <v>17064196.838181071</v>
      </c>
      <c r="Q357" s="3">
        <v>147239371.00581744</v>
      </c>
      <c r="R357" s="3">
        <v>17453240.014139127</v>
      </c>
      <c r="S357" s="3">
        <v>13147540.672471086</v>
      </c>
      <c r="T357" s="3">
        <v>28591322.260594908</v>
      </c>
      <c r="U357" s="3">
        <v>253454.26730402614</v>
      </c>
      <c r="V357" s="3">
        <v>31017383.46577784</v>
      </c>
      <c r="W357" s="3">
        <v>56776430.325530447</v>
      </c>
      <c r="X357" s="3">
        <v>0</v>
      </c>
      <c r="Y357" s="3">
        <v>0</v>
      </c>
      <c r="Z357" s="3">
        <v>0</v>
      </c>
      <c r="AA357" s="3">
        <v>2370118394.0530996</v>
      </c>
      <c r="AB357" s="3">
        <v>32392467.150889616</v>
      </c>
      <c r="AC357" s="3">
        <v>11427610.152716655</v>
      </c>
      <c r="AD357" s="3">
        <v>193814450.57325035</v>
      </c>
      <c r="AE357" s="8">
        <v>17692121.674890239</v>
      </c>
    </row>
    <row r="358" spans="1:31" hidden="1" x14ac:dyDescent="0.25">
      <c r="A358" s="15">
        <v>204796</v>
      </c>
      <c r="B358" s="17" t="s">
        <v>213</v>
      </c>
      <c r="C358" s="2">
        <v>2015</v>
      </c>
      <c r="D358" s="2" t="s">
        <v>30</v>
      </c>
      <c r="E358" s="2" t="s">
        <v>62</v>
      </c>
      <c r="F358" s="3">
        <v>158949491.99444875</v>
      </c>
      <c r="G358" s="3">
        <v>2973026.9187677596</v>
      </c>
      <c r="H358" s="3">
        <v>11833504.559025276</v>
      </c>
      <c r="I358" s="3">
        <v>1306303.789148608</v>
      </c>
      <c r="J358" s="3">
        <v>2398421.1027426855</v>
      </c>
      <c r="K358" s="3">
        <v>1907751.0130327006</v>
      </c>
      <c r="L358" s="3">
        <v>14554178.498914316</v>
      </c>
      <c r="M358" s="3">
        <v>49467931.932133488</v>
      </c>
      <c r="N358" s="3">
        <v>28464153.083053865</v>
      </c>
      <c r="O358" s="3">
        <v>27990385.576811746</v>
      </c>
      <c r="P358" s="3">
        <v>18053835.520818308</v>
      </c>
      <c r="Q358" s="3">
        <v>169275003.99336952</v>
      </c>
      <c r="R358" s="3">
        <v>19186258.994989604</v>
      </c>
      <c r="S358" s="3">
        <v>17322364.373641141</v>
      </c>
      <c r="T358" s="3">
        <v>33366777.188814048</v>
      </c>
      <c r="U358" s="3">
        <v>1088562.0194078998</v>
      </c>
      <c r="V358" s="3">
        <v>34364414.407434344</v>
      </c>
      <c r="W358" s="3">
        <v>63946627.009082481</v>
      </c>
      <c r="X358" s="3">
        <v>0</v>
      </c>
      <c r="Y358" s="3">
        <v>0</v>
      </c>
      <c r="Z358" s="3">
        <v>0</v>
      </c>
      <c r="AA358" s="3">
        <v>2353766494.3513193</v>
      </c>
      <c r="AB358" s="3">
        <v>29604978.230783325</v>
      </c>
      <c r="AC358" s="3">
        <v>12354356.676224073</v>
      </c>
      <c r="AD358" s="3">
        <v>186928198.06025413</v>
      </c>
      <c r="AE358" s="8">
        <v>19949895.884070482</v>
      </c>
    </row>
    <row r="359" spans="1:31" hidden="1" x14ac:dyDescent="0.25">
      <c r="A359" s="15">
        <v>100751</v>
      </c>
      <c r="B359" s="17" t="s">
        <v>215</v>
      </c>
      <c r="C359" s="2">
        <v>2009</v>
      </c>
      <c r="D359" s="2" t="s">
        <v>30</v>
      </c>
      <c r="E359" s="2" t="s">
        <v>35</v>
      </c>
      <c r="F359" s="3">
        <v>101657076.71605501</v>
      </c>
      <c r="G359" s="3">
        <v>0</v>
      </c>
      <c r="H359" s="3">
        <v>18636461.344233148</v>
      </c>
      <c r="I359" s="3">
        <v>1770747.1607172713</v>
      </c>
      <c r="J359" s="3">
        <v>2858613.2584102834</v>
      </c>
      <c r="K359" s="3">
        <v>1701380.8305782517</v>
      </c>
      <c r="L359" s="3">
        <v>8661401.8373499122</v>
      </c>
      <c r="M359" s="3">
        <v>20283943.288918845</v>
      </c>
      <c r="N359" s="3">
        <v>17215590.994289007</v>
      </c>
      <c r="O359" s="3">
        <v>19392771.934091289</v>
      </c>
      <c r="P359" s="3">
        <v>11136166.067467002</v>
      </c>
      <c r="Q359" s="3">
        <v>112210582.39117759</v>
      </c>
      <c r="R359" s="3">
        <v>12103714.780431017</v>
      </c>
      <c r="S359" s="3">
        <v>4086283.7516328981</v>
      </c>
      <c r="T359" s="3">
        <v>33160927.359289888</v>
      </c>
      <c r="U359" s="3">
        <v>43070.779942782865</v>
      </c>
      <c r="V359" s="3">
        <v>25157131.30882794</v>
      </c>
      <c r="W359" s="3">
        <v>32008808.6076947</v>
      </c>
      <c r="X359" s="3">
        <v>5650645.8033583667</v>
      </c>
      <c r="Y359" s="3">
        <v>0</v>
      </c>
      <c r="Z359" s="3">
        <v>5650645.8033583667</v>
      </c>
      <c r="AA359" s="3">
        <v>591493428.44302762</v>
      </c>
      <c r="AB359" s="3">
        <v>31383735.243682999</v>
      </c>
      <c r="AC359" s="3">
        <v>8824048.2896294314</v>
      </c>
      <c r="AD359" s="3">
        <v>141170244.91593227</v>
      </c>
      <c r="AE359" s="8">
        <v>9247533.6226855554</v>
      </c>
    </row>
    <row r="360" spans="1:31" hidden="1" x14ac:dyDescent="0.25">
      <c r="A360" s="15">
        <v>100751</v>
      </c>
      <c r="B360" s="17" t="s">
        <v>215</v>
      </c>
      <c r="C360" s="2">
        <v>2010</v>
      </c>
      <c r="D360" s="2" t="s">
        <v>30</v>
      </c>
      <c r="E360" s="2" t="s">
        <v>35</v>
      </c>
      <c r="F360" s="3">
        <v>108923648.25430101</v>
      </c>
      <c r="G360" s="3">
        <v>0</v>
      </c>
      <c r="H360" s="3">
        <v>18479844.652709175</v>
      </c>
      <c r="I360" s="3">
        <v>2140157.2304184767</v>
      </c>
      <c r="J360" s="3">
        <v>2457974.6180445133</v>
      </c>
      <c r="K360" s="3">
        <v>1860218.3032468918</v>
      </c>
      <c r="L360" s="3">
        <v>9651771.6107178368</v>
      </c>
      <c r="M360" s="3">
        <v>22173889.391800828</v>
      </c>
      <c r="N360" s="3">
        <v>20292647.189177506</v>
      </c>
      <c r="O360" s="3">
        <v>19203023.42485686</v>
      </c>
      <c r="P360" s="3">
        <v>12664121.833328923</v>
      </c>
      <c r="Q360" s="3">
        <v>143683843.20478472</v>
      </c>
      <c r="R360" s="3">
        <v>25189896.040448692</v>
      </c>
      <c r="S360" s="3">
        <v>10204221.04262807</v>
      </c>
      <c r="T360" s="3">
        <v>37135569.781673901</v>
      </c>
      <c r="U360" s="3">
        <v>63838.8651815595</v>
      </c>
      <c r="V360" s="3">
        <v>32726486.826415293</v>
      </c>
      <c r="W360" s="3">
        <v>32882493.603537776</v>
      </c>
      <c r="X360" s="3">
        <v>5481337.044899419</v>
      </c>
      <c r="Y360" s="3">
        <v>0</v>
      </c>
      <c r="Z360" s="3">
        <v>5481337.044899419</v>
      </c>
      <c r="AA360" s="3">
        <v>632092562.44845521</v>
      </c>
      <c r="AB360" s="3">
        <v>35308192.171882562</v>
      </c>
      <c r="AC360" s="3">
        <v>11561518.967314815</v>
      </c>
      <c r="AD360" s="3">
        <v>231263737.35469383</v>
      </c>
      <c r="AE360" s="8">
        <v>13150418.79152981</v>
      </c>
    </row>
    <row r="361" spans="1:31" hidden="1" x14ac:dyDescent="0.25">
      <c r="A361" s="15">
        <v>100751</v>
      </c>
      <c r="B361" s="17" t="s">
        <v>215</v>
      </c>
      <c r="C361" s="2">
        <v>2011</v>
      </c>
      <c r="D361" s="2" t="s">
        <v>30</v>
      </c>
      <c r="E361" s="2" t="s">
        <v>35</v>
      </c>
      <c r="F361" s="3">
        <v>112106352.31677246</v>
      </c>
      <c r="G361" s="3">
        <v>0</v>
      </c>
      <c r="H361" s="3">
        <v>15658457.821457691</v>
      </c>
      <c r="I361" s="3">
        <v>2089333.3982434163</v>
      </c>
      <c r="J361" s="3">
        <v>2405659.8332253182</v>
      </c>
      <c r="K361" s="3">
        <v>1807690.4426893147</v>
      </c>
      <c r="L361" s="3">
        <v>9138588.9434133209</v>
      </c>
      <c r="M361" s="3">
        <v>28190615.990730546</v>
      </c>
      <c r="N361" s="3">
        <v>19041247.277654424</v>
      </c>
      <c r="O361" s="3">
        <v>21043739.670940317</v>
      </c>
      <c r="P361" s="3">
        <v>12731018.938418113</v>
      </c>
      <c r="Q361" s="3">
        <v>132838404.81220765</v>
      </c>
      <c r="R361" s="3">
        <v>20858131.947324276</v>
      </c>
      <c r="S361" s="3">
        <v>8259437.5357072931</v>
      </c>
      <c r="T361" s="3">
        <v>32097210.705054879</v>
      </c>
      <c r="U361" s="3">
        <v>271548.19154541322</v>
      </c>
      <c r="V361" s="3">
        <v>31929302.161797799</v>
      </c>
      <c r="W361" s="3">
        <v>33836777.228743799</v>
      </c>
      <c r="X361" s="3">
        <v>5585997.042034192</v>
      </c>
      <c r="Y361" s="3">
        <v>0</v>
      </c>
      <c r="Z361" s="3">
        <v>5585997.042034192</v>
      </c>
      <c r="AA361" s="3">
        <v>648506294.05185604</v>
      </c>
      <c r="AB361" s="3">
        <v>33938594.463235825</v>
      </c>
      <c r="AC361" s="3">
        <v>10304535.786897311</v>
      </c>
      <c r="AD361" s="3">
        <v>221077504.17580459</v>
      </c>
      <c r="AE361" s="8">
        <v>14210111.528636472</v>
      </c>
    </row>
    <row r="362" spans="1:31" hidden="1" x14ac:dyDescent="0.25">
      <c r="A362" s="15">
        <v>100751</v>
      </c>
      <c r="B362" s="17" t="s">
        <v>215</v>
      </c>
      <c r="C362" s="2">
        <v>2012</v>
      </c>
      <c r="D362" s="2" t="s">
        <v>30</v>
      </c>
      <c r="E362" s="2" t="s">
        <v>35</v>
      </c>
      <c r="F362" s="3">
        <v>113112507.1862791</v>
      </c>
      <c r="G362" s="3">
        <v>0</v>
      </c>
      <c r="H362" s="3">
        <v>15956474.485385805</v>
      </c>
      <c r="I362" s="3">
        <v>2586318.2253355486</v>
      </c>
      <c r="J362" s="3">
        <v>3573745.9970739367</v>
      </c>
      <c r="K362" s="3">
        <v>1865544.8536770758</v>
      </c>
      <c r="L362" s="3">
        <v>9074476.54718123</v>
      </c>
      <c r="M362" s="3">
        <v>25187748.022141438</v>
      </c>
      <c r="N362" s="3">
        <v>20580719.752831221</v>
      </c>
      <c r="O362" s="3">
        <v>21178734.986966182</v>
      </c>
      <c r="P362" s="3">
        <v>13108744.315686673</v>
      </c>
      <c r="Q362" s="3">
        <v>130564791.75172745</v>
      </c>
      <c r="R362" s="3">
        <v>13318431.04543413</v>
      </c>
      <c r="S362" s="3">
        <v>10442870.387492541</v>
      </c>
      <c r="T362" s="3">
        <v>31768965.943743728</v>
      </c>
      <c r="U362" s="3">
        <v>771027.77167980641</v>
      </c>
      <c r="V362" s="3">
        <v>34012671.132964291</v>
      </c>
      <c r="W362" s="3">
        <v>34541932.318261974</v>
      </c>
      <c r="X362" s="3">
        <v>5708893.1521509793</v>
      </c>
      <c r="Y362" s="3">
        <v>0</v>
      </c>
      <c r="Z362" s="3">
        <v>5708893.1521509793</v>
      </c>
      <c r="AA362" s="3">
        <v>662169066.23661518</v>
      </c>
      <c r="AB362" s="3">
        <v>39487646.224659018</v>
      </c>
      <c r="AC362" s="3">
        <v>11352359.620678062</v>
      </c>
      <c r="AD362" s="3">
        <v>214031766.94569051</v>
      </c>
      <c r="AE362" s="8">
        <v>14052927.838557014</v>
      </c>
    </row>
    <row r="363" spans="1:31" hidden="1" x14ac:dyDescent="0.25">
      <c r="A363" s="15">
        <v>100751</v>
      </c>
      <c r="B363" s="17" t="s">
        <v>215</v>
      </c>
      <c r="C363" s="2">
        <v>2013</v>
      </c>
      <c r="D363" s="2" t="s">
        <v>30</v>
      </c>
      <c r="E363" s="2" t="s">
        <v>35</v>
      </c>
      <c r="F363" s="3">
        <v>120136869.8925668</v>
      </c>
      <c r="G363" s="3">
        <v>0</v>
      </c>
      <c r="H363" s="3">
        <v>17219800.515366603</v>
      </c>
      <c r="I363" s="3">
        <v>2417620.3156759767</v>
      </c>
      <c r="J363" s="3">
        <v>3340408.736553675</v>
      </c>
      <c r="K363" s="3">
        <v>1839281.9321205453</v>
      </c>
      <c r="L363" s="3">
        <v>11910790.149102177</v>
      </c>
      <c r="M363" s="3">
        <v>25854170.560077291</v>
      </c>
      <c r="N363" s="3">
        <v>22009676.586809918</v>
      </c>
      <c r="O363" s="3">
        <v>21861921.355176177</v>
      </c>
      <c r="P363" s="3">
        <v>13683199.741684439</v>
      </c>
      <c r="Q363" s="3">
        <v>148127723.38144946</v>
      </c>
      <c r="R363" s="3">
        <v>19392842.471328035</v>
      </c>
      <c r="S363" s="3">
        <v>11542228.856430577</v>
      </c>
      <c r="T363" s="3">
        <v>35269044.492912635</v>
      </c>
      <c r="U363" s="3">
        <v>39665.142543661008</v>
      </c>
      <c r="V363" s="3">
        <v>35835558.54293628</v>
      </c>
      <c r="W363" s="3">
        <v>40081922.225977503</v>
      </c>
      <c r="X363" s="3">
        <v>5966461.6493207701</v>
      </c>
      <c r="Y363" s="3">
        <v>0</v>
      </c>
      <c r="Z363" s="3">
        <v>5966461.6493207701</v>
      </c>
      <c r="AA363" s="3">
        <v>687958996.98702133</v>
      </c>
      <c r="AB363" s="3">
        <v>42807384.228066556</v>
      </c>
      <c r="AC363" s="3">
        <v>12319174.214624168</v>
      </c>
      <c r="AD363" s="3">
        <v>187377136.08124208</v>
      </c>
      <c r="AE363" s="8">
        <v>16464072.40251182</v>
      </c>
    </row>
    <row r="364" spans="1:31" hidden="1" x14ac:dyDescent="0.25">
      <c r="A364" s="15">
        <v>100751</v>
      </c>
      <c r="B364" s="17" t="s">
        <v>215</v>
      </c>
      <c r="C364" s="2">
        <v>2014</v>
      </c>
      <c r="D364" s="2" t="s">
        <v>30</v>
      </c>
      <c r="E364" s="2" t="s">
        <v>35</v>
      </c>
      <c r="F364" s="3">
        <v>121844720.41525316</v>
      </c>
      <c r="G364" s="3">
        <v>0</v>
      </c>
      <c r="H364" s="3">
        <v>17656905.72517395</v>
      </c>
      <c r="I364" s="3">
        <v>2508330.4327156791</v>
      </c>
      <c r="J364" s="3">
        <v>3105932.0008845963</v>
      </c>
      <c r="K364" s="3">
        <v>2223964.8829712537</v>
      </c>
      <c r="L364" s="3">
        <v>10942094.172086133</v>
      </c>
      <c r="M364" s="3">
        <v>25413197.360028502</v>
      </c>
      <c r="N364" s="3">
        <v>23479058.445536472</v>
      </c>
      <c r="O364" s="3">
        <v>22389850.897602249</v>
      </c>
      <c r="P364" s="3">
        <v>14125386.498254333</v>
      </c>
      <c r="Q364" s="3">
        <v>155351521.55632046</v>
      </c>
      <c r="R364" s="3">
        <v>25639062.62342795</v>
      </c>
      <c r="S364" s="3">
        <v>15685134.934889687</v>
      </c>
      <c r="T364" s="3">
        <v>32641552.880442392</v>
      </c>
      <c r="U364" s="3">
        <v>116588.96295985203</v>
      </c>
      <c r="V364" s="3">
        <v>37455614.570395745</v>
      </c>
      <c r="W364" s="3">
        <v>37733605.238408938</v>
      </c>
      <c r="X364" s="3">
        <v>6079962.3457959006</v>
      </c>
      <c r="Y364" s="3">
        <v>0</v>
      </c>
      <c r="Z364" s="3">
        <v>6079962.3457959006</v>
      </c>
      <c r="AA364" s="3">
        <v>707086935.93689322</v>
      </c>
      <c r="AB364" s="3">
        <v>42573247.560652748</v>
      </c>
      <c r="AC364" s="3">
        <v>13281059.366669776</v>
      </c>
      <c r="AD364" s="3">
        <v>162947613.87316576</v>
      </c>
      <c r="AE364" s="8">
        <v>14902540.138466768</v>
      </c>
    </row>
    <row r="365" spans="1:31" hidden="1" x14ac:dyDescent="0.25">
      <c r="A365" s="15">
        <v>100751</v>
      </c>
      <c r="B365" s="17" t="s">
        <v>215</v>
      </c>
      <c r="C365" s="2">
        <v>2015</v>
      </c>
      <c r="D365" s="2" t="s">
        <v>30</v>
      </c>
      <c r="E365" s="2" t="s">
        <v>35</v>
      </c>
      <c r="F365" s="3">
        <v>134024680.34775524</v>
      </c>
      <c r="G365" s="3">
        <v>0</v>
      </c>
      <c r="H365" s="3">
        <v>15987657.723020559</v>
      </c>
      <c r="I365" s="3">
        <v>3025281.9461626667</v>
      </c>
      <c r="J365" s="3">
        <v>3626911.4408965209</v>
      </c>
      <c r="K365" s="3">
        <v>2202192.3563529737</v>
      </c>
      <c r="L365" s="3">
        <v>10522532.610891115</v>
      </c>
      <c r="M365" s="3">
        <v>34262037.934202574</v>
      </c>
      <c r="N365" s="3">
        <v>25461091.978708766</v>
      </c>
      <c r="O365" s="3">
        <v>24514846.026178673</v>
      </c>
      <c r="P365" s="3">
        <v>14422128.331341399</v>
      </c>
      <c r="Q365" s="3">
        <v>150790318.66311708</v>
      </c>
      <c r="R365" s="3">
        <v>21387338.486543201</v>
      </c>
      <c r="S365" s="3">
        <v>11322104.198002437</v>
      </c>
      <c r="T365" s="3">
        <v>29724926.626547925</v>
      </c>
      <c r="U365" s="3">
        <v>65965.845760286713</v>
      </c>
      <c r="V365" s="3">
        <v>45909474.334096499</v>
      </c>
      <c r="W365" s="3">
        <v>39730599.864465848</v>
      </c>
      <c r="X365" s="3">
        <v>2649909.3077008706</v>
      </c>
      <c r="Y365" s="3">
        <v>0</v>
      </c>
      <c r="Z365" s="3">
        <v>2649909.3077008706</v>
      </c>
      <c r="AA365" s="3">
        <v>744525282.15025544</v>
      </c>
      <c r="AB365" s="3">
        <v>49254617.318810314</v>
      </c>
      <c r="AC365" s="3">
        <v>15347332.126882376</v>
      </c>
      <c r="AD365" s="3">
        <v>225375083.5695518</v>
      </c>
      <c r="AE365" s="8">
        <v>15144704.66105021</v>
      </c>
    </row>
    <row r="366" spans="1:31" hidden="1" x14ac:dyDescent="0.25">
      <c r="A366" s="15">
        <v>221759</v>
      </c>
      <c r="B366" s="17" t="s">
        <v>216</v>
      </c>
      <c r="C366" s="2">
        <v>2009</v>
      </c>
      <c r="D366" s="2" t="s">
        <v>30</v>
      </c>
      <c r="E366" s="2" t="s">
        <v>35</v>
      </c>
      <c r="F366" s="3">
        <v>118553988.6876297</v>
      </c>
      <c r="G366" s="3">
        <v>0</v>
      </c>
      <c r="H366" s="3">
        <v>12713550.038115431</v>
      </c>
      <c r="I366" s="3">
        <v>1153363.88868808</v>
      </c>
      <c r="J366" s="3">
        <v>2214341.5137596689</v>
      </c>
      <c r="K366" s="3">
        <v>2157806.919878928</v>
      </c>
      <c r="L366" s="3">
        <v>7595967.2255954137</v>
      </c>
      <c r="M366" s="3">
        <v>36362752.085436963</v>
      </c>
      <c r="N366" s="3">
        <v>17850220.477840222</v>
      </c>
      <c r="O366" s="3">
        <v>27213627.923230547</v>
      </c>
      <c r="P366" s="3">
        <v>11292358.615084443</v>
      </c>
      <c r="Q366" s="3">
        <v>114999774.50209257</v>
      </c>
      <c r="R366" s="3">
        <v>11408386.821364073</v>
      </c>
      <c r="S366" s="3">
        <v>6439514.54668858</v>
      </c>
      <c r="T366" s="3">
        <v>26489855.349856455</v>
      </c>
      <c r="U366" s="3">
        <v>335616.4670866197</v>
      </c>
      <c r="V366" s="3">
        <v>20635216.264195055</v>
      </c>
      <c r="W366" s="3">
        <v>35488747.512900889</v>
      </c>
      <c r="X366" s="3">
        <v>13083715.983045503</v>
      </c>
      <c r="Y366" s="3">
        <v>1118721.556955399</v>
      </c>
      <c r="Z366" s="3">
        <v>14202437.540000902</v>
      </c>
      <c r="AA366" s="3">
        <v>1279580892.940378</v>
      </c>
      <c r="AB366" s="3">
        <v>27226847.855869088</v>
      </c>
      <c r="AC366" s="3">
        <v>6492179.4827038124</v>
      </c>
      <c r="AD366" s="3">
        <v>185225252.5913718</v>
      </c>
      <c r="AE366" s="8">
        <v>11737995.753689842</v>
      </c>
    </row>
    <row r="367" spans="1:31" hidden="1" x14ac:dyDescent="0.25">
      <c r="A367" s="15">
        <v>221759</v>
      </c>
      <c r="B367" s="17" t="s">
        <v>216</v>
      </c>
      <c r="C367" s="2">
        <v>2010</v>
      </c>
      <c r="D367" s="2" t="s">
        <v>30</v>
      </c>
      <c r="E367" s="2" t="s">
        <v>35</v>
      </c>
      <c r="F367" s="3">
        <v>122912510.19107409</v>
      </c>
      <c r="G367" s="3">
        <v>0</v>
      </c>
      <c r="H367" s="3">
        <v>18837681.304113422</v>
      </c>
      <c r="I367" s="3">
        <v>897881.53140765172</v>
      </c>
      <c r="J367" s="3">
        <v>2478984.2087097825</v>
      </c>
      <c r="K367" s="3">
        <v>2048088.378785596</v>
      </c>
      <c r="L367" s="3">
        <v>8556817.3011545315</v>
      </c>
      <c r="M367" s="3">
        <v>38142170.001155838</v>
      </c>
      <c r="N367" s="3">
        <v>19600254.159428582</v>
      </c>
      <c r="O367" s="3">
        <v>20641448.439818386</v>
      </c>
      <c r="P367" s="3">
        <v>11709184.866500298</v>
      </c>
      <c r="Q367" s="3">
        <v>127380108.07029213</v>
      </c>
      <c r="R367" s="3">
        <v>10061958.332911143</v>
      </c>
      <c r="S367" s="3">
        <v>4990440.3863951918</v>
      </c>
      <c r="T367" s="3">
        <v>30749367.453649983</v>
      </c>
      <c r="U367" s="3">
        <v>0</v>
      </c>
      <c r="V367" s="3">
        <v>26917397.745663479</v>
      </c>
      <c r="W367" s="3">
        <v>39744641.087572359</v>
      </c>
      <c r="X367" s="3">
        <v>13815632.974762732</v>
      </c>
      <c r="Y367" s="3">
        <v>1100670.0893372328</v>
      </c>
      <c r="Z367" s="3">
        <v>14916303.064099966</v>
      </c>
      <c r="AA367" s="3">
        <v>1373051068.3204377</v>
      </c>
      <c r="AB367" s="3">
        <v>21122007.604843557</v>
      </c>
      <c r="AC367" s="3">
        <v>6800402.0933629461</v>
      </c>
      <c r="AD367" s="3">
        <v>207035743.32139909</v>
      </c>
      <c r="AE367" s="8">
        <v>8428219.4105967283</v>
      </c>
    </row>
    <row r="368" spans="1:31" hidden="1" x14ac:dyDescent="0.25">
      <c r="A368" s="15">
        <v>221759</v>
      </c>
      <c r="B368" s="17" t="s">
        <v>216</v>
      </c>
      <c r="C368" s="2">
        <v>2011</v>
      </c>
      <c r="D368" s="2" t="s">
        <v>30</v>
      </c>
      <c r="E368" s="2" t="s">
        <v>35</v>
      </c>
      <c r="F368" s="3">
        <v>104117024.67413434</v>
      </c>
      <c r="G368" s="3">
        <v>0</v>
      </c>
      <c r="H368" s="3">
        <v>13501776.203763012</v>
      </c>
      <c r="I368" s="3">
        <v>921474.51405510574</v>
      </c>
      <c r="J368" s="3">
        <v>2176308.843562962</v>
      </c>
      <c r="K368" s="3">
        <v>2415284.0559669277</v>
      </c>
      <c r="L368" s="3">
        <v>8333139.662744619</v>
      </c>
      <c r="M368" s="3">
        <v>21630344.582937419</v>
      </c>
      <c r="N368" s="3">
        <v>17121387.692597348</v>
      </c>
      <c r="O368" s="3">
        <v>26430947.431958262</v>
      </c>
      <c r="P368" s="3">
        <v>11586361.686548682</v>
      </c>
      <c r="Q368" s="3">
        <v>111360357.6857277</v>
      </c>
      <c r="R368" s="3">
        <v>10670961.529485593</v>
      </c>
      <c r="S368" s="3">
        <v>4943906.6720538102</v>
      </c>
      <c r="T368" s="3">
        <v>29817463.873746619</v>
      </c>
      <c r="U368" s="3">
        <v>266746.75004461023</v>
      </c>
      <c r="V368" s="3">
        <v>26514128.671505176</v>
      </c>
      <c r="W368" s="3">
        <v>38080163.188713454</v>
      </c>
      <c r="X368" s="3">
        <v>0</v>
      </c>
      <c r="Y368" s="3">
        <v>1066987.0001784409</v>
      </c>
      <c r="Z368" s="3">
        <v>1066987.0001784409</v>
      </c>
      <c r="AA368" s="3">
        <v>1428757416.5996966</v>
      </c>
      <c r="AB368" s="3">
        <v>22529604.427648809</v>
      </c>
      <c r="AC368" s="3">
        <v>6121797.3680177983</v>
      </c>
      <c r="AD368" s="3">
        <v>199788332.95412225</v>
      </c>
      <c r="AE368" s="8">
        <v>10821452.576951759</v>
      </c>
    </row>
    <row r="369" spans="1:31" hidden="1" x14ac:dyDescent="0.25">
      <c r="A369" s="15">
        <v>221759</v>
      </c>
      <c r="B369" s="17" t="s">
        <v>216</v>
      </c>
      <c r="C369" s="2">
        <v>2012</v>
      </c>
      <c r="D369" s="2" t="s">
        <v>30</v>
      </c>
      <c r="E369" s="2" t="s">
        <v>35</v>
      </c>
      <c r="F369" s="3">
        <v>105886122.24439213</v>
      </c>
      <c r="G369" s="3">
        <v>0</v>
      </c>
      <c r="H369" s="3">
        <v>14426970.520448128</v>
      </c>
      <c r="I369" s="3">
        <v>1215293.22629283</v>
      </c>
      <c r="J369" s="3">
        <v>4677963.9741953472</v>
      </c>
      <c r="K369" s="3">
        <v>2355174.5372563968</v>
      </c>
      <c r="L369" s="3">
        <v>7818233.6264166338</v>
      </c>
      <c r="M369" s="3">
        <v>23333412.510966104</v>
      </c>
      <c r="N369" s="3">
        <v>18071629.224595476</v>
      </c>
      <c r="O369" s="3">
        <v>22551128.355806045</v>
      </c>
      <c r="P369" s="3">
        <v>11436316.268415162</v>
      </c>
      <c r="Q369" s="3">
        <v>107550610.81984597</v>
      </c>
      <c r="R369" s="3">
        <v>10209458.278894059</v>
      </c>
      <c r="S369" s="3">
        <v>6392235.4945303435</v>
      </c>
      <c r="T369" s="3">
        <v>26603363.687392712</v>
      </c>
      <c r="U369" s="3">
        <v>0</v>
      </c>
      <c r="V369" s="3">
        <v>27839091.51475092</v>
      </c>
      <c r="W369" s="3">
        <v>35461106.766245469</v>
      </c>
      <c r="X369" s="3">
        <v>0</v>
      </c>
      <c r="Y369" s="3">
        <v>1045355.0780324799</v>
      </c>
      <c r="Z369" s="3">
        <v>1045355.0780324799</v>
      </c>
      <c r="AA369" s="3">
        <v>1448929821.7582545</v>
      </c>
      <c r="AB369" s="3">
        <v>23297549.514304046</v>
      </c>
      <c r="AC369" s="3">
        <v>6211730.8971412405</v>
      </c>
      <c r="AD369" s="3">
        <v>201219152.90721905</v>
      </c>
      <c r="AE369" s="8">
        <v>11001191.398604454</v>
      </c>
    </row>
    <row r="370" spans="1:31" hidden="1" x14ac:dyDescent="0.25">
      <c r="A370" s="15">
        <v>221759</v>
      </c>
      <c r="B370" s="17" t="s">
        <v>216</v>
      </c>
      <c r="C370" s="2">
        <v>2013</v>
      </c>
      <c r="D370" s="2" t="s">
        <v>30</v>
      </c>
      <c r="E370" s="2" t="s">
        <v>35</v>
      </c>
      <c r="F370" s="3">
        <v>113606319.43336648</v>
      </c>
      <c r="G370" s="3">
        <v>0</v>
      </c>
      <c r="H370" s="3">
        <v>17998760.038590658</v>
      </c>
      <c r="I370" s="3">
        <v>893999.76949854183</v>
      </c>
      <c r="J370" s="3">
        <v>2541659.913122382</v>
      </c>
      <c r="K370" s="3">
        <v>2459445.9206589637</v>
      </c>
      <c r="L370" s="3">
        <v>6806200.5340830265</v>
      </c>
      <c r="M370" s="3">
        <v>24965047.027453013</v>
      </c>
      <c r="N370" s="3">
        <v>17390202.997997612</v>
      </c>
      <c r="O370" s="3">
        <v>28071679.716488779</v>
      </c>
      <c r="P370" s="3">
        <v>12479323.515473504</v>
      </c>
      <c r="Q370" s="3">
        <v>114956567.24740762</v>
      </c>
      <c r="R370" s="3">
        <v>8961641.469389502</v>
      </c>
      <c r="S370" s="3">
        <v>4503045.5776805133</v>
      </c>
      <c r="T370" s="3">
        <v>24992745.660109803</v>
      </c>
      <c r="U370" s="3">
        <v>0</v>
      </c>
      <c r="V370" s="3">
        <v>27847925.041477937</v>
      </c>
      <c r="W370" s="3">
        <v>35840856.157558605</v>
      </c>
      <c r="X370" s="3">
        <v>11780089.898498764</v>
      </c>
      <c r="Y370" s="3">
        <v>1030263.4426924938</v>
      </c>
      <c r="Z370" s="3">
        <v>12810353.341191258</v>
      </c>
      <c r="AA370" s="3">
        <v>1450965464.6577208</v>
      </c>
      <c r="AB370" s="3">
        <v>30700647.244535249</v>
      </c>
      <c r="AC370" s="3">
        <v>7896136.8353762692</v>
      </c>
      <c r="AD370" s="3">
        <v>205079362.60496667</v>
      </c>
      <c r="AE370" s="8">
        <v>19135366.243574426</v>
      </c>
    </row>
    <row r="371" spans="1:31" hidden="1" x14ac:dyDescent="0.25">
      <c r="A371" s="15">
        <v>221759</v>
      </c>
      <c r="B371" s="17" t="s">
        <v>216</v>
      </c>
      <c r="C371" s="2">
        <v>2014</v>
      </c>
      <c r="D371" s="2" t="s">
        <v>30</v>
      </c>
      <c r="E371" s="2" t="s">
        <v>35</v>
      </c>
      <c r="F371" s="3">
        <v>107620589.14827426</v>
      </c>
      <c r="G371" s="3">
        <v>0</v>
      </c>
      <c r="H371" s="3">
        <v>16006322.320588041</v>
      </c>
      <c r="I371" s="3">
        <v>1190737.2721479377</v>
      </c>
      <c r="J371" s="3">
        <v>2617943.320422255</v>
      </c>
      <c r="K371" s="3">
        <v>2629818.1597539834</v>
      </c>
      <c r="L371" s="3">
        <v>9438876.1752302684</v>
      </c>
      <c r="M371" s="3">
        <v>27058550.482354324</v>
      </c>
      <c r="N371" s="3">
        <v>17167867.744044971</v>
      </c>
      <c r="O371" s="3">
        <v>20415728.051717404</v>
      </c>
      <c r="P371" s="3">
        <v>11094745.62201507</v>
      </c>
      <c r="Q371" s="3">
        <v>108985063.23775668</v>
      </c>
      <c r="R371" s="3">
        <v>11024434.366813727</v>
      </c>
      <c r="S371" s="3">
        <v>8802016.5686900951</v>
      </c>
      <c r="T371" s="3">
        <v>27143731.392509863</v>
      </c>
      <c r="U371" s="3">
        <v>354835.97422563657</v>
      </c>
      <c r="V371" s="3">
        <v>27370238.402114127</v>
      </c>
      <c r="W371" s="3">
        <v>33022535.196883112</v>
      </c>
      <c r="X371" s="3">
        <v>253454.26730402614</v>
      </c>
      <c r="Y371" s="3">
        <v>1013817.0692161046</v>
      </c>
      <c r="Z371" s="3">
        <v>1267271.3365201307</v>
      </c>
      <c r="AA371" s="3">
        <v>1499955982.6480882</v>
      </c>
      <c r="AB371" s="3">
        <v>33183669.254230183</v>
      </c>
      <c r="AC371" s="3">
        <v>7198079.901275889</v>
      </c>
      <c r="AD371" s="3">
        <v>185121912.05459663</v>
      </c>
      <c r="AE371" s="8">
        <v>19603578.460092701</v>
      </c>
    </row>
    <row r="372" spans="1:31" hidden="1" x14ac:dyDescent="0.25">
      <c r="A372" s="15">
        <v>221759</v>
      </c>
      <c r="B372" s="17" t="s">
        <v>216</v>
      </c>
      <c r="C372" s="2">
        <v>2015</v>
      </c>
      <c r="D372" s="2" t="s">
        <v>30</v>
      </c>
      <c r="E372" s="2" t="s">
        <v>35</v>
      </c>
      <c r="F372" s="3">
        <v>114844128.45559484</v>
      </c>
      <c r="G372" s="3">
        <v>0</v>
      </c>
      <c r="H372" s="3">
        <v>13525984.584947368</v>
      </c>
      <c r="I372" s="3">
        <v>1035722.7126779243</v>
      </c>
      <c r="J372" s="3">
        <v>3016359.78806685</v>
      </c>
      <c r="K372" s="3">
        <v>2144215.0368913929</v>
      </c>
      <c r="L372" s="3">
        <v>10164053.442354698</v>
      </c>
      <c r="M372" s="3">
        <v>33323647.855297193</v>
      </c>
      <c r="N372" s="3">
        <v>18389285.780103214</v>
      </c>
      <c r="O372" s="3">
        <v>20728943.77349868</v>
      </c>
      <c r="P372" s="3">
        <v>12515915.481757518</v>
      </c>
      <c r="Q372" s="3">
        <v>128180995.89514068</v>
      </c>
      <c r="R372" s="3">
        <v>9291182.6456276905</v>
      </c>
      <c r="S372" s="3">
        <v>15109393.734372282</v>
      </c>
      <c r="T372" s="3">
        <v>33782303.082862437</v>
      </c>
      <c r="U372" s="3">
        <v>371630.01034669694</v>
      </c>
      <c r="V372" s="3">
        <v>34514190.415146552</v>
      </c>
      <c r="W372" s="3">
        <v>35112296.00678502</v>
      </c>
      <c r="X372" s="3">
        <v>0</v>
      </c>
      <c r="Y372" s="3">
        <v>0</v>
      </c>
      <c r="Z372" s="3">
        <v>0</v>
      </c>
      <c r="AA372" s="3">
        <v>978503019.21784568</v>
      </c>
      <c r="AB372" s="3">
        <v>39411657.268474326</v>
      </c>
      <c r="AC372" s="3">
        <v>8027189.9964036783</v>
      </c>
      <c r="AD372" s="3">
        <v>157856719.51841137</v>
      </c>
      <c r="AE372" s="8">
        <v>17853416.570115749</v>
      </c>
    </row>
    <row r="373" spans="1:31" hidden="1" x14ac:dyDescent="0.25">
      <c r="A373" s="15">
        <v>228778</v>
      </c>
      <c r="B373" s="17" t="s">
        <v>217</v>
      </c>
      <c r="C373" s="2">
        <v>2009</v>
      </c>
      <c r="D373" s="2" t="s">
        <v>30</v>
      </c>
      <c r="E373" s="2" t="s">
        <v>39</v>
      </c>
      <c r="F373" s="3">
        <v>142806404.27974004</v>
      </c>
      <c r="G373" s="3">
        <v>0</v>
      </c>
      <c r="H373" s="3">
        <v>21454882.293266695</v>
      </c>
      <c r="I373" s="3">
        <v>1877306.5077388301</v>
      </c>
      <c r="J373" s="3">
        <v>2698686.4182357243</v>
      </c>
      <c r="K373" s="3">
        <v>1479468.9850974649</v>
      </c>
      <c r="L373" s="3">
        <v>29225982.022438806</v>
      </c>
      <c r="M373" s="3">
        <v>27645967.937409971</v>
      </c>
      <c r="N373" s="3">
        <v>22040694.124237046</v>
      </c>
      <c r="O373" s="3">
        <v>27555231.788089991</v>
      </c>
      <c r="P373" s="3">
        <v>8828184.2032254953</v>
      </c>
      <c r="Q373" s="3">
        <v>154897234.74399957</v>
      </c>
      <c r="R373" s="3">
        <v>14058895.495749513</v>
      </c>
      <c r="S373" s="3">
        <v>20321383.543265469</v>
      </c>
      <c r="T373" s="3">
        <v>41718659.507399857</v>
      </c>
      <c r="U373" s="3">
        <v>559360.7784776995</v>
      </c>
      <c r="V373" s="3">
        <v>16268239.680314261</v>
      </c>
      <c r="W373" s="3">
        <v>61970695.738792777</v>
      </c>
      <c r="X373" s="3">
        <v>0</v>
      </c>
      <c r="Y373" s="3">
        <v>0</v>
      </c>
      <c r="Z373" s="3">
        <v>0</v>
      </c>
      <c r="AA373" s="3">
        <v>1824979497.2319777</v>
      </c>
      <c r="AB373" s="3">
        <v>25216595.834466349</v>
      </c>
      <c r="AC373" s="3">
        <v>9463471.4950521998</v>
      </c>
      <c r="AD373" s="3">
        <v>248902121.76389283</v>
      </c>
      <c r="AE373" s="8">
        <v>16394880.07928317</v>
      </c>
    </row>
    <row r="374" spans="1:31" hidden="1" x14ac:dyDescent="0.25">
      <c r="A374" s="15">
        <v>228778</v>
      </c>
      <c r="B374" s="17" t="s">
        <v>217</v>
      </c>
      <c r="C374" s="2">
        <v>2010</v>
      </c>
      <c r="D374" s="2" t="s">
        <v>30</v>
      </c>
      <c r="E374" s="2" t="s">
        <v>39</v>
      </c>
      <c r="F374" s="3">
        <v>143567591.530619</v>
      </c>
      <c r="G374" s="3">
        <v>0</v>
      </c>
      <c r="H374" s="3">
        <v>18305634.993649233</v>
      </c>
      <c r="I374" s="3">
        <v>2039740.8968280624</v>
      </c>
      <c r="J374" s="3">
        <v>2302139.5454559694</v>
      </c>
      <c r="K374" s="3">
        <v>1384387.6169255127</v>
      </c>
      <c r="L374" s="3">
        <v>29256854.409828339</v>
      </c>
      <c r="M374" s="3">
        <v>28685735.411862768</v>
      </c>
      <c r="N374" s="3">
        <v>24650228.690285932</v>
      </c>
      <c r="O374" s="3">
        <v>27648268.000395458</v>
      </c>
      <c r="P374" s="3">
        <v>9294601.9653877262</v>
      </c>
      <c r="Q374" s="3">
        <v>158007084.31201807</v>
      </c>
      <c r="R374" s="3">
        <v>13304990.294855796</v>
      </c>
      <c r="S374" s="3">
        <v>24286992.151423395</v>
      </c>
      <c r="T374" s="3">
        <v>40846188.410970792</v>
      </c>
      <c r="U374" s="3">
        <v>506308.24109512707</v>
      </c>
      <c r="V374" s="3">
        <v>16608755.030989898</v>
      </c>
      <c r="W374" s="3">
        <v>62453850.182683066</v>
      </c>
      <c r="X374" s="3">
        <v>0</v>
      </c>
      <c r="Y374" s="3">
        <v>0</v>
      </c>
      <c r="Z374" s="3">
        <v>0</v>
      </c>
      <c r="AA374" s="3">
        <v>1992932170.516505</v>
      </c>
      <c r="AB374" s="3">
        <v>26239318.930426385</v>
      </c>
      <c r="AC374" s="3">
        <v>11196824.040583905</v>
      </c>
      <c r="AD374" s="3">
        <v>243888679.73552272</v>
      </c>
      <c r="AE374" s="8">
        <v>17954167.920051977</v>
      </c>
    </row>
    <row r="375" spans="1:31" hidden="1" x14ac:dyDescent="0.25">
      <c r="A375" s="15">
        <v>228778</v>
      </c>
      <c r="B375" s="17" t="s">
        <v>217</v>
      </c>
      <c r="C375" s="2">
        <v>2011</v>
      </c>
      <c r="D375" s="2" t="s">
        <v>30</v>
      </c>
      <c r="E375" s="2" t="s">
        <v>39</v>
      </c>
      <c r="F375" s="3">
        <v>142642093.70026019</v>
      </c>
      <c r="G375" s="3">
        <v>0</v>
      </c>
      <c r="H375" s="3">
        <v>14115203.0349706</v>
      </c>
      <c r="I375" s="3">
        <v>1728094.2794630034</v>
      </c>
      <c r="J375" s="3">
        <v>2253964.157435949</v>
      </c>
      <c r="K375" s="3">
        <v>1568885.9482053777</v>
      </c>
      <c r="L375" s="3">
        <v>32790749.054209866</v>
      </c>
      <c r="M375" s="3">
        <v>27372037.435024649</v>
      </c>
      <c r="N375" s="3">
        <v>23719894.579541869</v>
      </c>
      <c r="O375" s="3">
        <v>29535389.855444442</v>
      </c>
      <c r="P375" s="3">
        <v>9557875.3559644409</v>
      </c>
      <c r="Q375" s="3">
        <v>160363799.22178096</v>
      </c>
      <c r="R375" s="3">
        <v>14422165.592038937</v>
      </c>
      <c r="S375" s="3">
        <v>24370186.878592625</v>
      </c>
      <c r="T375" s="3">
        <v>39838228.066024475</v>
      </c>
      <c r="U375" s="3">
        <v>566591.4368347557</v>
      </c>
      <c r="V375" s="3">
        <v>15870555.631327162</v>
      </c>
      <c r="W375" s="3">
        <v>65296071.616962992</v>
      </c>
      <c r="X375" s="3">
        <v>0</v>
      </c>
      <c r="Y375" s="3">
        <v>0</v>
      </c>
      <c r="Z375" s="3">
        <v>0</v>
      </c>
      <c r="AA375" s="3">
        <v>1983013165.9834445</v>
      </c>
      <c r="AB375" s="3">
        <v>26529737.624330785</v>
      </c>
      <c r="AC375" s="3">
        <v>10661471.747106005</v>
      </c>
      <c r="AD375" s="3">
        <v>241701364.18942168</v>
      </c>
      <c r="AE375" s="8">
        <v>18703789.165133987</v>
      </c>
    </row>
    <row r="376" spans="1:31" hidden="1" x14ac:dyDescent="0.25">
      <c r="A376" s="15">
        <v>228778</v>
      </c>
      <c r="B376" s="17" t="s">
        <v>217</v>
      </c>
      <c r="C376" s="2">
        <v>2012</v>
      </c>
      <c r="D376" s="2" t="s">
        <v>30</v>
      </c>
      <c r="E376" s="2" t="s">
        <v>39</v>
      </c>
      <c r="F376" s="3">
        <v>144540943.48657838</v>
      </c>
      <c r="G376" s="3">
        <v>0</v>
      </c>
      <c r="H376" s="3">
        <v>14071450.485184671</v>
      </c>
      <c r="I376" s="3">
        <v>1759436.0864813889</v>
      </c>
      <c r="J376" s="3">
        <v>2502969.9742538631</v>
      </c>
      <c r="K376" s="3">
        <v>1523978.217995197</v>
      </c>
      <c r="L376" s="3">
        <v>30909921.365203742</v>
      </c>
      <c r="M376" s="3">
        <v>27897949.187064461</v>
      </c>
      <c r="N376" s="3">
        <v>24492640.208358821</v>
      </c>
      <c r="O376" s="3">
        <v>31608224.829459909</v>
      </c>
      <c r="P376" s="3">
        <v>9774373.1325763166</v>
      </c>
      <c r="Q376" s="3">
        <v>170701377.68314779</v>
      </c>
      <c r="R376" s="3">
        <v>13757248.10938045</v>
      </c>
      <c r="S376" s="3">
        <v>30005768.669691578</v>
      </c>
      <c r="T376" s="3">
        <v>42595446.102801539</v>
      </c>
      <c r="U376" s="3">
        <v>465183.00972445356</v>
      </c>
      <c r="V376" s="3">
        <v>21984998.542261228</v>
      </c>
      <c r="W376" s="3">
        <v>61892733.249288537</v>
      </c>
      <c r="X376" s="3">
        <v>0</v>
      </c>
      <c r="Y376" s="3">
        <v>0</v>
      </c>
      <c r="Z376" s="3">
        <v>0</v>
      </c>
      <c r="AA376" s="3">
        <v>2052705505.9578168</v>
      </c>
      <c r="AB376" s="3">
        <v>25897274.418515362</v>
      </c>
      <c r="AC376" s="3">
        <v>11475290.241789447</v>
      </c>
      <c r="AD376" s="3">
        <v>243197677.48394433</v>
      </c>
      <c r="AE376" s="8">
        <v>18433262.496355265</v>
      </c>
    </row>
    <row r="377" spans="1:31" hidden="1" x14ac:dyDescent="0.25">
      <c r="A377" s="15">
        <v>228778</v>
      </c>
      <c r="B377" s="17" t="s">
        <v>217</v>
      </c>
      <c r="C377" s="2">
        <v>2013</v>
      </c>
      <c r="D377" s="2" t="s">
        <v>30</v>
      </c>
      <c r="E377" s="2" t="s">
        <v>39</v>
      </c>
      <c r="F377" s="3">
        <v>151250487.93547091</v>
      </c>
      <c r="G377" s="3">
        <v>0</v>
      </c>
      <c r="H377" s="3">
        <v>16810568.543031275</v>
      </c>
      <c r="I377" s="3">
        <v>1921797.7917726724</v>
      </c>
      <c r="J377" s="3">
        <v>2821146.6890656739</v>
      </c>
      <c r="K377" s="3">
        <v>1447703.5238757529</v>
      </c>
      <c r="L377" s="3">
        <v>33754209.003111035</v>
      </c>
      <c r="M377" s="3">
        <v>27326891.971131947</v>
      </c>
      <c r="N377" s="3">
        <v>25153948.92046101</v>
      </c>
      <c r="O377" s="3">
        <v>31756563.216687344</v>
      </c>
      <c r="P377" s="3">
        <v>10257658.276334196</v>
      </c>
      <c r="Q377" s="3">
        <v>170705880.79119512</v>
      </c>
      <c r="R377" s="3">
        <v>12076839.768687811</v>
      </c>
      <c r="S377" s="3">
        <v>34432968.194689147</v>
      </c>
      <c r="T377" s="3">
        <v>38517708.26989454</v>
      </c>
      <c r="U377" s="3">
        <v>577462.65962914273</v>
      </c>
      <c r="V377" s="3">
        <v>22398311.532398939</v>
      </c>
      <c r="W377" s="3">
        <v>62702590.365895547</v>
      </c>
      <c r="X377" s="3">
        <v>0</v>
      </c>
      <c r="Y377" s="3">
        <v>0</v>
      </c>
      <c r="Z377" s="3">
        <v>0</v>
      </c>
      <c r="AA377" s="3">
        <v>2172474907.2046843</v>
      </c>
      <c r="AB377" s="3">
        <v>27925424.548427593</v>
      </c>
      <c r="AC377" s="3">
        <v>11603568.681281604</v>
      </c>
      <c r="AD377" s="3">
        <v>249938820.4068709</v>
      </c>
      <c r="AE377" s="8">
        <v>18726093.060701393</v>
      </c>
    </row>
    <row r="378" spans="1:31" hidden="1" x14ac:dyDescent="0.25">
      <c r="A378" s="15">
        <v>228778</v>
      </c>
      <c r="B378" s="17" t="s">
        <v>217</v>
      </c>
      <c r="C378" s="2">
        <v>2014</v>
      </c>
      <c r="D378" s="2" t="s">
        <v>30</v>
      </c>
      <c r="E378" s="2" t="s">
        <v>39</v>
      </c>
      <c r="F378" s="3">
        <v>156258486.36170948</v>
      </c>
      <c r="G378" s="3">
        <v>0</v>
      </c>
      <c r="H378" s="3">
        <v>21991753.321399026</v>
      </c>
      <c r="I378" s="3">
        <v>2042512.9177400246</v>
      </c>
      <c r="J378" s="3">
        <v>2084883.3745137732</v>
      </c>
      <c r="K378" s="3">
        <v>1484221.0926128926</v>
      </c>
      <c r="L378" s="3">
        <v>27334863.283117969</v>
      </c>
      <c r="M378" s="3">
        <v>27599054.887002062</v>
      </c>
      <c r="N378" s="3">
        <v>25725703.43016316</v>
      </c>
      <c r="O378" s="3">
        <v>37003409.577208452</v>
      </c>
      <c r="P378" s="3">
        <v>10992084.47795211</v>
      </c>
      <c r="Q378" s="3">
        <v>163260221.32500735</v>
      </c>
      <c r="R378" s="3">
        <v>13579189.510762949</v>
      </c>
      <c r="S378" s="3">
        <v>32397318.265565816</v>
      </c>
      <c r="T378" s="3">
        <v>38153009.19413881</v>
      </c>
      <c r="U378" s="3">
        <v>461793.67502793565</v>
      </c>
      <c r="V378" s="3">
        <v>24272150.303894054</v>
      </c>
      <c r="W378" s="3">
        <v>54396760.375617772</v>
      </c>
      <c r="X378" s="3">
        <v>0</v>
      </c>
      <c r="Y378" s="3">
        <v>0</v>
      </c>
      <c r="Z378" s="3">
        <v>0</v>
      </c>
      <c r="AA378" s="3">
        <v>2085809311.8917956</v>
      </c>
      <c r="AB378" s="3">
        <v>35367045.970835365</v>
      </c>
      <c r="AC378" s="3">
        <v>12691089.813397918</v>
      </c>
      <c r="AD378" s="3">
        <v>236221404.76149079</v>
      </c>
      <c r="AE378" s="8">
        <v>18469509.506845664</v>
      </c>
    </row>
    <row r="379" spans="1:31" hidden="1" x14ac:dyDescent="0.25">
      <c r="A379" s="15">
        <v>228778</v>
      </c>
      <c r="B379" s="17" t="s">
        <v>217</v>
      </c>
      <c r="C379" s="2">
        <v>2015</v>
      </c>
      <c r="D379" s="2" t="s">
        <v>30</v>
      </c>
      <c r="E379" s="2" t="s">
        <v>39</v>
      </c>
      <c r="F379" s="3">
        <v>185372148.77799422</v>
      </c>
      <c r="G379" s="3">
        <v>9938346.4364794195</v>
      </c>
      <c r="H379" s="3">
        <v>25574897.846836407</v>
      </c>
      <c r="I379" s="3">
        <v>2049480.7753437771</v>
      </c>
      <c r="J379" s="3">
        <v>2210965.659921485</v>
      </c>
      <c r="K379" s="3">
        <v>1368477.3886180271</v>
      </c>
      <c r="L379" s="3">
        <v>34223495.750404708</v>
      </c>
      <c r="M379" s="3">
        <v>36186578.117729954</v>
      </c>
      <c r="N379" s="3">
        <v>24057149.745806344</v>
      </c>
      <c r="O379" s="3">
        <v>38988381.825463593</v>
      </c>
      <c r="P379" s="3">
        <v>10774375.231390502</v>
      </c>
      <c r="Q379" s="3">
        <v>185836298.45906392</v>
      </c>
      <c r="R379" s="3">
        <v>13471909.886902343</v>
      </c>
      <c r="S379" s="3">
        <v>33306673.376105253</v>
      </c>
      <c r="T379" s="3">
        <v>44831894.133386716</v>
      </c>
      <c r="U379" s="3">
        <v>4579048.7923372304</v>
      </c>
      <c r="V379" s="3">
        <v>25560035.684270035</v>
      </c>
      <c r="W379" s="3">
        <v>64086736.586062349</v>
      </c>
      <c r="X379" s="3">
        <v>0</v>
      </c>
      <c r="Y379" s="3">
        <v>0</v>
      </c>
      <c r="Z379" s="3">
        <v>0</v>
      </c>
      <c r="AA379" s="3">
        <v>2137906094.9559882</v>
      </c>
      <c r="AB379" s="3">
        <v>26188376.97203641</v>
      </c>
      <c r="AC379" s="3">
        <v>10036046.649798984</v>
      </c>
      <c r="AD379" s="3">
        <v>220846449.8816427</v>
      </c>
      <c r="AE379" s="8">
        <v>18424085.335785978</v>
      </c>
    </row>
    <row r="380" spans="1:31" hidden="1" x14ac:dyDescent="0.25">
      <c r="A380" s="15">
        <v>228796</v>
      </c>
      <c r="B380" s="7" t="s">
        <v>93</v>
      </c>
      <c r="C380" s="2">
        <v>2009</v>
      </c>
      <c r="D380" s="2" t="s">
        <v>30</v>
      </c>
      <c r="E380" s="2" t="s">
        <v>52</v>
      </c>
      <c r="F380" s="3">
        <v>28580740.346198309</v>
      </c>
      <c r="G380" s="3">
        <v>0</v>
      </c>
      <c r="H380" s="3">
        <v>3260854.0690998249</v>
      </c>
      <c r="I380" s="3">
        <v>737969.14993185678</v>
      </c>
      <c r="J380" s="3">
        <v>1099723.4274751826</v>
      </c>
      <c r="K380" s="3">
        <v>605001.26183680899</v>
      </c>
      <c r="L380" s="3">
        <v>4860826.1467047408</v>
      </c>
      <c r="M380" s="3">
        <v>3713095.0210559312</v>
      </c>
      <c r="N380" s="3">
        <v>4745717.529544929</v>
      </c>
      <c r="O380" s="3">
        <v>3441157.3037127699</v>
      </c>
      <c r="P380" s="3">
        <v>6116396.436836266</v>
      </c>
      <c r="Q380" s="3">
        <v>28634008.273132741</v>
      </c>
      <c r="R380" s="3">
        <v>1930429.0008708572</v>
      </c>
      <c r="S380" s="3">
        <v>1500719.1010718327</v>
      </c>
      <c r="T380" s="3">
        <v>3391839.5825959477</v>
      </c>
      <c r="U380" s="3">
        <v>217031.98204934743</v>
      </c>
      <c r="V380" s="3">
        <v>3456242.1451867563</v>
      </c>
      <c r="W380" s="3">
        <v>4768179.2209654795</v>
      </c>
      <c r="X380" s="3">
        <v>9571806.2531846464</v>
      </c>
      <c r="Y380" s="3">
        <v>3797760.9872078728</v>
      </c>
      <c r="Z380" s="3">
        <v>13369567.240392519</v>
      </c>
      <c r="AA380" s="3">
        <v>258290870.48999131</v>
      </c>
      <c r="AB380" s="3">
        <v>9902269.8887799308</v>
      </c>
      <c r="AC380" s="3">
        <v>1924771.6259573337</v>
      </c>
      <c r="AD380" s="3">
        <v>3612421.2681455147</v>
      </c>
      <c r="AE380" s="8">
        <v>771041.91532012925</v>
      </c>
    </row>
    <row r="381" spans="1:31" hidden="1" x14ac:dyDescent="0.25">
      <c r="A381" s="15">
        <v>228796</v>
      </c>
      <c r="B381" s="7" t="s">
        <v>93</v>
      </c>
      <c r="C381" s="2">
        <v>2010</v>
      </c>
      <c r="D381" s="2" t="s">
        <v>30</v>
      </c>
      <c r="E381" s="2" t="s">
        <v>52</v>
      </c>
      <c r="F381" s="3">
        <v>29293577.166688986</v>
      </c>
      <c r="G381" s="3">
        <v>0</v>
      </c>
      <c r="H381" s="3">
        <v>3385400.3359901551</v>
      </c>
      <c r="I381" s="3">
        <v>811405.18449869333</v>
      </c>
      <c r="J381" s="3">
        <v>845167.13881902362</v>
      </c>
      <c r="K381" s="3">
        <v>584784.91779478244</v>
      </c>
      <c r="L381" s="3">
        <v>4229779.3950252132</v>
      </c>
      <c r="M381" s="3">
        <v>4462961.8568017529</v>
      </c>
      <c r="N381" s="3">
        <v>5262477.6029954255</v>
      </c>
      <c r="O381" s="3">
        <v>3460577.2037619776</v>
      </c>
      <c r="P381" s="3">
        <v>6251023.5310019637</v>
      </c>
      <c r="Q381" s="3">
        <v>29381296.170128807</v>
      </c>
      <c r="R381" s="3">
        <v>1841501.4083777121</v>
      </c>
      <c r="S381" s="3">
        <v>1458730.1767696172</v>
      </c>
      <c r="T381" s="3">
        <v>3700194.1828807825</v>
      </c>
      <c r="U381" s="3">
        <v>482093.49912970798</v>
      </c>
      <c r="V381" s="3">
        <v>3694469.5977461394</v>
      </c>
      <c r="W381" s="3">
        <v>3127839.1324048853</v>
      </c>
      <c r="X381" s="3">
        <v>10464934.565349203</v>
      </c>
      <c r="Y381" s="3">
        <v>4611533.6074707601</v>
      </c>
      <c r="Z381" s="3">
        <v>15076468.172819963</v>
      </c>
      <c r="AA381" s="3">
        <v>328181560.24738735</v>
      </c>
      <c r="AB381" s="3">
        <v>9920566.2532348819</v>
      </c>
      <c r="AC381" s="3">
        <v>2022188.5109134016</v>
      </c>
      <c r="AD381" s="3">
        <v>8101947.7760144919</v>
      </c>
      <c r="AE381" s="8">
        <v>1700221.5970505634</v>
      </c>
    </row>
    <row r="382" spans="1:31" hidden="1" x14ac:dyDescent="0.25">
      <c r="A382" s="15">
        <v>228796</v>
      </c>
      <c r="B382" s="7" t="s">
        <v>93</v>
      </c>
      <c r="C382" s="2">
        <v>2011</v>
      </c>
      <c r="D382" s="2" t="s">
        <v>30</v>
      </c>
      <c r="E382" s="2" t="s">
        <v>52</v>
      </c>
      <c r="F382" s="3">
        <v>29513422.727084771</v>
      </c>
      <c r="G382" s="3">
        <v>0</v>
      </c>
      <c r="H382" s="3">
        <v>3031895.8433700488</v>
      </c>
      <c r="I382" s="3">
        <v>890240.60359888221</v>
      </c>
      <c r="J382" s="3">
        <v>1080525.9982237052</v>
      </c>
      <c r="K382" s="3">
        <v>552698.19910543226</v>
      </c>
      <c r="L382" s="3">
        <v>4315803.4346587667</v>
      </c>
      <c r="M382" s="3">
        <v>4458804.2333836826</v>
      </c>
      <c r="N382" s="3">
        <v>5063568.1971368222</v>
      </c>
      <c r="O382" s="3">
        <v>3378498.0344820139</v>
      </c>
      <c r="P382" s="3">
        <v>6741388.1831254177</v>
      </c>
      <c r="Q382" s="3">
        <v>29549519.964287806</v>
      </c>
      <c r="R382" s="3">
        <v>1687677.8788832442</v>
      </c>
      <c r="S382" s="3">
        <v>1510596.4483856293</v>
      </c>
      <c r="T382" s="3">
        <v>3277629.3514331449</v>
      </c>
      <c r="U382" s="3">
        <v>1049595.1120755323</v>
      </c>
      <c r="V382" s="3">
        <v>3694490.5025328598</v>
      </c>
      <c r="W382" s="3">
        <v>3529698.6283033001</v>
      </c>
      <c r="X382" s="3">
        <v>10297222.657998089</v>
      </c>
      <c r="Y382" s="3">
        <v>4502609.3846760085</v>
      </c>
      <c r="Z382" s="3">
        <v>14799832.042674096</v>
      </c>
      <c r="AA382" s="3">
        <v>339135836.47759444</v>
      </c>
      <c r="AB382" s="3">
        <v>10052326.734730132</v>
      </c>
      <c r="AC382" s="3">
        <v>1875193.3752556038</v>
      </c>
      <c r="AD382" s="3">
        <v>17585848.200762026</v>
      </c>
      <c r="AE382" s="8">
        <v>1977556.9070917231</v>
      </c>
    </row>
    <row r="383" spans="1:31" hidden="1" x14ac:dyDescent="0.25">
      <c r="A383" s="15">
        <v>228796</v>
      </c>
      <c r="B383" s="7" t="s">
        <v>93</v>
      </c>
      <c r="C383" s="2">
        <v>2012</v>
      </c>
      <c r="D383" s="2" t="s">
        <v>30</v>
      </c>
      <c r="E383" s="2" t="s">
        <v>52</v>
      </c>
      <c r="F383" s="3">
        <v>28321008.568564516</v>
      </c>
      <c r="G383" s="3">
        <v>0</v>
      </c>
      <c r="H383" s="3">
        <v>2702359.9564827001</v>
      </c>
      <c r="I383" s="3">
        <v>851277.59031020384</v>
      </c>
      <c r="J383" s="3">
        <v>862846.53495878924</v>
      </c>
      <c r="K383" s="3">
        <v>544857.8830619331</v>
      </c>
      <c r="L383" s="3">
        <v>4321942.168494436</v>
      </c>
      <c r="M383" s="3">
        <v>4334409.0731550511</v>
      </c>
      <c r="N383" s="3">
        <v>4836649.9203957561</v>
      </c>
      <c r="O383" s="3">
        <v>3071855.3437843728</v>
      </c>
      <c r="P383" s="3">
        <v>6794810.0979212755</v>
      </c>
      <c r="Q383" s="3">
        <v>28465998.272532545</v>
      </c>
      <c r="R383" s="3">
        <v>1321940.3513537035</v>
      </c>
      <c r="S383" s="3">
        <v>1607863.7815869914</v>
      </c>
      <c r="T383" s="3">
        <v>3275178.9971718462</v>
      </c>
      <c r="U383" s="3">
        <v>789243.08391452231</v>
      </c>
      <c r="V383" s="3">
        <v>3514329.0597936488</v>
      </c>
      <c r="W383" s="3">
        <v>2396529.82949844</v>
      </c>
      <c r="X383" s="3">
        <v>11641455.703573178</v>
      </c>
      <c r="Y383" s="3">
        <v>3919457.4656402143</v>
      </c>
      <c r="Z383" s="3">
        <v>15560913.169213392</v>
      </c>
      <c r="AA383" s="3">
        <v>333990917.11608005</v>
      </c>
      <c r="AB383" s="3">
        <v>9200474.2400915623</v>
      </c>
      <c r="AC383" s="3">
        <v>1733886.563019197</v>
      </c>
      <c r="AD383" s="3">
        <v>16409984.01495387</v>
      </c>
      <c r="AE383" s="8">
        <v>1734948.643778478</v>
      </c>
    </row>
    <row r="384" spans="1:31" hidden="1" x14ac:dyDescent="0.25">
      <c r="A384" s="15">
        <v>228796</v>
      </c>
      <c r="B384" s="7" t="s">
        <v>93</v>
      </c>
      <c r="C384" s="2">
        <v>2013</v>
      </c>
      <c r="D384" s="2" t="s">
        <v>30</v>
      </c>
      <c r="E384" s="2" t="s">
        <v>52</v>
      </c>
      <c r="F384" s="3">
        <v>29841382.807007086</v>
      </c>
      <c r="G384" s="3">
        <v>0</v>
      </c>
      <c r="H384" s="3">
        <v>3414306.4425076796</v>
      </c>
      <c r="I384" s="3">
        <v>884391.53263199166</v>
      </c>
      <c r="J384" s="3">
        <v>713370.89193536574</v>
      </c>
      <c r="K384" s="3">
        <v>525337.51100955869</v>
      </c>
      <c r="L384" s="3">
        <v>4413921.6083069565</v>
      </c>
      <c r="M384" s="3">
        <v>4121025.9536570222</v>
      </c>
      <c r="N384" s="3">
        <v>5389106.1370896669</v>
      </c>
      <c r="O384" s="3">
        <v>3606989.4023503577</v>
      </c>
      <c r="P384" s="3">
        <v>6772933.3275184855</v>
      </c>
      <c r="Q384" s="3">
        <v>29896027.980007496</v>
      </c>
      <c r="R384" s="3">
        <v>1483881.2246659</v>
      </c>
      <c r="S384" s="3">
        <v>1624038.2634097869</v>
      </c>
      <c r="T384" s="3">
        <v>3222646.5342635945</v>
      </c>
      <c r="U384" s="3">
        <v>1808112.3419253265</v>
      </c>
      <c r="V384" s="3">
        <v>3397118.5574932406</v>
      </c>
      <c r="W384" s="3">
        <v>3093378.3498455249</v>
      </c>
      <c r="X384" s="3">
        <v>11378733.259919377</v>
      </c>
      <c r="Y384" s="3">
        <v>3888119.4484847439</v>
      </c>
      <c r="Z384" s="3">
        <v>15266852.708404122</v>
      </c>
      <c r="AA384" s="3">
        <v>348086239.84453475</v>
      </c>
      <c r="AB384" s="3">
        <v>10338116.699891267</v>
      </c>
      <c r="AC384" s="3">
        <v>2180854.4436473721</v>
      </c>
      <c r="AD384" s="3">
        <v>15565220.092198197</v>
      </c>
      <c r="AE384" s="8">
        <v>1488271.1771952126</v>
      </c>
    </row>
    <row r="385" spans="1:31" hidden="1" x14ac:dyDescent="0.25">
      <c r="A385" s="15">
        <v>228796</v>
      </c>
      <c r="B385" s="7" t="s">
        <v>93</v>
      </c>
      <c r="C385" s="2">
        <v>2014</v>
      </c>
      <c r="D385" s="2" t="s">
        <v>30</v>
      </c>
      <c r="E385" s="2" t="s">
        <v>52</v>
      </c>
      <c r="F385" s="3">
        <v>28915975.886852913</v>
      </c>
      <c r="G385" s="3">
        <v>0</v>
      </c>
      <c r="H385" s="3">
        <v>2983152.6709001106</v>
      </c>
      <c r="I385" s="3">
        <v>879493.4042644552</v>
      </c>
      <c r="J385" s="3">
        <v>545940.49177287228</v>
      </c>
      <c r="K385" s="3">
        <v>576814.26298171037</v>
      </c>
      <c r="L385" s="3">
        <v>4588333.2918582456</v>
      </c>
      <c r="M385" s="3">
        <v>4069279.2287609847</v>
      </c>
      <c r="N385" s="3">
        <v>5494890.5427854247</v>
      </c>
      <c r="O385" s="3">
        <v>3304507.3364148857</v>
      </c>
      <c r="P385" s="3">
        <v>6473564.6571142226</v>
      </c>
      <c r="Q385" s="3">
        <v>29041460.080778066</v>
      </c>
      <c r="R385" s="3">
        <v>1713506.9748038759</v>
      </c>
      <c r="S385" s="3">
        <v>1537249.80823531</v>
      </c>
      <c r="T385" s="3">
        <v>3429565.7271709689</v>
      </c>
      <c r="U385" s="3">
        <v>1288054.5864390607</v>
      </c>
      <c r="V385" s="3">
        <v>3490203.1398978531</v>
      </c>
      <c r="W385" s="3">
        <v>2358603.8450314295</v>
      </c>
      <c r="X385" s="3">
        <v>9720239.8126327451</v>
      </c>
      <c r="Y385" s="3">
        <v>5504036.1865668232</v>
      </c>
      <c r="Z385" s="3">
        <v>15224275.999199567</v>
      </c>
      <c r="AA385" s="3">
        <v>343956704.26969564</v>
      </c>
      <c r="AB385" s="3">
        <v>9241752.6257430967</v>
      </c>
      <c r="AC385" s="3">
        <v>2188674.9246089105</v>
      </c>
      <c r="AD385" s="3">
        <v>15447530.683645785</v>
      </c>
      <c r="AE385" s="8">
        <v>1464099.8652401606</v>
      </c>
    </row>
    <row r="386" spans="1:31" hidden="1" x14ac:dyDescent="0.25">
      <c r="A386" s="15">
        <v>228796</v>
      </c>
      <c r="B386" s="7" t="s">
        <v>93</v>
      </c>
      <c r="C386" s="2">
        <v>2015</v>
      </c>
      <c r="D386" s="2" t="s">
        <v>30</v>
      </c>
      <c r="E386" s="2" t="s">
        <v>52</v>
      </c>
      <c r="F386" s="3">
        <v>29766102.62412484</v>
      </c>
      <c r="G386" s="3">
        <v>0</v>
      </c>
      <c r="H386" s="3">
        <v>2433023.1983382087</v>
      </c>
      <c r="I386" s="3">
        <v>879637.09571647958</v>
      </c>
      <c r="J386" s="3">
        <v>480088.25426550803</v>
      </c>
      <c r="K386" s="3">
        <v>729634.26205790299</v>
      </c>
      <c r="L386" s="3">
        <v>4808982.456695307</v>
      </c>
      <c r="M386" s="3">
        <v>3573650.8859804301</v>
      </c>
      <c r="N386" s="3">
        <v>5891117.403417456</v>
      </c>
      <c r="O386" s="3">
        <v>3605791.3124883436</v>
      </c>
      <c r="P386" s="3">
        <v>7364177.7551652025</v>
      </c>
      <c r="Q386" s="3">
        <v>30213251.497990981</v>
      </c>
      <c r="R386" s="3">
        <v>1533106.4453541178</v>
      </c>
      <c r="S386" s="3">
        <v>1905966.7839367038</v>
      </c>
      <c r="T386" s="3">
        <v>2944420.5215135519</v>
      </c>
      <c r="U386" s="3">
        <v>981731.04913112451</v>
      </c>
      <c r="V386" s="3">
        <v>4179934.36307819</v>
      </c>
      <c r="W386" s="3">
        <v>2517062.2114681625</v>
      </c>
      <c r="X386" s="3">
        <v>10140834.16132677</v>
      </c>
      <c r="Y386" s="3">
        <v>6010195.9621823607</v>
      </c>
      <c r="Z386" s="3">
        <v>16151030.12350913</v>
      </c>
      <c r="AA386" s="3">
        <v>367208969.11617029</v>
      </c>
      <c r="AB386" s="3">
        <v>10057592.076856606</v>
      </c>
      <c r="AC386" s="3">
        <v>2397579.6189862876</v>
      </c>
      <c r="AD386" s="3">
        <v>14252567.835503433</v>
      </c>
      <c r="AE386" s="8">
        <v>1491912.2206922269</v>
      </c>
    </row>
    <row r="387" spans="1:31" hidden="1" x14ac:dyDescent="0.25">
      <c r="A387" s="15">
        <v>229027</v>
      </c>
      <c r="B387" s="7" t="s">
        <v>94</v>
      </c>
      <c r="C387" s="2">
        <v>2012</v>
      </c>
      <c r="D387" s="2" t="s">
        <v>29</v>
      </c>
      <c r="E387" s="13" t="s">
        <v>52</v>
      </c>
      <c r="F387" s="3">
        <v>22185651.31342433</v>
      </c>
      <c r="G387" s="3">
        <v>0</v>
      </c>
      <c r="H387" s="3">
        <v>5009055.1066402625</v>
      </c>
      <c r="I387" s="3">
        <v>321976.68151955004</v>
      </c>
      <c r="J387" s="3">
        <v>225722.47664447536</v>
      </c>
      <c r="K387" s="3">
        <v>483306.33071230265</v>
      </c>
      <c r="L387" s="3">
        <v>2691316.8254383649</v>
      </c>
      <c r="M387" s="3">
        <v>1922342.1311318146</v>
      </c>
      <c r="N387" s="3">
        <v>3695399.1942799664</v>
      </c>
      <c r="O387" s="3">
        <v>3130745.4221053324</v>
      </c>
      <c r="P387" s="3">
        <v>4705787.14495226</v>
      </c>
      <c r="Q387" s="3">
        <v>23319995.378539559</v>
      </c>
      <c r="R387" s="3">
        <v>594384.71594895597</v>
      </c>
      <c r="S387" s="3">
        <v>2343880.5209933338</v>
      </c>
      <c r="T387" s="3">
        <v>2849954.6853051842</v>
      </c>
      <c r="U387" s="3">
        <v>261736.00443777232</v>
      </c>
      <c r="V387" s="3">
        <v>650677.08690100501</v>
      </c>
      <c r="W387" s="3">
        <v>2369238.7444762457</v>
      </c>
      <c r="X387" s="3">
        <v>2358013.7216483331</v>
      </c>
      <c r="Y387" s="3">
        <v>11892109.898828728</v>
      </c>
      <c r="Z387" s="3">
        <v>14250123.620477062</v>
      </c>
      <c r="AA387" s="3">
        <v>434109259.26606548</v>
      </c>
      <c r="AB387" s="3">
        <v>5144934.5411032364</v>
      </c>
      <c r="AC387" s="3">
        <v>1144090.9558628036</v>
      </c>
      <c r="AD387" s="3">
        <v>0</v>
      </c>
      <c r="AE387" s="8">
        <v>0</v>
      </c>
    </row>
    <row r="388" spans="1:31" hidden="1" x14ac:dyDescent="0.25">
      <c r="A388" s="15">
        <v>229027</v>
      </c>
      <c r="B388" s="7" t="s">
        <v>94</v>
      </c>
      <c r="C388" s="2">
        <v>2013</v>
      </c>
      <c r="D388" s="2" t="s">
        <v>30</v>
      </c>
      <c r="E388" s="2" t="s">
        <v>41</v>
      </c>
      <c r="F388" s="3">
        <v>25644486.192903303</v>
      </c>
      <c r="G388" s="3">
        <v>0</v>
      </c>
      <c r="H388" s="3">
        <v>5280653.3952677567</v>
      </c>
      <c r="I388" s="3">
        <v>364255.82174458733</v>
      </c>
      <c r="J388" s="3">
        <v>214392.6711070945</v>
      </c>
      <c r="K388" s="3">
        <v>522672.21948331327</v>
      </c>
      <c r="L388" s="3">
        <v>3484825.9146330953</v>
      </c>
      <c r="M388" s="3">
        <v>2518118.3934568586</v>
      </c>
      <c r="N388" s="3">
        <v>4246537.797563035</v>
      </c>
      <c r="O388" s="3">
        <v>3642258.4107840499</v>
      </c>
      <c r="P388" s="3">
        <v>5370771.568863512</v>
      </c>
      <c r="Q388" s="3">
        <v>24528463.621241085</v>
      </c>
      <c r="R388" s="3">
        <v>752990.70288754837</v>
      </c>
      <c r="S388" s="3">
        <v>2704819.6437512641</v>
      </c>
      <c r="T388" s="3">
        <v>2624390.0675705895</v>
      </c>
      <c r="U388" s="3">
        <v>394621.80645450589</v>
      </c>
      <c r="V388" s="3">
        <v>755738.41548920923</v>
      </c>
      <c r="W388" s="3">
        <v>2295965.7780994042</v>
      </c>
      <c r="X388" s="3">
        <v>2266256.0712024807</v>
      </c>
      <c r="Y388" s="3">
        <v>12733681.135786083</v>
      </c>
      <c r="Z388" s="3">
        <v>14999937.206988564</v>
      </c>
      <c r="AA388" s="3">
        <v>438813364.04151803</v>
      </c>
      <c r="AB388" s="3">
        <v>6570640.0702823717</v>
      </c>
      <c r="AC388" s="3">
        <v>1481820.6977805148</v>
      </c>
      <c r="AD388" s="3">
        <v>0</v>
      </c>
      <c r="AE388" s="8">
        <v>0</v>
      </c>
    </row>
    <row r="389" spans="1:31" hidden="1" x14ac:dyDescent="0.25">
      <c r="A389" s="15">
        <v>229027</v>
      </c>
      <c r="B389" s="7" t="s">
        <v>94</v>
      </c>
      <c r="C389" s="2">
        <v>2014</v>
      </c>
      <c r="D389" s="2" t="s">
        <v>30</v>
      </c>
      <c r="E389" s="2" t="s">
        <v>52</v>
      </c>
      <c r="F389" s="3">
        <v>27551370.001151484</v>
      </c>
      <c r="G389" s="3">
        <v>0</v>
      </c>
      <c r="H389" s="3">
        <v>5276439.3236131538</v>
      </c>
      <c r="I389" s="3">
        <v>405308.85701656033</v>
      </c>
      <c r="J389" s="3">
        <v>386779.32244249759</v>
      </c>
      <c r="K389" s="3">
        <v>464786.46301626158</v>
      </c>
      <c r="L389" s="3">
        <v>3937085.5934717585</v>
      </c>
      <c r="M389" s="3">
        <v>3265006.9957640874</v>
      </c>
      <c r="N389" s="3">
        <v>4165601.988507207</v>
      </c>
      <c r="O389" s="3">
        <v>3724418.2006793655</v>
      </c>
      <c r="P389" s="3">
        <v>5925943.2566405898</v>
      </c>
      <c r="Q389" s="3">
        <v>27310198.127641007</v>
      </c>
      <c r="R389" s="3">
        <v>998792.30025032186</v>
      </c>
      <c r="S389" s="3">
        <v>2890512.0947492816</v>
      </c>
      <c r="T389" s="3">
        <v>2535305.063476312</v>
      </c>
      <c r="U389" s="3">
        <v>1046755.9857949358</v>
      </c>
      <c r="V389" s="3">
        <v>2421996.8125524432</v>
      </c>
      <c r="W389" s="3">
        <v>2401257.1567674894</v>
      </c>
      <c r="X389" s="3">
        <v>2688609.4115978251</v>
      </c>
      <c r="Y389" s="3">
        <v>12326969.3024524</v>
      </c>
      <c r="Z389" s="3">
        <v>15015578.714050226</v>
      </c>
      <c r="AA389" s="3">
        <v>417056183.50640792</v>
      </c>
      <c r="AB389" s="3">
        <v>6959362.4788899878</v>
      </c>
      <c r="AC389" s="3">
        <v>1402900.7978569304</v>
      </c>
      <c r="AD389" s="3">
        <v>0</v>
      </c>
      <c r="AE389" s="8">
        <v>0</v>
      </c>
    </row>
    <row r="390" spans="1:31" hidden="1" x14ac:dyDescent="0.25">
      <c r="A390" s="15">
        <v>229027</v>
      </c>
      <c r="B390" s="7" t="s">
        <v>94</v>
      </c>
      <c r="C390" s="2">
        <v>2015</v>
      </c>
      <c r="D390" s="2" t="s">
        <v>30</v>
      </c>
      <c r="E390" s="2" t="s">
        <v>52</v>
      </c>
      <c r="F390" s="3">
        <v>26508119.534535218</v>
      </c>
      <c r="G390" s="3">
        <v>0</v>
      </c>
      <c r="H390" s="3">
        <v>3525576.9493558812</v>
      </c>
      <c r="I390" s="3">
        <v>458380.80867476651</v>
      </c>
      <c r="J390" s="3">
        <v>481498.82811949425</v>
      </c>
      <c r="K390" s="3">
        <v>500254.49855993438</v>
      </c>
      <c r="L390" s="3">
        <v>3686652.7371374583</v>
      </c>
      <c r="M390" s="3">
        <v>4467672.1895905742</v>
      </c>
      <c r="N390" s="3">
        <v>4298447.8822088344</v>
      </c>
      <c r="O390" s="3">
        <v>3936676.6996025606</v>
      </c>
      <c r="P390" s="3">
        <v>5152958.9412857154</v>
      </c>
      <c r="Q390" s="3">
        <v>27145746.509481102</v>
      </c>
      <c r="R390" s="3">
        <v>991793.41265378147</v>
      </c>
      <c r="S390" s="3">
        <v>2870903.5994939865</v>
      </c>
      <c r="T390" s="3">
        <v>3141293.2915724209</v>
      </c>
      <c r="U390" s="3">
        <v>562881.74992209289</v>
      </c>
      <c r="V390" s="3">
        <v>3428194.6974075665</v>
      </c>
      <c r="W390" s="3">
        <v>2182675.1988068637</v>
      </c>
      <c r="X390" s="3">
        <v>1784002.2700505788</v>
      </c>
      <c r="Y390" s="3">
        <v>12184002.289573813</v>
      </c>
      <c r="Z390" s="3">
        <v>13968004.559624391</v>
      </c>
      <c r="AA390" s="3">
        <v>433602501.274032</v>
      </c>
      <c r="AB390" s="3">
        <v>8616131.4147624802</v>
      </c>
      <c r="AC390" s="3">
        <v>1515809.9543276003</v>
      </c>
      <c r="AD390" s="3">
        <v>1984727.0307344033</v>
      </c>
      <c r="AE390" s="8">
        <v>42879.217406351177</v>
      </c>
    </row>
    <row r="391" spans="1:31" hidden="1" x14ac:dyDescent="0.25">
      <c r="A391" s="15">
        <v>102368</v>
      </c>
      <c r="B391" s="7" t="s">
        <v>95</v>
      </c>
      <c r="C391" s="2">
        <v>2009</v>
      </c>
      <c r="D391" s="2" t="s">
        <v>30</v>
      </c>
      <c r="E391" s="2" t="s">
        <v>31</v>
      </c>
      <c r="F391" s="3">
        <v>17293253.763494406</v>
      </c>
      <c r="G391" s="3">
        <v>0</v>
      </c>
      <c r="H391" s="3">
        <v>1787416.1119159067</v>
      </c>
      <c r="I391" s="3">
        <v>216717.62129184295</v>
      </c>
      <c r="J391" s="3">
        <v>469751.18176557205</v>
      </c>
      <c r="K391" s="3">
        <v>232970.40807129099</v>
      </c>
      <c r="L391" s="3">
        <v>1999828.8926565852</v>
      </c>
      <c r="M391" s="3">
        <v>3399700.8389766733</v>
      </c>
      <c r="N391" s="3">
        <v>3361794.0777407968</v>
      </c>
      <c r="O391" s="3">
        <v>1469731.632665725</v>
      </c>
      <c r="P391" s="3">
        <v>4355342.9984100135</v>
      </c>
      <c r="Q391" s="3">
        <v>17293253.763494406</v>
      </c>
      <c r="R391" s="3">
        <v>228219.19761890141</v>
      </c>
      <c r="S391" s="3">
        <v>201369.88025197183</v>
      </c>
      <c r="T391" s="3">
        <v>2268421.63254445</v>
      </c>
      <c r="U391" s="3">
        <v>2102637.1662976723</v>
      </c>
      <c r="V391" s="3">
        <v>1084400.2983095644</v>
      </c>
      <c r="W391" s="3">
        <v>964916.36114049994</v>
      </c>
      <c r="X391" s="3">
        <v>9522016.4315707907</v>
      </c>
      <c r="Y391" s="3">
        <v>921272.79576055589</v>
      </c>
      <c r="Z391" s="3">
        <v>10443289.227331346</v>
      </c>
      <c r="AA391" s="3">
        <v>256360348.63523123</v>
      </c>
      <c r="AB391" s="3">
        <v>5810732.6207155697</v>
      </c>
      <c r="AC391" s="3">
        <v>1628592.3311965056</v>
      </c>
      <c r="AD391" s="3">
        <v>10156584.385436373</v>
      </c>
      <c r="AE391" s="8">
        <v>682666.26848532364</v>
      </c>
    </row>
    <row r="392" spans="1:31" hidden="1" x14ac:dyDescent="0.25">
      <c r="A392" s="15">
        <v>102368</v>
      </c>
      <c r="B392" s="7" t="s">
        <v>95</v>
      </c>
      <c r="C392" s="2">
        <v>2010</v>
      </c>
      <c r="D392" s="2" t="s">
        <v>30</v>
      </c>
      <c r="E392" s="2" t="s">
        <v>31</v>
      </c>
      <c r="F392" s="3">
        <v>17372528.717372522</v>
      </c>
      <c r="G392" s="3">
        <v>0</v>
      </c>
      <c r="H392" s="3">
        <v>1506111.8227754065</v>
      </c>
      <c r="I392" s="3">
        <v>217733.45640260205</v>
      </c>
      <c r="J392" s="3">
        <v>531073.31810521486</v>
      </c>
      <c r="K392" s="3">
        <v>227261.95736599449</v>
      </c>
      <c r="L392" s="3">
        <v>2119114.6196505274</v>
      </c>
      <c r="M392" s="3">
        <v>2957652.4225214729</v>
      </c>
      <c r="N392" s="3">
        <v>3470573.4895133381</v>
      </c>
      <c r="O392" s="3">
        <v>1506394.6949883662</v>
      </c>
      <c r="P392" s="3">
        <v>4836612.9360495992</v>
      </c>
      <c r="Q392" s="3">
        <v>17372528.717372522</v>
      </c>
      <c r="R392" s="3">
        <v>243452.81438014517</v>
      </c>
      <c r="S392" s="3">
        <v>177885.8971583262</v>
      </c>
      <c r="T392" s="3">
        <v>2516042.6699476778</v>
      </c>
      <c r="U392" s="3">
        <v>2137501.3134929063</v>
      </c>
      <c r="V392" s="3">
        <v>1141083.3930074279</v>
      </c>
      <c r="W392" s="3">
        <v>1030555.2033062724</v>
      </c>
      <c r="X392" s="3">
        <v>9341912.0678377077</v>
      </c>
      <c r="Y392" s="3">
        <v>784095.35824205785</v>
      </c>
      <c r="Z392" s="3">
        <v>10126007.426079767</v>
      </c>
      <c r="AA392" s="3">
        <v>271958590.23240131</v>
      </c>
      <c r="AB392" s="3">
        <v>4843909.2780718161</v>
      </c>
      <c r="AC392" s="3">
        <v>1640182.2450173961</v>
      </c>
      <c r="AD392" s="3">
        <v>10078141.485234668</v>
      </c>
      <c r="AE392" s="8">
        <v>683181.5217712631</v>
      </c>
    </row>
    <row r="393" spans="1:31" hidden="1" x14ac:dyDescent="0.25">
      <c r="A393" s="15">
        <v>102368</v>
      </c>
      <c r="B393" s="7" t="s">
        <v>95</v>
      </c>
      <c r="C393" s="2">
        <v>2011</v>
      </c>
      <c r="D393" s="2" t="s">
        <v>30</v>
      </c>
      <c r="E393" s="2" t="s">
        <v>31</v>
      </c>
      <c r="F393" s="3">
        <v>16268052.035360638</v>
      </c>
      <c r="G393" s="3">
        <v>0</v>
      </c>
      <c r="H393" s="3">
        <v>1029108.9616721063</v>
      </c>
      <c r="I393" s="3">
        <v>235242.89187734158</v>
      </c>
      <c r="J393" s="3">
        <v>249969.44645380444</v>
      </c>
      <c r="K393" s="3">
        <v>254436.92102355155</v>
      </c>
      <c r="L393" s="3">
        <v>2159450.4489601427</v>
      </c>
      <c r="M393" s="3">
        <v>3033900.7119433838</v>
      </c>
      <c r="N393" s="3">
        <v>3343501.9278631611</v>
      </c>
      <c r="O393" s="3">
        <v>1569824.8967655345</v>
      </c>
      <c r="P393" s="3">
        <v>4392615.8288016133</v>
      </c>
      <c r="Q393" s="3">
        <v>16268052.035360638</v>
      </c>
      <c r="R393" s="3">
        <v>228519.80678921723</v>
      </c>
      <c r="S393" s="3">
        <v>222124.28671014766</v>
      </c>
      <c r="T393" s="3">
        <v>2294763.6063487721</v>
      </c>
      <c r="U393" s="3">
        <v>3063319.6775123039</v>
      </c>
      <c r="V393" s="3">
        <v>1104377.425625694</v>
      </c>
      <c r="W393" s="3">
        <v>736218.8961491239</v>
      </c>
      <c r="X393" s="3">
        <v>7709584.9909313368</v>
      </c>
      <c r="Y393" s="3">
        <v>909143.34529404342</v>
      </c>
      <c r="Z393" s="3">
        <v>8618728.3362253793</v>
      </c>
      <c r="AA393" s="3">
        <v>264318587.45555115</v>
      </c>
      <c r="AB393" s="3">
        <v>4724516.0060381191</v>
      </c>
      <c r="AC393" s="3">
        <v>1552977.1720327169</v>
      </c>
      <c r="AD393" s="3">
        <v>9454832.1534092091</v>
      </c>
      <c r="AE393" s="8">
        <v>679962.00656471564</v>
      </c>
    </row>
    <row r="394" spans="1:31" hidden="1" x14ac:dyDescent="0.25">
      <c r="A394" s="15">
        <v>102368</v>
      </c>
      <c r="B394" s="7" t="s">
        <v>95</v>
      </c>
      <c r="C394" s="2">
        <v>2012</v>
      </c>
      <c r="D394" s="2" t="s">
        <v>30</v>
      </c>
      <c r="E394" s="2" t="s">
        <v>31</v>
      </c>
      <c r="F394" s="3">
        <v>17253234.323619861</v>
      </c>
      <c r="G394" s="3">
        <v>0</v>
      </c>
      <c r="H394" s="3">
        <v>1118549.7952412362</v>
      </c>
      <c r="I394" s="3">
        <v>228133.06545441825</v>
      </c>
      <c r="J394" s="3">
        <v>671859.11684717715</v>
      </c>
      <c r="K394" s="3">
        <v>266142.1760916792</v>
      </c>
      <c r="L394" s="3">
        <v>1871274.4448597718</v>
      </c>
      <c r="M394" s="3">
        <v>3371098.6884219502</v>
      </c>
      <c r="N394" s="3">
        <v>3292629.1094894423</v>
      </c>
      <c r="O394" s="3">
        <v>1514449.806458931</v>
      </c>
      <c r="P394" s="3">
        <v>4919098.1207552562</v>
      </c>
      <c r="Q394" s="3">
        <v>17253234.323619861</v>
      </c>
      <c r="R394" s="3">
        <v>198926.8899292688</v>
      </c>
      <c r="S394" s="3">
        <v>169743.71221583604</v>
      </c>
      <c r="T394" s="3">
        <v>2037290.4208673441</v>
      </c>
      <c r="U394" s="3">
        <v>846737.61320630868</v>
      </c>
      <c r="V394" s="3">
        <v>962479.32744606491</v>
      </c>
      <c r="W394" s="3">
        <v>868029.40543567424</v>
      </c>
      <c r="X394" s="3">
        <v>11207342.737478007</v>
      </c>
      <c r="Y394" s="3">
        <v>962684.21704135928</v>
      </c>
      <c r="Z394" s="3">
        <v>12170026.954519365</v>
      </c>
      <c r="AA394" s="3">
        <v>253269854.50721577</v>
      </c>
      <c r="AB394" s="3">
        <v>5465962.0402119337</v>
      </c>
      <c r="AC394" s="3">
        <v>1528485.7890916732</v>
      </c>
      <c r="AD394" s="3">
        <v>48133536.59804263</v>
      </c>
      <c r="AE394" s="8">
        <v>3386256.3370534214</v>
      </c>
    </row>
    <row r="395" spans="1:31" hidden="1" x14ac:dyDescent="0.25">
      <c r="A395" s="15">
        <v>102368</v>
      </c>
      <c r="B395" s="7" t="s">
        <v>95</v>
      </c>
      <c r="C395" s="2">
        <v>2013</v>
      </c>
      <c r="D395" s="2" t="s">
        <v>30</v>
      </c>
      <c r="E395" s="2" t="s">
        <v>31</v>
      </c>
      <c r="F395" s="3">
        <v>22942554.377581906</v>
      </c>
      <c r="G395" s="3">
        <v>0</v>
      </c>
      <c r="H395" s="3">
        <v>1666421.2409152705</v>
      </c>
      <c r="I395" s="3">
        <v>246453.43918024222</v>
      </c>
      <c r="J395" s="3">
        <v>718229.61433110351</v>
      </c>
      <c r="K395" s="3">
        <v>318480.18672231713</v>
      </c>
      <c r="L395" s="3">
        <v>1686523.7412090865</v>
      </c>
      <c r="M395" s="3">
        <v>7738769.2458222043</v>
      </c>
      <c r="N395" s="3">
        <v>3964752.5038790968</v>
      </c>
      <c r="O395" s="3">
        <v>1689259.0906494351</v>
      </c>
      <c r="P395" s="3">
        <v>4913665.3148731487</v>
      </c>
      <c r="Q395" s="3">
        <v>22942554.377581906</v>
      </c>
      <c r="R395" s="3">
        <v>292359.91765973432</v>
      </c>
      <c r="S395" s="3">
        <v>193665.83116700689</v>
      </c>
      <c r="T395" s="3">
        <v>2364840.949770283</v>
      </c>
      <c r="U395" s="3">
        <v>1561106.6815398012</v>
      </c>
      <c r="V395" s="3">
        <v>1138494.6778742257</v>
      </c>
      <c r="W395" s="3">
        <v>848767.08331057057</v>
      </c>
      <c r="X395" s="3">
        <v>15557369.48476488</v>
      </c>
      <c r="Y395" s="3">
        <v>985949.75149540429</v>
      </c>
      <c r="Z395" s="3">
        <v>16543319.236260284</v>
      </c>
      <c r="AA395" s="3">
        <v>244417509.83455151</v>
      </c>
      <c r="AB395" s="3">
        <v>5635353.5235813707</v>
      </c>
      <c r="AC395" s="3">
        <v>1714188.3751722653</v>
      </c>
      <c r="AD395" s="3">
        <v>63069940.06875854</v>
      </c>
      <c r="AE395" s="8">
        <v>2666931.7056462481</v>
      </c>
    </row>
    <row r="396" spans="1:31" hidden="1" x14ac:dyDescent="0.25">
      <c r="A396" s="15">
        <v>102368</v>
      </c>
      <c r="B396" s="7" t="s">
        <v>95</v>
      </c>
      <c r="C396" s="2">
        <v>2014</v>
      </c>
      <c r="D396" s="2" t="s">
        <v>30</v>
      </c>
      <c r="E396" s="2" t="s">
        <v>31</v>
      </c>
      <c r="F396" s="3">
        <v>24969038.019102514</v>
      </c>
      <c r="G396" s="3">
        <v>0</v>
      </c>
      <c r="H396" s="3">
        <v>2519189.4273440526</v>
      </c>
      <c r="I396" s="3">
        <v>183848.62878285605</v>
      </c>
      <c r="J396" s="3">
        <v>662815.35114624328</v>
      </c>
      <c r="K396" s="3">
        <v>350044.6747565213</v>
      </c>
      <c r="L396" s="3">
        <v>1806671.6943794899</v>
      </c>
      <c r="M396" s="3">
        <v>7979748.0688975435</v>
      </c>
      <c r="N396" s="3">
        <v>4200082.9208483156</v>
      </c>
      <c r="O396" s="3">
        <v>2023519.054948261</v>
      </c>
      <c r="P396" s="3">
        <v>5243118.1979992287</v>
      </c>
      <c r="Q396" s="3">
        <v>24969038.019102514</v>
      </c>
      <c r="R396" s="3">
        <v>233354.33008974764</v>
      </c>
      <c r="S396" s="3">
        <v>138922.33917761358</v>
      </c>
      <c r="T396" s="3">
        <v>2300189.7331373356</v>
      </c>
      <c r="U396" s="3">
        <v>2487400.1793217123</v>
      </c>
      <c r="V396" s="3">
        <v>1258311.2212623986</v>
      </c>
      <c r="W396" s="3">
        <v>469461.17352241703</v>
      </c>
      <c r="X396" s="3">
        <v>17052953.606883463</v>
      </c>
      <c r="Y396" s="3">
        <v>1028445.4357078237</v>
      </c>
      <c r="Z396" s="3">
        <v>18081399.042591285</v>
      </c>
      <c r="AA396" s="3">
        <v>239691409.62391865</v>
      </c>
      <c r="AB396" s="3">
        <v>6390914.2343634488</v>
      </c>
      <c r="AC396" s="3">
        <v>1752353.4034450294</v>
      </c>
      <c r="AD396" s="3">
        <v>62063137.588420622</v>
      </c>
      <c r="AE396" s="8">
        <v>2624358.7548362543</v>
      </c>
    </row>
    <row r="397" spans="1:31" hidden="1" x14ac:dyDescent="0.25">
      <c r="A397" s="15">
        <v>102368</v>
      </c>
      <c r="B397" s="7" t="s">
        <v>95</v>
      </c>
      <c r="C397" s="2">
        <v>2015</v>
      </c>
      <c r="D397" s="2" t="s">
        <v>30</v>
      </c>
      <c r="E397" s="2" t="s">
        <v>31</v>
      </c>
      <c r="F397" s="3">
        <v>27398011.390782438</v>
      </c>
      <c r="G397" s="3">
        <v>0</v>
      </c>
      <c r="H397" s="3">
        <v>1925496.0928727975</v>
      </c>
      <c r="I397" s="3">
        <v>219737.63554559465</v>
      </c>
      <c r="J397" s="3">
        <v>475929.44104345387</v>
      </c>
      <c r="K397" s="3">
        <v>401820.13876216405</v>
      </c>
      <c r="L397" s="3">
        <v>2087216.9169393631</v>
      </c>
      <c r="M397" s="3">
        <v>9102582.9469163232</v>
      </c>
      <c r="N397" s="3">
        <v>4792914.2686730148</v>
      </c>
      <c r="O397" s="3">
        <v>3105587.4447200093</v>
      </c>
      <c r="P397" s="3">
        <v>5286726.5053097187</v>
      </c>
      <c r="Q397" s="3">
        <v>27398011.390782438</v>
      </c>
      <c r="R397" s="3">
        <v>192977.23695313645</v>
      </c>
      <c r="S397" s="3">
        <v>204743.83292106184</v>
      </c>
      <c r="T397" s="3">
        <v>2297755.9502670029</v>
      </c>
      <c r="U397" s="3">
        <v>1707846.4711728019</v>
      </c>
      <c r="V397" s="3">
        <v>1704690.1476244351</v>
      </c>
      <c r="W397" s="3">
        <v>618260.69715874281</v>
      </c>
      <c r="X397" s="3">
        <v>19579300.767104097</v>
      </c>
      <c r="Y397" s="3">
        <v>1092436.28758116</v>
      </c>
      <c r="Z397" s="3">
        <v>20671737.054685257</v>
      </c>
      <c r="AA397" s="3">
        <v>235880632.58770847</v>
      </c>
      <c r="AB397" s="3">
        <v>8067782.727261357</v>
      </c>
      <c r="AC397" s="3">
        <v>2369179.7953618094</v>
      </c>
      <c r="AD397" s="3">
        <v>58893979.81734708</v>
      </c>
      <c r="AE397" s="8">
        <v>3137152.7054353426</v>
      </c>
    </row>
    <row r="398" spans="1:31" hidden="1" x14ac:dyDescent="0.25">
      <c r="A398" s="15">
        <v>160755</v>
      </c>
      <c r="B398" s="7" t="s">
        <v>96</v>
      </c>
      <c r="C398" s="2">
        <v>2009</v>
      </c>
      <c r="D398" s="2" t="s">
        <v>30</v>
      </c>
      <c r="E398" s="2" t="s">
        <v>52</v>
      </c>
      <c r="F398" s="2"/>
      <c r="G398" s="2"/>
      <c r="H398" s="2"/>
      <c r="I398" s="2"/>
      <c r="J398" s="2"/>
      <c r="K398" s="2"/>
      <c r="L398" s="2"/>
      <c r="M398" s="2"/>
      <c r="N398" s="2"/>
      <c r="O398" s="2"/>
      <c r="P398" s="2"/>
      <c r="Q398" s="2"/>
      <c r="R398" s="2"/>
      <c r="S398" s="2"/>
      <c r="T398" s="2"/>
      <c r="U398" s="2"/>
      <c r="V398" s="2"/>
      <c r="W398" s="2"/>
      <c r="X398" s="2"/>
      <c r="Y398" s="20">
        <v>1308480</v>
      </c>
      <c r="Z398" s="19"/>
      <c r="AA398" s="3">
        <v>545147421.09658122</v>
      </c>
      <c r="AB398" s="2"/>
      <c r="AC398" s="2"/>
      <c r="AD398" s="2"/>
      <c r="AE398" s="9"/>
    </row>
    <row r="399" spans="1:31" hidden="1" x14ac:dyDescent="0.25">
      <c r="A399" s="15">
        <v>160755</v>
      </c>
      <c r="B399" s="7" t="s">
        <v>96</v>
      </c>
      <c r="C399" s="2">
        <v>2010</v>
      </c>
      <c r="D399" s="2" t="s">
        <v>30</v>
      </c>
      <c r="E399" s="2" t="s">
        <v>52</v>
      </c>
      <c r="F399" s="2"/>
      <c r="G399" s="2"/>
      <c r="H399" s="2"/>
      <c r="I399" s="2"/>
      <c r="J399" s="2"/>
      <c r="K399" s="2"/>
      <c r="L399" s="2"/>
      <c r="M399" s="2"/>
      <c r="N399" s="2"/>
      <c r="O399" s="2"/>
      <c r="P399" s="2"/>
      <c r="Q399" s="2"/>
      <c r="R399" s="2"/>
      <c r="S399" s="2"/>
      <c r="T399" s="2"/>
      <c r="U399" s="2"/>
      <c r="V399" s="2"/>
      <c r="W399" s="2"/>
      <c r="X399" s="2"/>
      <c r="Y399" s="20">
        <v>1438320</v>
      </c>
      <c r="Z399" s="19"/>
      <c r="AA399" s="3">
        <v>548212952.73637426</v>
      </c>
      <c r="AB399" s="2"/>
      <c r="AC399" s="2"/>
      <c r="AD399" s="2"/>
      <c r="AE399" s="9"/>
    </row>
    <row r="400" spans="1:31" hidden="1" x14ac:dyDescent="0.25">
      <c r="A400" s="15">
        <v>160755</v>
      </c>
      <c r="B400" s="7" t="s">
        <v>96</v>
      </c>
      <c r="C400" s="2">
        <v>2011</v>
      </c>
      <c r="D400" s="2" t="s">
        <v>30</v>
      </c>
      <c r="E400" s="2" t="s">
        <v>52</v>
      </c>
      <c r="F400" s="2"/>
      <c r="G400" s="2"/>
      <c r="H400" s="2"/>
      <c r="I400" s="2"/>
      <c r="J400" s="2"/>
      <c r="K400" s="2"/>
      <c r="L400" s="2"/>
      <c r="M400" s="2"/>
      <c r="N400" s="2"/>
      <c r="O400" s="2"/>
      <c r="P400" s="2"/>
      <c r="Q400" s="2"/>
      <c r="R400" s="2"/>
      <c r="S400" s="2"/>
      <c r="T400" s="2"/>
      <c r="U400" s="2"/>
      <c r="V400" s="2"/>
      <c r="W400" s="2"/>
      <c r="X400" s="2"/>
      <c r="Y400" s="20">
        <v>1536720</v>
      </c>
      <c r="Z400" s="19"/>
      <c r="AA400" s="3">
        <v>571462232.49057031</v>
      </c>
      <c r="AB400" s="2"/>
      <c r="AC400" s="2"/>
      <c r="AD400" s="2"/>
      <c r="AE400" s="9"/>
    </row>
    <row r="401" spans="1:31" hidden="1" x14ac:dyDescent="0.25">
      <c r="A401" s="15">
        <v>160755</v>
      </c>
      <c r="B401" s="7" t="s">
        <v>96</v>
      </c>
      <c r="C401" s="2">
        <v>2012</v>
      </c>
      <c r="D401" s="2" t="s">
        <v>30</v>
      </c>
      <c r="E401" s="2" t="s">
        <v>52</v>
      </c>
      <c r="F401" s="2"/>
      <c r="G401" s="2"/>
      <c r="H401" s="2"/>
      <c r="I401" s="2"/>
      <c r="J401" s="2"/>
      <c r="K401" s="2"/>
      <c r="L401" s="2"/>
      <c r="M401" s="2"/>
      <c r="N401" s="2"/>
      <c r="O401" s="2"/>
      <c r="P401" s="2"/>
      <c r="Q401" s="2"/>
      <c r="R401" s="2"/>
      <c r="S401" s="2"/>
      <c r="T401" s="2"/>
      <c r="U401" s="2"/>
      <c r="V401" s="2"/>
      <c r="W401" s="2"/>
      <c r="X401" s="2"/>
      <c r="Y401" s="20">
        <v>1546320</v>
      </c>
      <c r="Z401" s="19"/>
      <c r="AA401" s="3">
        <v>583407442.27453685</v>
      </c>
      <c r="AB401" s="2"/>
      <c r="AC401" s="2"/>
      <c r="AD401" s="2"/>
      <c r="AE401" s="9"/>
    </row>
    <row r="402" spans="1:31" hidden="1" x14ac:dyDescent="0.25">
      <c r="A402" s="15">
        <v>160755</v>
      </c>
      <c r="B402" s="7" t="s">
        <v>96</v>
      </c>
      <c r="C402" s="2">
        <v>2013</v>
      </c>
      <c r="D402" s="2" t="s">
        <v>30</v>
      </c>
      <c r="E402" s="2" t="s">
        <v>52</v>
      </c>
      <c r="F402" s="2"/>
      <c r="G402" s="2"/>
      <c r="H402" s="2"/>
      <c r="I402" s="2"/>
      <c r="J402" s="2"/>
      <c r="K402" s="2"/>
      <c r="L402" s="2"/>
      <c r="M402" s="2"/>
      <c r="N402" s="2"/>
      <c r="O402" s="2"/>
      <c r="P402" s="2"/>
      <c r="Q402" s="2"/>
      <c r="R402" s="2"/>
      <c r="S402" s="2"/>
      <c r="T402" s="2"/>
      <c r="U402" s="2"/>
      <c r="V402" s="2"/>
      <c r="W402" s="2"/>
      <c r="X402" s="2"/>
      <c r="Y402" s="20">
        <v>1556880</v>
      </c>
      <c r="Z402" s="19"/>
      <c r="AA402" s="3">
        <v>586860722.75338364</v>
      </c>
      <c r="AB402" s="2"/>
      <c r="AC402" s="2"/>
      <c r="AD402" s="2"/>
      <c r="AE402" s="9"/>
    </row>
    <row r="403" spans="1:31" hidden="1" x14ac:dyDescent="0.25">
      <c r="A403" s="15">
        <v>160755</v>
      </c>
      <c r="B403" s="7" t="s">
        <v>96</v>
      </c>
      <c r="C403" s="2">
        <v>2014</v>
      </c>
      <c r="D403" s="2" t="s">
        <v>30</v>
      </c>
      <c r="E403" s="2" t="s">
        <v>53</v>
      </c>
      <c r="F403" s="2"/>
      <c r="G403" s="2"/>
      <c r="H403" s="2"/>
      <c r="I403" s="2"/>
      <c r="J403" s="2"/>
      <c r="K403" s="2"/>
      <c r="L403" s="2"/>
      <c r="M403" s="2"/>
      <c r="N403" s="2"/>
      <c r="O403" s="2"/>
      <c r="P403" s="2"/>
      <c r="Q403" s="2"/>
      <c r="R403" s="2"/>
      <c r="S403" s="2"/>
      <c r="T403" s="2"/>
      <c r="U403" s="2"/>
      <c r="V403" s="2"/>
      <c r="W403" s="2"/>
      <c r="X403" s="2"/>
      <c r="Y403" s="20">
        <v>1491360</v>
      </c>
      <c r="Z403" s="19"/>
      <c r="AA403" s="3">
        <v>592615615.82251251</v>
      </c>
      <c r="AB403" s="2"/>
      <c r="AC403" s="2"/>
      <c r="AD403" s="2"/>
      <c r="AE403" s="9"/>
    </row>
    <row r="404" spans="1:31" hidden="1" x14ac:dyDescent="0.25">
      <c r="A404" s="15">
        <v>160755</v>
      </c>
      <c r="B404" s="7" t="s">
        <v>96</v>
      </c>
      <c r="C404" s="2">
        <v>2015</v>
      </c>
      <c r="D404" s="2" t="s">
        <v>30</v>
      </c>
      <c r="E404" s="2" t="s">
        <v>53</v>
      </c>
      <c r="F404" s="2"/>
      <c r="G404" s="2"/>
      <c r="H404" s="2"/>
      <c r="I404" s="2"/>
      <c r="J404" s="2"/>
      <c r="K404" s="2"/>
      <c r="L404" s="2"/>
      <c r="M404" s="2"/>
      <c r="N404" s="2"/>
      <c r="O404" s="2"/>
      <c r="P404" s="2"/>
      <c r="Q404" s="2"/>
      <c r="R404" s="2"/>
      <c r="S404" s="2"/>
      <c r="T404" s="2"/>
      <c r="U404" s="2"/>
      <c r="V404" s="2"/>
      <c r="W404" s="2"/>
      <c r="X404" s="2"/>
      <c r="Y404" s="20">
        <v>1519440</v>
      </c>
      <c r="Z404" s="19"/>
      <c r="AA404" s="3">
        <v>662861361.47950649</v>
      </c>
      <c r="AB404" s="2"/>
      <c r="AC404" s="2"/>
      <c r="AD404" s="2"/>
      <c r="AE404" s="9"/>
    </row>
    <row r="405" spans="1:31" hidden="1" x14ac:dyDescent="0.25">
      <c r="A405" s="15">
        <v>196088</v>
      </c>
      <c r="B405" s="17" t="s">
        <v>214</v>
      </c>
      <c r="C405" s="2">
        <v>2009</v>
      </c>
      <c r="D405" s="2" t="s">
        <v>30</v>
      </c>
      <c r="E405" s="2" t="s">
        <v>37</v>
      </c>
      <c r="F405" s="3">
        <v>29021881.342866305</v>
      </c>
      <c r="G405" s="3">
        <v>0</v>
      </c>
      <c r="H405" s="3">
        <v>2309363.4853643468</v>
      </c>
      <c r="I405" s="3">
        <v>200903.28386499689</v>
      </c>
      <c r="J405" s="3">
        <v>313662.67525292694</v>
      </c>
      <c r="K405" s="3">
        <v>504465.88359577238</v>
      </c>
      <c r="L405" s="3">
        <v>3289578.3637962118</v>
      </c>
      <c r="M405" s="3">
        <v>6882601.0001441203</v>
      </c>
      <c r="N405" s="3">
        <v>4231525.1339293038</v>
      </c>
      <c r="O405" s="3">
        <v>5126297.6534487</v>
      </c>
      <c r="P405" s="3">
        <v>6163484.2885841168</v>
      </c>
      <c r="Q405" s="3">
        <v>29024632.279174857</v>
      </c>
      <c r="R405" s="3">
        <v>1294769.1747656853</v>
      </c>
      <c r="S405" s="3">
        <v>958218.92198269069</v>
      </c>
      <c r="T405" s="3">
        <v>345046.17109019676</v>
      </c>
      <c r="U405" s="3">
        <v>964897.34287403163</v>
      </c>
      <c r="V405" s="3">
        <v>1332561.8264027527</v>
      </c>
      <c r="W405" s="3">
        <v>1461954.3810867113</v>
      </c>
      <c r="X405" s="3">
        <v>14694080.983914535</v>
      </c>
      <c r="Y405" s="3">
        <v>7973104.1818528343</v>
      </c>
      <c r="Z405" s="3">
        <v>22667184.908461411</v>
      </c>
      <c r="AA405" s="3">
        <v>854784172.10075927</v>
      </c>
      <c r="AB405" s="3">
        <v>5869951.0276114475</v>
      </c>
      <c r="AC405" s="3">
        <v>1633991.2814303723</v>
      </c>
      <c r="AD405" s="2"/>
      <c r="AE405" s="9"/>
    </row>
    <row r="406" spans="1:31" hidden="1" x14ac:dyDescent="0.25">
      <c r="A406" s="15">
        <v>196088</v>
      </c>
      <c r="B406" s="17" t="s">
        <v>214</v>
      </c>
      <c r="C406" s="2">
        <v>2010</v>
      </c>
      <c r="D406" s="2" t="s">
        <v>30</v>
      </c>
      <c r="E406" s="2" t="s">
        <v>37</v>
      </c>
      <c r="F406" s="3">
        <v>18682316.217653025</v>
      </c>
      <c r="G406" s="3">
        <v>0</v>
      </c>
      <c r="H406" s="3">
        <v>2023836.2140371394</v>
      </c>
      <c r="I406" s="3">
        <v>196890.06692082286</v>
      </c>
      <c r="J406" s="3">
        <v>458061.46839911881</v>
      </c>
      <c r="K406" s="3">
        <v>501131.78966497409</v>
      </c>
      <c r="L406" s="3">
        <v>3174875.1680026227</v>
      </c>
      <c r="M406" s="3">
        <v>5548359.0479793418</v>
      </c>
      <c r="N406" s="3">
        <v>0</v>
      </c>
      <c r="O406" s="3">
        <v>0</v>
      </c>
      <c r="P406" s="3">
        <v>6779162.4626490055</v>
      </c>
      <c r="Q406" s="3">
        <v>27940520.123856459</v>
      </c>
      <c r="R406" s="3">
        <v>1197612.7081256988</v>
      </c>
      <c r="S406" s="3">
        <v>982725.58457412291</v>
      </c>
      <c r="T406" s="3">
        <v>804885.91555954888</v>
      </c>
      <c r="U406" s="3">
        <v>572018.24542855984</v>
      </c>
      <c r="V406" s="3">
        <v>1394967.2578242221</v>
      </c>
      <c r="W406" s="3">
        <v>1210104.2129695872</v>
      </c>
      <c r="X406" s="3">
        <v>13589856.922017343</v>
      </c>
      <c r="Y406" s="3">
        <v>8188349.2773573752</v>
      </c>
      <c r="Z406" s="3">
        <v>21778206.199374717</v>
      </c>
      <c r="AA406" s="3">
        <v>888188941.44667077</v>
      </c>
      <c r="AB406" s="3">
        <v>4143702.5913586845</v>
      </c>
      <c r="AC406" s="2"/>
      <c r="AD406" s="2"/>
      <c r="AE406" s="9"/>
    </row>
    <row r="407" spans="1:31" hidden="1" x14ac:dyDescent="0.25">
      <c r="A407" s="15">
        <v>196088</v>
      </c>
      <c r="B407" s="17" t="s">
        <v>214</v>
      </c>
      <c r="C407" s="2">
        <v>2011</v>
      </c>
      <c r="D407" s="2" t="s">
        <v>30</v>
      </c>
      <c r="E407" s="2" t="s">
        <v>37</v>
      </c>
      <c r="F407" s="3">
        <v>27978203.419696022</v>
      </c>
      <c r="G407" s="3">
        <v>0</v>
      </c>
      <c r="H407" s="3">
        <v>3166135.6118364986</v>
      </c>
      <c r="I407" s="3">
        <v>266327.42415354011</v>
      </c>
      <c r="J407" s="3">
        <v>462213.43354229972</v>
      </c>
      <c r="K407" s="3">
        <v>442336.53271597554</v>
      </c>
      <c r="L407" s="3">
        <v>2882944.4581451383</v>
      </c>
      <c r="M407" s="3">
        <v>4847154.424851629</v>
      </c>
      <c r="N407" s="3">
        <v>4138113.8215710507</v>
      </c>
      <c r="O407" s="3">
        <v>4974534.5338939317</v>
      </c>
      <c r="P407" s="3">
        <v>6798443.1789859589</v>
      </c>
      <c r="Q407" s="3">
        <v>27984967.050290152</v>
      </c>
      <c r="R407" s="3">
        <v>1251405.0332892826</v>
      </c>
      <c r="S407" s="3">
        <v>1005861.4489122184</v>
      </c>
      <c r="T407" s="3">
        <v>410188.21440059913</v>
      </c>
      <c r="U407" s="3">
        <v>434100.46006159816</v>
      </c>
      <c r="V407" s="3">
        <v>1604216.021755286</v>
      </c>
      <c r="W407" s="3">
        <v>1060815.5473694089</v>
      </c>
      <c r="X407" s="3">
        <v>13816846.795045704</v>
      </c>
      <c r="Y407" s="3">
        <v>8401533.5294560567</v>
      </c>
      <c r="Z407" s="3">
        <v>22218380.32450176</v>
      </c>
      <c r="AA407" s="3">
        <v>891056127.37080657</v>
      </c>
      <c r="AB407" s="3">
        <v>6338331.7098340113</v>
      </c>
      <c r="AC407" s="3">
        <v>1390754.6024995872</v>
      </c>
      <c r="AD407" s="3">
        <v>0</v>
      </c>
      <c r="AE407" s="8">
        <v>0</v>
      </c>
    </row>
    <row r="408" spans="1:31" hidden="1" x14ac:dyDescent="0.25">
      <c r="A408" s="15">
        <v>196088</v>
      </c>
      <c r="B408" s="17" t="s">
        <v>214</v>
      </c>
      <c r="C408" s="2">
        <v>2012</v>
      </c>
      <c r="D408" s="2" t="s">
        <v>30</v>
      </c>
      <c r="E408" s="2" t="s">
        <v>37</v>
      </c>
      <c r="F408" s="3">
        <v>28724443.499184672</v>
      </c>
      <c r="G408" s="3">
        <v>0</v>
      </c>
      <c r="H408" s="3">
        <v>3408701.1559338565</v>
      </c>
      <c r="I408" s="3">
        <v>275774.07778067049</v>
      </c>
      <c r="J408" s="3">
        <v>428889.32677024388</v>
      </c>
      <c r="K408" s="3">
        <v>427969.41430157528</v>
      </c>
      <c r="L408" s="3">
        <v>2907440.8517563464</v>
      </c>
      <c r="M408" s="3">
        <v>5832261.7770400606</v>
      </c>
      <c r="N408" s="3">
        <v>4059933.3263812969</v>
      </c>
      <c r="O408" s="3">
        <v>4740964.388683131</v>
      </c>
      <c r="P408" s="3">
        <v>6642509.1805374892</v>
      </c>
      <c r="Q408" s="3">
        <v>28726578.114254013</v>
      </c>
      <c r="R408" s="3">
        <v>1142809.350537136</v>
      </c>
      <c r="S408" s="3">
        <v>984600.0862523102</v>
      </c>
      <c r="T408" s="3">
        <v>1380864.9263922384</v>
      </c>
      <c r="U408" s="3">
        <v>1329851.5985842533</v>
      </c>
      <c r="V408" s="3">
        <v>1748341.7330382301</v>
      </c>
      <c r="W408" s="3">
        <v>1108040.8406417756</v>
      </c>
      <c r="X408" s="3">
        <v>12858398.500179144</v>
      </c>
      <c r="Y408" s="3">
        <v>8173671.0786289256</v>
      </c>
      <c r="Z408" s="3">
        <v>21032069.578808069</v>
      </c>
      <c r="AA408" s="3">
        <v>874849656.34012961</v>
      </c>
      <c r="AB408" s="3">
        <v>6261669.5999290086</v>
      </c>
      <c r="AC408" s="3">
        <v>1301549.655201602</v>
      </c>
      <c r="AD408" s="3">
        <v>2561119.9411795759</v>
      </c>
      <c r="AE408" s="8">
        <v>102444.79764718303</v>
      </c>
    </row>
    <row r="409" spans="1:31" hidden="1" x14ac:dyDescent="0.25">
      <c r="A409" s="15">
        <v>196088</v>
      </c>
      <c r="B409" s="17" t="s">
        <v>214</v>
      </c>
      <c r="C409" s="2">
        <v>2013</v>
      </c>
      <c r="D409" s="2" t="s">
        <v>30</v>
      </c>
      <c r="E409" s="2" t="s">
        <v>37</v>
      </c>
      <c r="F409" s="3">
        <v>29836560.143831842</v>
      </c>
      <c r="G409" s="3">
        <v>0</v>
      </c>
      <c r="H409" s="3">
        <v>2798616.8881008741</v>
      </c>
      <c r="I409" s="3">
        <v>257899.6660285558</v>
      </c>
      <c r="J409" s="3">
        <v>493044.93366180523</v>
      </c>
      <c r="K409" s="3">
        <v>466861.81852921814</v>
      </c>
      <c r="L409" s="3">
        <v>3015057.7229320416</v>
      </c>
      <c r="M409" s="3">
        <v>5644300.3313177126</v>
      </c>
      <c r="N409" s="3">
        <v>4030617.2457704279</v>
      </c>
      <c r="O409" s="3">
        <v>5632415.2122428119</v>
      </c>
      <c r="P409" s="3">
        <v>7497746.3252483942</v>
      </c>
      <c r="Q409" s="3">
        <v>29840601.867317524</v>
      </c>
      <c r="R409" s="3">
        <v>948762.39253141871</v>
      </c>
      <c r="S409" s="3">
        <v>898258.87857063266</v>
      </c>
      <c r="T409" s="3">
        <v>404702.93424125196</v>
      </c>
      <c r="U409" s="3">
        <v>1410945.7847673702</v>
      </c>
      <c r="V409" s="3">
        <v>2445594.0286719631</v>
      </c>
      <c r="W409" s="3">
        <v>973359.93222570198</v>
      </c>
      <c r="X409" s="3">
        <v>14565512.202689076</v>
      </c>
      <c r="Y409" s="3">
        <v>8193465.7136201095</v>
      </c>
      <c r="Z409" s="3">
        <v>22758977.916309185</v>
      </c>
      <c r="AA409" s="3">
        <v>897171501.44373107</v>
      </c>
      <c r="AB409" s="3">
        <v>6237408.5715875831</v>
      </c>
      <c r="AC409" s="3">
        <v>1371377.4869873223</v>
      </c>
      <c r="AD409" s="3">
        <v>0</v>
      </c>
      <c r="AE409" s="8">
        <v>0</v>
      </c>
    </row>
    <row r="410" spans="1:31" hidden="1" x14ac:dyDescent="0.25">
      <c r="A410" s="15">
        <v>196088</v>
      </c>
      <c r="B410" s="17" t="s">
        <v>214</v>
      </c>
      <c r="C410" s="2">
        <v>2014</v>
      </c>
      <c r="D410" s="2" t="s">
        <v>30</v>
      </c>
      <c r="E410" s="2" t="s">
        <v>37</v>
      </c>
      <c r="F410" s="3">
        <v>31564331.691717513</v>
      </c>
      <c r="G410" s="3">
        <v>0</v>
      </c>
      <c r="H410" s="3">
        <v>3838399.6261371938</v>
      </c>
      <c r="I410" s="3">
        <v>605671.55203987751</v>
      </c>
      <c r="J410" s="3">
        <v>587088.28516114631</v>
      </c>
      <c r="K410" s="3">
        <v>534412.37787881598</v>
      </c>
      <c r="L410" s="3">
        <v>3983386.6190228579</v>
      </c>
      <c r="M410" s="3">
        <v>4490662.1554099666</v>
      </c>
      <c r="N410" s="3">
        <v>4212097.6669355957</v>
      </c>
      <c r="O410" s="3">
        <v>5571936.5847775722</v>
      </c>
      <c r="P410" s="3">
        <v>7740676.8243544865</v>
      </c>
      <c r="Q410" s="3">
        <v>31710150.014599934</v>
      </c>
      <c r="R410" s="3">
        <v>886598.23428552167</v>
      </c>
      <c r="S410" s="3">
        <v>804651.40058078396</v>
      </c>
      <c r="T410" s="3">
        <v>608545.72343110514</v>
      </c>
      <c r="U410" s="3">
        <v>1256783.3989390901</v>
      </c>
      <c r="V410" s="3">
        <v>2539646.2281666952</v>
      </c>
      <c r="W410" s="3">
        <v>1303543.6836225444</v>
      </c>
      <c r="X410" s="3">
        <v>16028786.479207732</v>
      </c>
      <c r="Y410" s="3">
        <v>8281594.8663664619</v>
      </c>
      <c r="Z410" s="3">
        <v>24310381.345574193</v>
      </c>
      <c r="AA410" s="3">
        <v>916406622.64755201</v>
      </c>
      <c r="AB410" s="3">
        <v>6791950.8662503324</v>
      </c>
      <c r="AC410" s="3">
        <v>1426139.512717502</v>
      </c>
      <c r="AD410" s="3">
        <v>0</v>
      </c>
      <c r="AE410" s="8">
        <v>0</v>
      </c>
    </row>
    <row r="411" spans="1:31" hidden="1" x14ac:dyDescent="0.25">
      <c r="A411" s="15">
        <v>196088</v>
      </c>
      <c r="B411" s="17" t="s">
        <v>214</v>
      </c>
      <c r="C411" s="2">
        <v>2015</v>
      </c>
      <c r="D411" s="2" t="s">
        <v>30</v>
      </c>
      <c r="E411" s="2" t="s">
        <v>37</v>
      </c>
      <c r="F411" s="3">
        <v>32312105.396071773</v>
      </c>
      <c r="G411" s="3">
        <v>0</v>
      </c>
      <c r="H411" s="3">
        <v>4124835.9104270064</v>
      </c>
      <c r="I411" s="3">
        <v>222764.34426746462</v>
      </c>
      <c r="J411" s="3">
        <v>651515.00108186412</v>
      </c>
      <c r="K411" s="3">
        <v>581352.87531373894</v>
      </c>
      <c r="L411" s="3">
        <v>3555116.9784072</v>
      </c>
      <c r="M411" s="3">
        <v>4480804.8043158771</v>
      </c>
      <c r="N411" s="3">
        <v>4307464.2135770274</v>
      </c>
      <c r="O411" s="3">
        <v>5918334.49175015</v>
      </c>
      <c r="P411" s="3">
        <v>8469916.7769314423</v>
      </c>
      <c r="Q411" s="3">
        <v>32587549.053767756</v>
      </c>
      <c r="R411" s="3">
        <v>1404088.0495822297</v>
      </c>
      <c r="S411" s="3">
        <v>1196845.0807877737</v>
      </c>
      <c r="T411" s="3">
        <v>1071813.3535464983</v>
      </c>
      <c r="U411" s="3">
        <v>485549.29144752369</v>
      </c>
      <c r="V411" s="3">
        <v>2653935.4682489317</v>
      </c>
      <c r="W411" s="3">
        <v>1114904.2076617389</v>
      </c>
      <c r="X411" s="3">
        <v>16120262.804069418</v>
      </c>
      <c r="Y411" s="3">
        <v>8540150.7984236404</v>
      </c>
      <c r="Z411" s="3">
        <v>24660413.602493059</v>
      </c>
      <c r="AA411" s="3">
        <v>958324390.63179386</v>
      </c>
      <c r="AB411" s="3">
        <v>7363484.1133202771</v>
      </c>
      <c r="AC411" s="3">
        <v>1358664.1285900439</v>
      </c>
      <c r="AD411" s="3">
        <v>0</v>
      </c>
      <c r="AE411" s="8">
        <v>0</v>
      </c>
    </row>
    <row r="412" spans="1:31" hidden="1" x14ac:dyDescent="0.25">
      <c r="A412" s="15">
        <v>200800</v>
      </c>
      <c r="B412" s="7" t="s">
        <v>97</v>
      </c>
      <c r="C412" s="2">
        <v>2009</v>
      </c>
      <c r="D412" s="2" t="s">
        <v>30</v>
      </c>
      <c r="E412" s="2" t="s">
        <v>37</v>
      </c>
      <c r="F412" s="3">
        <v>22513279.027706385</v>
      </c>
      <c r="G412" s="3">
        <v>0</v>
      </c>
      <c r="H412" s="3">
        <v>2660205.7528411294</v>
      </c>
      <c r="I412" s="3">
        <v>224893.23843007299</v>
      </c>
      <c r="J412" s="3">
        <v>520764.88476273825</v>
      </c>
      <c r="K412" s="3">
        <v>733587.11759326246</v>
      </c>
      <c r="L412" s="3">
        <v>2086130.4297247955</v>
      </c>
      <c r="M412" s="3">
        <v>1844607.3953505806</v>
      </c>
      <c r="N412" s="3">
        <v>4518241.1630398454</v>
      </c>
      <c r="O412" s="3">
        <v>3769951.8067450752</v>
      </c>
      <c r="P412" s="3">
        <v>6154897.239218886</v>
      </c>
      <c r="Q412" s="3">
        <v>23124307.961292069</v>
      </c>
      <c r="R412" s="3">
        <v>1371824.4781656594</v>
      </c>
      <c r="S412" s="3">
        <v>500887.44013875473</v>
      </c>
      <c r="T412" s="3">
        <v>602375.6223426346</v>
      </c>
      <c r="U412" s="3">
        <v>1335986.2330885932</v>
      </c>
      <c r="V412" s="3">
        <v>1067640.7306648155</v>
      </c>
      <c r="W412" s="3">
        <v>745660.3606359252</v>
      </c>
      <c r="X412" s="3">
        <v>21008.472118065438</v>
      </c>
      <c r="Y412" s="3">
        <v>17478924.624137621</v>
      </c>
      <c r="Z412" s="3">
        <v>17499933.09625569</v>
      </c>
      <c r="AA412" s="3">
        <v>375883825.61932433</v>
      </c>
      <c r="AB412" s="3">
        <v>5666758.7499431949</v>
      </c>
      <c r="AC412" s="3">
        <v>1240247.1609659072</v>
      </c>
      <c r="AD412" s="3">
        <v>14348123.054755419</v>
      </c>
      <c r="AE412" s="8">
        <v>857595.16473865462</v>
      </c>
    </row>
    <row r="413" spans="1:31" hidden="1" x14ac:dyDescent="0.25">
      <c r="A413" s="15">
        <v>200800</v>
      </c>
      <c r="B413" s="7" t="s">
        <v>97</v>
      </c>
      <c r="C413" s="2">
        <v>2010</v>
      </c>
      <c r="D413" s="2" t="s">
        <v>30</v>
      </c>
      <c r="E413" s="2" t="s">
        <v>37</v>
      </c>
      <c r="F413" s="3">
        <v>26964585.673733547</v>
      </c>
      <c r="G413" s="3">
        <v>0</v>
      </c>
      <c r="H413" s="3">
        <v>3677235.305487297</v>
      </c>
      <c r="I413" s="3">
        <v>279198.17620146112</v>
      </c>
      <c r="J413" s="3">
        <v>877686.43660849216</v>
      </c>
      <c r="K413" s="3">
        <v>407730.02655390586</v>
      </c>
      <c r="L413" s="3">
        <v>2283170.5971363313</v>
      </c>
      <c r="M413" s="3">
        <v>3220222.7756833164</v>
      </c>
      <c r="N413" s="3">
        <v>5271685.8089628201</v>
      </c>
      <c r="O413" s="3">
        <v>4519528.5947030615</v>
      </c>
      <c r="P413" s="3">
        <v>6428127.9523968603</v>
      </c>
      <c r="Q413" s="3">
        <v>26429748.063922796</v>
      </c>
      <c r="R413" s="3">
        <v>1636631.4833091942</v>
      </c>
      <c r="S413" s="3">
        <v>661439.98549658468</v>
      </c>
      <c r="T413" s="3">
        <v>1397069.5376948563</v>
      </c>
      <c r="U413" s="3">
        <v>935019.24089197931</v>
      </c>
      <c r="V413" s="3">
        <v>1109972.952932311</v>
      </c>
      <c r="W413" s="3">
        <v>1687895.1927200758</v>
      </c>
      <c r="X413" s="3">
        <v>1170962.1832525765</v>
      </c>
      <c r="Y413" s="3">
        <v>17830757.487625219</v>
      </c>
      <c r="Z413" s="3">
        <v>19001719.670877796</v>
      </c>
      <c r="AA413" s="3">
        <v>386764233.75283164</v>
      </c>
      <c r="AB413" s="3">
        <v>6412331.1352746924</v>
      </c>
      <c r="AC413" s="3">
        <v>1764079.1736236417</v>
      </c>
      <c r="AD413" s="3">
        <v>85819190.731449485</v>
      </c>
      <c r="AE413" s="8">
        <v>4325610.3370234491</v>
      </c>
    </row>
    <row r="414" spans="1:31" hidden="1" x14ac:dyDescent="0.25">
      <c r="A414" s="15">
        <v>200800</v>
      </c>
      <c r="B414" s="7" t="s">
        <v>97</v>
      </c>
      <c r="C414" s="2">
        <v>2011</v>
      </c>
      <c r="D414" s="2" t="s">
        <v>30</v>
      </c>
      <c r="E414" s="2" t="s">
        <v>37</v>
      </c>
      <c r="F414" s="3">
        <v>27042208.279555488</v>
      </c>
      <c r="G414" s="3">
        <v>0</v>
      </c>
      <c r="H414" s="3">
        <v>3595188.1564002526</v>
      </c>
      <c r="I414" s="3">
        <v>283307.45527437981</v>
      </c>
      <c r="J414" s="3">
        <v>711472.26665398525</v>
      </c>
      <c r="K414" s="3">
        <v>523999.44976163271</v>
      </c>
      <c r="L414" s="3">
        <v>2469753.742326037</v>
      </c>
      <c r="M414" s="3">
        <v>3486222.1090070293</v>
      </c>
      <c r="N414" s="3">
        <v>5042106.8206152329</v>
      </c>
      <c r="O414" s="3">
        <v>4637497.8812385667</v>
      </c>
      <c r="P414" s="3">
        <v>6292660.3982783733</v>
      </c>
      <c r="Q414" s="3">
        <v>27297507.326075185</v>
      </c>
      <c r="R414" s="3">
        <v>1416084.8738838234</v>
      </c>
      <c r="S414" s="3">
        <v>635672.44317430863</v>
      </c>
      <c r="T414" s="3">
        <v>1122342.2857476985</v>
      </c>
      <c r="U414" s="3">
        <v>802907.71763427684</v>
      </c>
      <c r="V414" s="3">
        <v>1400226.2461001712</v>
      </c>
      <c r="W414" s="3">
        <v>1267270.0629949358</v>
      </c>
      <c r="X414" s="3">
        <v>1769147.6712818691</v>
      </c>
      <c r="Y414" s="3">
        <v>18883856.025258102</v>
      </c>
      <c r="Z414" s="3">
        <v>20653003.696539968</v>
      </c>
      <c r="AA414" s="3">
        <v>391113353.83147806</v>
      </c>
      <c r="AB414" s="3">
        <v>6439946.2167960042</v>
      </c>
      <c r="AC414" s="3">
        <v>1528015.0111635425</v>
      </c>
      <c r="AD414" s="3">
        <v>81624010.431682646</v>
      </c>
      <c r="AE414" s="8">
        <v>5498331.2561255312</v>
      </c>
    </row>
    <row r="415" spans="1:31" hidden="1" x14ac:dyDescent="0.25">
      <c r="A415" s="15">
        <v>200800</v>
      </c>
      <c r="B415" s="7" t="s">
        <v>97</v>
      </c>
      <c r="C415" s="2">
        <v>2012</v>
      </c>
      <c r="D415" s="2" t="s">
        <v>30</v>
      </c>
      <c r="E415" s="2" t="s">
        <v>37</v>
      </c>
      <c r="F415" s="3">
        <v>28460555.10864123</v>
      </c>
      <c r="G415" s="3">
        <v>0</v>
      </c>
      <c r="H415" s="3">
        <v>3836290.0609870283</v>
      </c>
      <c r="I415" s="3">
        <v>550565.52178799047</v>
      </c>
      <c r="J415" s="3">
        <v>755917.16402684688</v>
      </c>
      <c r="K415" s="3">
        <v>452157.88545216888</v>
      </c>
      <c r="L415" s="3">
        <v>2403756.3691528784</v>
      </c>
      <c r="M415" s="3">
        <v>3443156.0593058071</v>
      </c>
      <c r="N415" s="3">
        <v>5958912.8168741632</v>
      </c>
      <c r="O415" s="3">
        <v>4678100.9157105703</v>
      </c>
      <c r="P415" s="3">
        <v>6381698.3153437758</v>
      </c>
      <c r="Q415" s="3">
        <v>28451923.611761916</v>
      </c>
      <c r="R415" s="3">
        <v>1728929.489239167</v>
      </c>
      <c r="S415" s="3">
        <v>668064.47791391925</v>
      </c>
      <c r="T415" s="3">
        <v>1090612.680780818</v>
      </c>
      <c r="U415" s="3">
        <v>1506972.3815857647</v>
      </c>
      <c r="V415" s="3">
        <v>1537021.1133038083</v>
      </c>
      <c r="W415" s="3">
        <v>1696920.7167498125</v>
      </c>
      <c r="X415" s="3">
        <v>1722394.974646386</v>
      </c>
      <c r="Y415" s="3">
        <v>18501007.777542241</v>
      </c>
      <c r="Z415" s="3">
        <v>20223402.752188627</v>
      </c>
      <c r="AA415" s="3">
        <v>410390316.66625577</v>
      </c>
      <c r="AB415" s="3">
        <v>6996522.8591335006</v>
      </c>
      <c r="AC415" s="3">
        <v>2094112.7868439555</v>
      </c>
      <c r="AD415" s="3">
        <v>78367952.647887021</v>
      </c>
      <c r="AE415" s="8">
        <v>5400456.9549571844</v>
      </c>
    </row>
    <row r="416" spans="1:31" hidden="1" x14ac:dyDescent="0.25">
      <c r="A416" s="15">
        <v>200800</v>
      </c>
      <c r="B416" s="7" t="s">
        <v>97</v>
      </c>
      <c r="C416" s="2">
        <v>2013</v>
      </c>
      <c r="D416" s="2" t="s">
        <v>30</v>
      </c>
      <c r="E416" s="2" t="s">
        <v>37</v>
      </c>
      <c r="F416" s="3">
        <v>29267452.920722935</v>
      </c>
      <c r="G416" s="3">
        <v>0</v>
      </c>
      <c r="H416" s="3">
        <v>3430784.4760101032</v>
      </c>
      <c r="I416" s="3">
        <v>418521.85779808636</v>
      </c>
      <c r="J416" s="3">
        <v>783515.34816764155</v>
      </c>
      <c r="K416" s="3">
        <v>494720.14201962319</v>
      </c>
      <c r="L416" s="3">
        <v>2521876.794495801</v>
      </c>
      <c r="M416" s="3">
        <v>3806067.2073818282</v>
      </c>
      <c r="N416" s="3">
        <v>5908417.6372229178</v>
      </c>
      <c r="O416" s="3">
        <v>4922414.3120284937</v>
      </c>
      <c r="P416" s="3">
        <v>6981135.1455984404</v>
      </c>
      <c r="Q416" s="3">
        <v>28800153.240230571</v>
      </c>
      <c r="R416" s="3">
        <v>1665850.4749680189</v>
      </c>
      <c r="S416" s="3">
        <v>789076.71023129555</v>
      </c>
      <c r="T416" s="3">
        <v>1161058.477532634</v>
      </c>
      <c r="U416" s="3">
        <v>1057050.2922024985</v>
      </c>
      <c r="V416" s="3">
        <v>1516324.2204762865</v>
      </c>
      <c r="W416" s="3">
        <v>1212750.915506287</v>
      </c>
      <c r="X416" s="3">
        <v>1710578.3320690708</v>
      </c>
      <c r="Y416" s="3">
        <v>19687463.817244481</v>
      </c>
      <c r="Z416" s="3">
        <v>21398042.14931355</v>
      </c>
      <c r="AA416" s="3">
        <v>414331463.1765694</v>
      </c>
      <c r="AB416" s="3">
        <v>7396080.9589869417</v>
      </c>
      <c r="AC416" s="3">
        <v>1753373.4149516318</v>
      </c>
      <c r="AD416" s="3">
        <v>75591597.10909228</v>
      </c>
      <c r="AE416" s="8">
        <v>5333933.4692065986</v>
      </c>
    </row>
    <row r="417" spans="1:31" hidden="1" x14ac:dyDescent="0.25">
      <c r="A417" s="15">
        <v>200800</v>
      </c>
      <c r="B417" s="7" t="s">
        <v>97</v>
      </c>
      <c r="C417" s="2">
        <v>2014</v>
      </c>
      <c r="D417" s="2" t="s">
        <v>30</v>
      </c>
      <c r="E417" s="2" t="s">
        <v>37</v>
      </c>
      <c r="F417" s="3">
        <v>32493532.546885632</v>
      </c>
      <c r="G417" s="3">
        <v>0</v>
      </c>
      <c r="H417" s="3">
        <v>3452779.0966048101</v>
      </c>
      <c r="I417" s="3">
        <v>374144.12030885729</v>
      </c>
      <c r="J417" s="3">
        <v>669626.17421723704</v>
      </c>
      <c r="K417" s="3">
        <v>437246.1223310061</v>
      </c>
      <c r="L417" s="3">
        <v>2674397.7239215537</v>
      </c>
      <c r="M417" s="3">
        <v>7296630.0171231786</v>
      </c>
      <c r="N417" s="3">
        <v>5703710.4998001428</v>
      </c>
      <c r="O417" s="3">
        <v>4949620.1840953045</v>
      </c>
      <c r="P417" s="3">
        <v>6935378.6084835427</v>
      </c>
      <c r="Q417" s="3">
        <v>33227110.301829021</v>
      </c>
      <c r="R417" s="3">
        <v>1556844.864549119</v>
      </c>
      <c r="S417" s="3">
        <v>985172.68174247269</v>
      </c>
      <c r="T417" s="3">
        <v>2104832.2529847384</v>
      </c>
      <c r="U417" s="3">
        <v>1328607.269207705</v>
      </c>
      <c r="V417" s="3">
        <v>2573743.9376556403</v>
      </c>
      <c r="W417" s="3">
        <v>1710880.1747775371</v>
      </c>
      <c r="X417" s="3">
        <v>22967029.120911811</v>
      </c>
      <c r="Y417" s="3">
        <v>0</v>
      </c>
      <c r="Z417" s="3">
        <v>22967029.120911811</v>
      </c>
      <c r="AA417" s="3">
        <v>393753789.78190184</v>
      </c>
      <c r="AB417" s="3">
        <v>7245704.9719193848</v>
      </c>
      <c r="AC417" s="3">
        <v>1774701.9869188291</v>
      </c>
      <c r="AD417" s="3">
        <v>69027446.480791315</v>
      </c>
      <c r="AE417" s="8">
        <v>5002243.3728900356</v>
      </c>
    </row>
    <row r="418" spans="1:31" hidden="1" x14ac:dyDescent="0.25">
      <c r="A418" s="15">
        <v>200800</v>
      </c>
      <c r="B418" s="7" t="s">
        <v>97</v>
      </c>
      <c r="C418" s="2">
        <v>2015</v>
      </c>
      <c r="D418" s="2" t="s">
        <v>30</v>
      </c>
      <c r="E418" s="2" t="s">
        <v>37</v>
      </c>
      <c r="F418" s="3">
        <v>34499830.510032855</v>
      </c>
      <c r="G418" s="3">
        <v>0</v>
      </c>
      <c r="H418" s="3">
        <v>3579678.9880283698</v>
      </c>
      <c r="I418" s="3">
        <v>394785.49657720898</v>
      </c>
      <c r="J418" s="3">
        <v>917114.00765907159</v>
      </c>
      <c r="K418" s="3">
        <v>449637.88358121505</v>
      </c>
      <c r="L418" s="3">
        <v>2772699.1034900816</v>
      </c>
      <c r="M418" s="3">
        <v>7925724.8774207095</v>
      </c>
      <c r="N418" s="3">
        <v>5978180.0874217842</v>
      </c>
      <c r="O418" s="3">
        <v>5269287.2354508881</v>
      </c>
      <c r="P418" s="3">
        <v>7212722.8304035272</v>
      </c>
      <c r="Q418" s="3">
        <v>32172290.49029902</v>
      </c>
      <c r="R418" s="3">
        <v>1671634.3164043871</v>
      </c>
      <c r="S418" s="3">
        <v>919880.47411211568</v>
      </c>
      <c r="T418" s="3">
        <v>2317437.1515778978</v>
      </c>
      <c r="U418" s="3">
        <v>1080892.4670962761</v>
      </c>
      <c r="V418" s="3">
        <v>2702676.7187067736</v>
      </c>
      <c r="W418" s="3">
        <v>1082145.0728804693</v>
      </c>
      <c r="X418" s="3">
        <v>22397624.289521102</v>
      </c>
      <c r="Y418" s="3">
        <v>0</v>
      </c>
      <c r="Z418" s="3">
        <v>22397624.289521102</v>
      </c>
      <c r="AA418" s="3">
        <v>379587990.07621461</v>
      </c>
      <c r="AB418" s="3">
        <v>7339313.9860260943</v>
      </c>
      <c r="AC418" s="3">
        <v>1911679.9624608892</v>
      </c>
      <c r="AD418" s="3">
        <v>67263704.33339639</v>
      </c>
      <c r="AE418" s="8">
        <v>5013082.2659472125</v>
      </c>
    </row>
    <row r="419" spans="1:31" hidden="1" x14ac:dyDescent="0.25">
      <c r="A419" s="15">
        <v>100663</v>
      </c>
      <c r="B419" s="7" t="s">
        <v>98</v>
      </c>
      <c r="C419" s="2">
        <v>2009</v>
      </c>
      <c r="D419" s="2" t="s">
        <v>30</v>
      </c>
      <c r="E419" s="2" t="s">
        <v>52</v>
      </c>
      <c r="F419" s="3">
        <v>25192795.033342123</v>
      </c>
      <c r="G419" s="3">
        <v>0</v>
      </c>
      <c r="H419" s="3">
        <v>2958696.3263386274</v>
      </c>
      <c r="I419" s="3">
        <v>561911.46362755785</v>
      </c>
      <c r="J419" s="3">
        <v>628449.66567059408</v>
      </c>
      <c r="K419" s="3">
        <v>411366.22242962674</v>
      </c>
      <c r="L419" s="3">
        <v>2624990.6356712873</v>
      </c>
      <c r="M419" s="3">
        <v>1855630.1588512622</v>
      </c>
      <c r="N419" s="3">
        <v>5966978.8669677461</v>
      </c>
      <c r="O419" s="3">
        <v>4698241.2241108557</v>
      </c>
      <c r="P419" s="3">
        <v>5486530.4696745658</v>
      </c>
      <c r="Q419" s="3">
        <v>25516612.344167534</v>
      </c>
      <c r="R419" s="3">
        <v>141115.53719435402</v>
      </c>
      <c r="S419" s="3">
        <v>669855.78793662728</v>
      </c>
      <c r="T419" s="3">
        <v>3293572.1997545427</v>
      </c>
      <c r="U419" s="3">
        <v>1965715.7162203442</v>
      </c>
      <c r="V419" s="3">
        <v>3448159.3819377534</v>
      </c>
      <c r="W419" s="3">
        <v>1373508.1541088773</v>
      </c>
      <c r="X419" s="3">
        <v>10983457.218777919</v>
      </c>
      <c r="Y419" s="3">
        <v>3641228.3482371164</v>
      </c>
      <c r="Z419" s="3">
        <v>14624685.567015035</v>
      </c>
      <c r="AA419" s="3">
        <v>1408784164.4117861</v>
      </c>
      <c r="AB419" s="3">
        <v>6523529.4168943735</v>
      </c>
      <c r="AC419" s="3">
        <v>2183964.8673236594</v>
      </c>
      <c r="AD419" s="3">
        <v>23765.00203440354</v>
      </c>
      <c r="AE419" s="8">
        <v>23765.00203440354</v>
      </c>
    </row>
    <row r="420" spans="1:31" hidden="1" x14ac:dyDescent="0.25">
      <c r="A420" s="15">
        <v>100663</v>
      </c>
      <c r="B420" s="7" t="s">
        <v>98</v>
      </c>
      <c r="C420" s="2">
        <v>2010</v>
      </c>
      <c r="D420" s="2" t="s">
        <v>30</v>
      </c>
      <c r="E420" s="2" t="s">
        <v>52</v>
      </c>
      <c r="F420" s="3">
        <v>26239072.380326372</v>
      </c>
      <c r="G420" s="3">
        <v>0</v>
      </c>
      <c r="H420" s="3">
        <v>3242882.2708125021</v>
      </c>
      <c r="I420" s="3">
        <v>473390.50073331845</v>
      </c>
      <c r="J420" s="3">
        <v>590718.63024639944</v>
      </c>
      <c r="K420" s="3">
        <v>411146.5065112086</v>
      </c>
      <c r="L420" s="3">
        <v>2424343.6434648144</v>
      </c>
      <c r="M420" s="3">
        <v>2319994.6156451982</v>
      </c>
      <c r="N420" s="3">
        <v>6034683.5229324624</v>
      </c>
      <c r="O420" s="3">
        <v>4614027.7258931985</v>
      </c>
      <c r="P420" s="3">
        <v>6127884.9640872711</v>
      </c>
      <c r="Q420" s="3">
        <v>26717629.42645904</v>
      </c>
      <c r="R420" s="3">
        <v>510874.92129578727</v>
      </c>
      <c r="S420" s="3">
        <v>885782.96578565682</v>
      </c>
      <c r="T420" s="3">
        <v>3369292.0292327045</v>
      </c>
      <c r="U420" s="3">
        <v>1496911.3214986366</v>
      </c>
      <c r="V420" s="3">
        <v>3398120.7802126254</v>
      </c>
      <c r="W420" s="3">
        <v>1373376.5133517829</v>
      </c>
      <c r="X420" s="3">
        <v>11881024.782857895</v>
      </c>
      <c r="Y420" s="3">
        <v>3802246.1122239521</v>
      </c>
      <c r="Z420" s="3">
        <v>15683270.895081846</v>
      </c>
      <c r="AA420" s="3">
        <v>1440267926.3282862</v>
      </c>
      <c r="AB420" s="3">
        <v>6815818.0786342034</v>
      </c>
      <c r="AC420" s="3">
        <v>2296038.5311507732</v>
      </c>
      <c r="AD420" s="3">
        <v>0</v>
      </c>
      <c r="AE420" s="8">
        <v>0</v>
      </c>
    </row>
    <row r="421" spans="1:31" hidden="1" x14ac:dyDescent="0.25">
      <c r="A421" s="15">
        <v>100663</v>
      </c>
      <c r="B421" s="7" t="s">
        <v>98</v>
      </c>
      <c r="C421" s="2">
        <v>2011</v>
      </c>
      <c r="D421" s="2" t="s">
        <v>30</v>
      </c>
      <c r="E421" s="2" t="s">
        <v>52</v>
      </c>
      <c r="F421" s="3">
        <v>26914134.628963072</v>
      </c>
      <c r="G421" s="3">
        <v>0</v>
      </c>
      <c r="H421" s="3">
        <v>3123083.753366299</v>
      </c>
      <c r="I421" s="3">
        <v>658462.21851111995</v>
      </c>
      <c r="J421" s="3">
        <v>660820.25978151441</v>
      </c>
      <c r="K421" s="3">
        <v>461789.83970322885</v>
      </c>
      <c r="L421" s="3">
        <v>2513246.2664273106</v>
      </c>
      <c r="M421" s="3">
        <v>2249765.5635902467</v>
      </c>
      <c r="N421" s="3">
        <v>6217113.4507177388</v>
      </c>
      <c r="O421" s="3">
        <v>4566609.3989207111</v>
      </c>
      <c r="P421" s="3">
        <v>6463243.8779449007</v>
      </c>
      <c r="Q421" s="3">
        <v>27410947.249960154</v>
      </c>
      <c r="R421" s="3">
        <v>171093.49945261335</v>
      </c>
      <c r="S421" s="3">
        <v>936449.67660261015</v>
      </c>
      <c r="T421" s="3">
        <v>2872995.8713554745</v>
      </c>
      <c r="U421" s="3">
        <v>1233223.574806242</v>
      </c>
      <c r="V421" s="3">
        <v>3249182.4110213872</v>
      </c>
      <c r="W421" s="3">
        <v>1210266.2825104026</v>
      </c>
      <c r="X421" s="3">
        <v>13654878.168418616</v>
      </c>
      <c r="Y421" s="3">
        <v>4082857.7657928094</v>
      </c>
      <c r="Z421" s="3">
        <v>17737735.934211425</v>
      </c>
      <c r="AA421" s="3">
        <v>1110196582.8009813</v>
      </c>
      <c r="AB421" s="3">
        <v>7190929.0120665981</v>
      </c>
      <c r="AC421" s="3">
        <v>2319890.0832159743</v>
      </c>
      <c r="AD421" s="3">
        <v>0</v>
      </c>
      <c r="AE421" s="8">
        <v>0</v>
      </c>
    </row>
    <row r="422" spans="1:31" hidden="1" x14ac:dyDescent="0.25">
      <c r="A422" s="15">
        <v>100663</v>
      </c>
      <c r="B422" s="7" t="s">
        <v>98</v>
      </c>
      <c r="C422" s="2">
        <v>2012</v>
      </c>
      <c r="D422" s="2" t="s">
        <v>30</v>
      </c>
      <c r="E422" s="2" t="s">
        <v>52</v>
      </c>
      <c r="F422" s="3">
        <v>28655939.290211044</v>
      </c>
      <c r="G422" s="3">
        <v>0</v>
      </c>
      <c r="H422" s="3">
        <v>3408480.5860123918</v>
      </c>
      <c r="I422" s="3">
        <v>368639.24149276386</v>
      </c>
      <c r="J422" s="3">
        <v>648793.35705039045</v>
      </c>
      <c r="K422" s="3">
        <v>476461.34566134599</v>
      </c>
      <c r="L422" s="3">
        <v>2817196.3932248801</v>
      </c>
      <c r="M422" s="3">
        <v>2401125.2104214705</v>
      </c>
      <c r="N422" s="3">
        <v>6309876.149352476</v>
      </c>
      <c r="O422" s="3">
        <v>5863930.8091290547</v>
      </c>
      <c r="P422" s="3">
        <v>6361436.1978662722</v>
      </c>
      <c r="Q422" s="3">
        <v>29389299.782364108</v>
      </c>
      <c r="R422" s="3">
        <v>377872.86289702478</v>
      </c>
      <c r="S422" s="3">
        <v>930890.78769807937</v>
      </c>
      <c r="T422" s="3">
        <v>3131656.9717333768</v>
      </c>
      <c r="U422" s="3">
        <v>1328646.3041792819</v>
      </c>
      <c r="V422" s="3">
        <v>2852803.2778928224</v>
      </c>
      <c r="W422" s="3">
        <v>1178723.5695980198</v>
      </c>
      <c r="X422" s="3">
        <v>15192150.57582142</v>
      </c>
      <c r="Y422" s="3">
        <v>4396555.4325440824</v>
      </c>
      <c r="Z422" s="3">
        <v>19588706.008365504</v>
      </c>
      <c r="AA422" s="3">
        <v>999918444.63741267</v>
      </c>
      <c r="AB422" s="3">
        <v>7805468.7955587795</v>
      </c>
      <c r="AC422" s="3">
        <v>2463612.35556594</v>
      </c>
      <c r="AD422" s="3">
        <v>0</v>
      </c>
      <c r="AE422" s="8">
        <v>0</v>
      </c>
    </row>
    <row r="423" spans="1:31" hidden="1" x14ac:dyDescent="0.25">
      <c r="A423" s="15">
        <v>100663</v>
      </c>
      <c r="B423" s="7" t="s">
        <v>98</v>
      </c>
      <c r="C423" s="2">
        <v>2013</v>
      </c>
      <c r="D423" s="2" t="s">
        <v>30</v>
      </c>
      <c r="E423" s="2" t="s">
        <v>52</v>
      </c>
      <c r="F423" s="3">
        <v>28378228.422281273</v>
      </c>
      <c r="G423" s="3">
        <v>0</v>
      </c>
      <c r="H423" s="3">
        <v>3449111.8323921598</v>
      </c>
      <c r="I423" s="3">
        <v>471013.78020326892</v>
      </c>
      <c r="J423" s="3">
        <v>1012251.3469239009</v>
      </c>
      <c r="K423" s="3">
        <v>507498.49949933821</v>
      </c>
      <c r="L423" s="3">
        <v>2713177.1407983857</v>
      </c>
      <c r="M423" s="3">
        <v>2569911.7972478955</v>
      </c>
      <c r="N423" s="3">
        <v>6076427.8481399957</v>
      </c>
      <c r="O423" s="3">
        <v>5230659.8617111035</v>
      </c>
      <c r="P423" s="3">
        <v>6348176.3153652241</v>
      </c>
      <c r="Q423" s="3">
        <v>29011444.818375163</v>
      </c>
      <c r="R423" s="3">
        <v>579568.5181060062</v>
      </c>
      <c r="S423" s="3">
        <v>970636.94594666571</v>
      </c>
      <c r="T423" s="3">
        <v>2531112.0759960962</v>
      </c>
      <c r="U423" s="3">
        <v>2012516.6089555174</v>
      </c>
      <c r="V423" s="3">
        <v>3135951.9260879066</v>
      </c>
      <c r="W423" s="3">
        <v>1164252.2942049806</v>
      </c>
      <c r="X423" s="3">
        <v>13485849.688446363</v>
      </c>
      <c r="Y423" s="3">
        <v>5131556.7606316265</v>
      </c>
      <c r="Z423" s="3">
        <v>18617406.44907799</v>
      </c>
      <c r="AA423" s="3">
        <v>1017853655.7778213</v>
      </c>
      <c r="AB423" s="3">
        <v>7362154.3838190781</v>
      </c>
      <c r="AC423" s="3">
        <v>2329892.3532672683</v>
      </c>
      <c r="AD423" s="3">
        <v>0</v>
      </c>
      <c r="AE423" s="8">
        <v>0</v>
      </c>
    </row>
    <row r="424" spans="1:31" hidden="1" x14ac:dyDescent="0.25">
      <c r="A424" s="15">
        <v>100663</v>
      </c>
      <c r="B424" s="7" t="s">
        <v>98</v>
      </c>
      <c r="C424" s="2">
        <v>2014</v>
      </c>
      <c r="D424" s="2" t="s">
        <v>30</v>
      </c>
      <c r="E424" s="2" t="s">
        <v>52</v>
      </c>
      <c r="F424" s="3">
        <v>31230808.179920938</v>
      </c>
      <c r="G424" s="3">
        <v>0</v>
      </c>
      <c r="H424" s="3">
        <v>4374881.2046542801</v>
      </c>
      <c r="I424" s="3">
        <v>599344.31971089984</v>
      </c>
      <c r="J424" s="3">
        <v>631081.86306270992</v>
      </c>
      <c r="K424" s="3">
        <v>546186.84932069178</v>
      </c>
      <c r="L424" s="3">
        <v>3097263.8649427989</v>
      </c>
      <c r="M424" s="3">
        <v>2579347.304597198</v>
      </c>
      <c r="N424" s="3">
        <v>6400176.4671078073</v>
      </c>
      <c r="O424" s="3">
        <v>5768753.9615098406</v>
      </c>
      <c r="P424" s="3">
        <v>7233772.3450147109</v>
      </c>
      <c r="Q424" s="3">
        <v>31985438.860123668</v>
      </c>
      <c r="R424" s="3">
        <v>1198382.4666668964</v>
      </c>
      <c r="S424" s="3">
        <v>974548.89267415716</v>
      </c>
      <c r="T424" s="3">
        <v>3249894.0247132834</v>
      </c>
      <c r="U424" s="3">
        <v>1775193.688197399</v>
      </c>
      <c r="V424" s="3">
        <v>2979271.7791591515</v>
      </c>
      <c r="W424" s="3">
        <v>1181424.3485501185</v>
      </c>
      <c r="X424" s="3">
        <v>15320312.862532271</v>
      </c>
      <c r="Y424" s="3">
        <v>5306410.7976303902</v>
      </c>
      <c r="Z424" s="3">
        <v>20626723.660162661</v>
      </c>
      <c r="AA424" s="3">
        <v>1074267806.7922173</v>
      </c>
      <c r="AB424" s="3">
        <v>9102013.150007695</v>
      </c>
      <c r="AC424" s="3">
        <v>2415295.4817249249</v>
      </c>
      <c r="AD424" s="3">
        <v>0</v>
      </c>
      <c r="AE424" s="8">
        <v>0</v>
      </c>
    </row>
    <row r="425" spans="1:31" hidden="1" x14ac:dyDescent="0.25">
      <c r="A425" s="15">
        <v>100663</v>
      </c>
      <c r="B425" s="7" t="s">
        <v>98</v>
      </c>
      <c r="C425" s="2">
        <v>2015</v>
      </c>
      <c r="D425" s="2" t="s">
        <v>30</v>
      </c>
      <c r="E425" s="2" t="s">
        <v>52</v>
      </c>
      <c r="F425" s="3">
        <v>31458303.168077294</v>
      </c>
      <c r="G425" s="3">
        <v>0</v>
      </c>
      <c r="H425" s="3">
        <v>4177854.450159247</v>
      </c>
      <c r="I425" s="3">
        <v>528696.85204935679</v>
      </c>
      <c r="J425" s="3">
        <v>2782489.073353929</v>
      </c>
      <c r="K425" s="3">
        <v>474813.53839658177</v>
      </c>
      <c r="L425" s="3">
        <v>3073109.8171400377</v>
      </c>
      <c r="M425" s="3">
        <v>2986345.8548061522</v>
      </c>
      <c r="N425" s="3">
        <v>6187033.1153891319</v>
      </c>
      <c r="O425" s="3">
        <v>5137494.272299299</v>
      </c>
      <c r="P425" s="3">
        <v>6110466.1944835605</v>
      </c>
      <c r="Q425" s="3">
        <v>32299129.736800428</v>
      </c>
      <c r="R425" s="3">
        <v>362341.28531969356</v>
      </c>
      <c r="S425" s="3">
        <v>975392.07402275852</v>
      </c>
      <c r="T425" s="3">
        <v>3369696.8934083343</v>
      </c>
      <c r="U425" s="3">
        <v>1646021.2115495934</v>
      </c>
      <c r="V425" s="3">
        <v>4058815.3834117912</v>
      </c>
      <c r="W425" s="3">
        <v>2031714.4305712082</v>
      </c>
      <c r="X425" s="3">
        <v>14284612.063507305</v>
      </c>
      <c r="Y425" s="3">
        <v>5570536.3950097458</v>
      </c>
      <c r="Z425" s="3">
        <v>19855148.458517052</v>
      </c>
      <c r="AA425" s="3">
        <v>1087223642.0248883</v>
      </c>
      <c r="AB425" s="3">
        <v>6941678.9884976167</v>
      </c>
      <c r="AC425" s="3">
        <v>1667953.4578550404</v>
      </c>
      <c r="AD425" s="3">
        <v>524334.50304506917</v>
      </c>
      <c r="AE425" s="8">
        <v>254166.57383384451</v>
      </c>
    </row>
    <row r="426" spans="1:31" hidden="1" x14ac:dyDescent="0.25">
      <c r="A426" s="15">
        <v>104179</v>
      </c>
      <c r="B426" s="7" t="s">
        <v>99</v>
      </c>
      <c r="C426" s="2">
        <v>2009</v>
      </c>
      <c r="D426" s="2" t="s">
        <v>30</v>
      </c>
      <c r="E426" s="2" t="s">
        <v>33</v>
      </c>
      <c r="F426" s="3">
        <v>59490858.106414899</v>
      </c>
      <c r="G426" s="3">
        <v>0</v>
      </c>
      <c r="H426" s="3">
        <v>7689212.6673676465</v>
      </c>
      <c r="I426" s="3">
        <v>804746.75838808157</v>
      </c>
      <c r="J426" s="3">
        <v>3403757.3233421938</v>
      </c>
      <c r="K426" s="3">
        <v>1111477.8348741129</v>
      </c>
      <c r="L426" s="3">
        <v>8244995.7743062023</v>
      </c>
      <c r="M426" s="3">
        <v>7587612.6130080707</v>
      </c>
      <c r="N426" s="3">
        <v>11149363.625674404</v>
      </c>
      <c r="O426" s="3">
        <v>10704187.400350472</v>
      </c>
      <c r="P426" s="3">
        <v>8795504.1091037132</v>
      </c>
      <c r="Q426" s="3">
        <v>59709110.613682881</v>
      </c>
      <c r="R426" s="3">
        <v>5837963.4221334215</v>
      </c>
      <c r="S426" s="3">
        <v>6533591.1985776303</v>
      </c>
      <c r="T426" s="3">
        <v>15670739.44651684</v>
      </c>
      <c r="U426" s="3">
        <v>1598842.1688323908</v>
      </c>
      <c r="V426" s="3">
        <v>9637969.6835061032</v>
      </c>
      <c r="W426" s="3">
        <v>14165301.57791777</v>
      </c>
      <c r="X426" s="3">
        <v>6264703.1161987288</v>
      </c>
      <c r="Y426" s="3">
        <v>0</v>
      </c>
      <c r="Z426" s="3">
        <v>6264703.1161987288</v>
      </c>
      <c r="AA426" s="3">
        <v>1345160868.5771844</v>
      </c>
      <c r="AB426" s="3">
        <v>14054175.609500717</v>
      </c>
      <c r="AC426" s="3">
        <v>3388123.1895837421</v>
      </c>
      <c r="AD426" s="3">
        <v>28577742.172425669</v>
      </c>
      <c r="AE426" s="8">
        <v>2062166.295253254</v>
      </c>
    </row>
    <row r="427" spans="1:31" hidden="1" x14ac:dyDescent="0.25">
      <c r="A427" s="15">
        <v>104179</v>
      </c>
      <c r="B427" s="7" t="s">
        <v>99</v>
      </c>
      <c r="C427" s="2">
        <v>2010</v>
      </c>
      <c r="D427" s="2" t="s">
        <v>30</v>
      </c>
      <c r="E427" s="2" t="s">
        <v>33</v>
      </c>
      <c r="F427" s="3">
        <v>62649203.714159176</v>
      </c>
      <c r="G427" s="3">
        <v>0</v>
      </c>
      <c r="H427" s="3">
        <v>5619276.3225054294</v>
      </c>
      <c r="I427" s="3">
        <v>1230154.0193169541</v>
      </c>
      <c r="J427" s="3">
        <v>2662616.7044045385</v>
      </c>
      <c r="K427" s="3">
        <v>1238958.2793615628</v>
      </c>
      <c r="L427" s="3">
        <v>8182476.1017606715</v>
      </c>
      <c r="M427" s="3">
        <v>11554048.719418483</v>
      </c>
      <c r="N427" s="3">
        <v>11704301.193313908</v>
      </c>
      <c r="O427" s="3">
        <v>10387277.887866102</v>
      </c>
      <c r="P427" s="3">
        <v>10070094.486211523</v>
      </c>
      <c r="Q427" s="3">
        <v>63969789.888686165</v>
      </c>
      <c r="R427" s="3">
        <v>3859333.467077517</v>
      </c>
      <c r="S427" s="3">
        <v>8535586.4758013058</v>
      </c>
      <c r="T427" s="3">
        <v>17212571.635299411</v>
      </c>
      <c r="U427" s="3">
        <v>2059889.7634834698</v>
      </c>
      <c r="V427" s="3">
        <v>10896266.260628765</v>
      </c>
      <c r="W427" s="3">
        <v>14017579.520073971</v>
      </c>
      <c r="X427" s="3">
        <v>7388562.7663217252</v>
      </c>
      <c r="Y427" s="3">
        <v>0</v>
      </c>
      <c r="Z427" s="3">
        <v>7388562.7663217252</v>
      </c>
      <c r="AA427" s="3">
        <v>1354360236.2183034</v>
      </c>
      <c r="AB427" s="3">
        <v>14989659.423544023</v>
      </c>
      <c r="AC427" s="3">
        <v>4023143.9951333986</v>
      </c>
      <c r="AD427" s="3">
        <v>27351651.720030233</v>
      </c>
      <c r="AE427" s="8">
        <v>2004950.9166442913</v>
      </c>
    </row>
    <row r="428" spans="1:31" hidden="1" x14ac:dyDescent="0.25">
      <c r="A428" s="15">
        <v>104179</v>
      </c>
      <c r="B428" s="7" t="s">
        <v>99</v>
      </c>
      <c r="C428" s="2">
        <v>2011</v>
      </c>
      <c r="D428" s="2" t="s">
        <v>30</v>
      </c>
      <c r="E428" s="2" t="s">
        <v>33</v>
      </c>
      <c r="F428" s="3">
        <v>62425470.064435922</v>
      </c>
      <c r="G428" s="3">
        <v>0</v>
      </c>
      <c r="H428" s="3">
        <v>5167079.8069851324</v>
      </c>
      <c r="I428" s="3">
        <v>1121713.8304045934</v>
      </c>
      <c r="J428" s="3">
        <v>2840359.9399810163</v>
      </c>
      <c r="K428" s="3">
        <v>1152612.7069427609</v>
      </c>
      <c r="L428" s="3">
        <v>8437269.0580660328</v>
      </c>
      <c r="M428" s="3">
        <v>10946800.075758722</v>
      </c>
      <c r="N428" s="3">
        <v>12344617.06521249</v>
      </c>
      <c r="O428" s="3">
        <v>10018346.399735449</v>
      </c>
      <c r="P428" s="3">
        <v>10396671.181349721</v>
      </c>
      <c r="Q428" s="3">
        <v>63659781.965982348</v>
      </c>
      <c r="R428" s="3">
        <v>3964845.8026120733</v>
      </c>
      <c r="S428" s="3">
        <v>6943488.3248032164</v>
      </c>
      <c r="T428" s="3">
        <v>15420636.022000918</v>
      </c>
      <c r="U428" s="3">
        <v>1275160.4318612556</v>
      </c>
      <c r="V428" s="3">
        <v>13479468.706550281</v>
      </c>
      <c r="W428" s="3">
        <v>14684115.168530744</v>
      </c>
      <c r="X428" s="3">
        <v>7892067.5096238544</v>
      </c>
      <c r="Y428" s="3">
        <v>0</v>
      </c>
      <c r="Z428" s="3">
        <v>7892067.5096238544</v>
      </c>
      <c r="AA428" s="3">
        <v>1379045487.1596291</v>
      </c>
      <c r="AB428" s="3">
        <v>19676151.490188602</v>
      </c>
      <c r="AC428" s="3">
        <v>4522326.2374523059</v>
      </c>
      <c r="AD428" s="3">
        <v>25741061.379304886</v>
      </c>
      <c r="AE428" s="8">
        <v>1947062.4186266232</v>
      </c>
    </row>
    <row r="429" spans="1:31" hidden="1" x14ac:dyDescent="0.25">
      <c r="A429" s="15">
        <v>104179</v>
      </c>
      <c r="B429" s="7" t="s">
        <v>99</v>
      </c>
      <c r="C429" s="2">
        <v>2012</v>
      </c>
      <c r="D429" s="2" t="s">
        <v>30</v>
      </c>
      <c r="E429" s="2" t="s">
        <v>33</v>
      </c>
      <c r="F429" s="3">
        <v>80286069.453793421</v>
      </c>
      <c r="G429" s="3">
        <v>0</v>
      </c>
      <c r="H429" s="3">
        <v>7250489.7846313361</v>
      </c>
      <c r="I429" s="3">
        <v>1123193.2624978563</v>
      </c>
      <c r="J429" s="3">
        <v>2740451.6501711258</v>
      </c>
      <c r="K429" s="3">
        <v>1168218.7964188713</v>
      </c>
      <c r="L429" s="3">
        <v>8324423.8251421461</v>
      </c>
      <c r="M429" s="3">
        <v>23316720.281080082</v>
      </c>
      <c r="N429" s="3">
        <v>15671916.288884427</v>
      </c>
      <c r="O429" s="3">
        <v>10456331.424832366</v>
      </c>
      <c r="P429" s="3">
        <v>10234324.140135217</v>
      </c>
      <c r="Q429" s="3">
        <v>81563013.541168302</v>
      </c>
      <c r="R429" s="3">
        <v>4301762.634068097</v>
      </c>
      <c r="S429" s="3">
        <v>7434347.881110766</v>
      </c>
      <c r="T429" s="3">
        <v>35414500.65544647</v>
      </c>
      <c r="U429" s="3">
        <v>1763392.7554517419</v>
      </c>
      <c r="V429" s="3">
        <v>11776417.31627764</v>
      </c>
      <c r="W429" s="3">
        <v>13287006.626433397</v>
      </c>
      <c r="X429" s="3">
        <v>7585585.6723801931</v>
      </c>
      <c r="Y429" s="3">
        <v>0</v>
      </c>
      <c r="Z429" s="3">
        <v>7585585.6723801931</v>
      </c>
      <c r="AA429" s="3">
        <v>1435249524.3268783</v>
      </c>
      <c r="AB429" s="3">
        <v>25214825.854727715</v>
      </c>
      <c r="AC429" s="3">
        <v>7417605.4741809983</v>
      </c>
      <c r="AD429" s="3">
        <v>92466883.427363008</v>
      </c>
      <c r="AE429" s="8">
        <v>1904268.9871877111</v>
      </c>
    </row>
    <row r="430" spans="1:31" hidden="1" x14ac:dyDescent="0.25">
      <c r="A430" s="15">
        <v>104179</v>
      </c>
      <c r="B430" s="7" t="s">
        <v>99</v>
      </c>
      <c r="C430" s="2">
        <v>2013</v>
      </c>
      <c r="D430" s="2" t="s">
        <v>30</v>
      </c>
      <c r="E430" s="2" t="s">
        <v>33</v>
      </c>
      <c r="F430" s="3">
        <v>70318710.869918987</v>
      </c>
      <c r="G430" s="3">
        <v>0</v>
      </c>
      <c r="H430" s="3">
        <v>8319288.6970858155</v>
      </c>
      <c r="I430" s="3">
        <v>979711.5063499012</v>
      </c>
      <c r="J430" s="3">
        <v>2221969.1668549012</v>
      </c>
      <c r="K430" s="3">
        <v>1240603.057416036</v>
      </c>
      <c r="L430" s="3">
        <v>9506522.0476434957</v>
      </c>
      <c r="M430" s="3">
        <v>9498445.8125162292</v>
      </c>
      <c r="N430" s="3">
        <v>14888544.093301209</v>
      </c>
      <c r="O430" s="3">
        <v>12022074.054864606</v>
      </c>
      <c r="P430" s="3">
        <v>11641552.433886791</v>
      </c>
      <c r="Q430" s="3">
        <v>70584291.149912819</v>
      </c>
      <c r="R430" s="3">
        <v>4163094.7008124851</v>
      </c>
      <c r="S430" s="3">
        <v>6075438.7952350108</v>
      </c>
      <c r="T430" s="3">
        <v>16881187.950710632</v>
      </c>
      <c r="U430" s="3">
        <v>175095.33261247471</v>
      </c>
      <c r="V430" s="3">
        <v>20229188.698573507</v>
      </c>
      <c r="W430" s="3">
        <v>15511646.393178185</v>
      </c>
      <c r="X430" s="3">
        <v>7548639.2787905177</v>
      </c>
      <c r="Y430" s="3">
        <v>0</v>
      </c>
      <c r="Z430" s="3">
        <v>7548639.2787905177</v>
      </c>
      <c r="AA430" s="3">
        <v>1480852250.1443839</v>
      </c>
      <c r="AB430" s="3">
        <v>21315360.41724715</v>
      </c>
      <c r="AC430" s="3">
        <v>6041133.0831202362</v>
      </c>
      <c r="AD430" s="3">
        <v>90225320.993795142</v>
      </c>
      <c r="AE430" s="8">
        <v>5611613.1630714079</v>
      </c>
    </row>
    <row r="431" spans="1:31" hidden="1" x14ac:dyDescent="0.25">
      <c r="A431" s="15">
        <v>104179</v>
      </c>
      <c r="B431" s="7" t="s">
        <v>99</v>
      </c>
      <c r="C431" s="2">
        <v>2014</v>
      </c>
      <c r="D431" s="2" t="s">
        <v>30</v>
      </c>
      <c r="E431" s="2" t="s">
        <v>33</v>
      </c>
      <c r="F431" s="3">
        <v>96844125.312237173</v>
      </c>
      <c r="G431" s="3">
        <v>0</v>
      </c>
      <c r="H431" s="3">
        <v>8633389.3893844504</v>
      </c>
      <c r="I431" s="3">
        <v>973192.40543554607</v>
      </c>
      <c r="J431" s="3">
        <v>1921255.3271764324</v>
      </c>
      <c r="K431" s="3">
        <v>1400688.6490119009</v>
      </c>
      <c r="L431" s="3">
        <v>11161226.676328916</v>
      </c>
      <c r="M431" s="3">
        <v>33532599.744027633</v>
      </c>
      <c r="N431" s="3">
        <v>15478134.779514212</v>
      </c>
      <c r="O431" s="3">
        <v>12793501.558461852</v>
      </c>
      <c r="P431" s="3">
        <v>10950136.782896224</v>
      </c>
      <c r="Q431" s="3">
        <v>101291511.67223057</v>
      </c>
      <c r="R431" s="3">
        <v>3990355.5975566492</v>
      </c>
      <c r="S431" s="3">
        <v>6395690.3265765263</v>
      </c>
      <c r="T431" s="3">
        <v>44876589.251058273</v>
      </c>
      <c r="U431" s="3">
        <v>468556.84869667626</v>
      </c>
      <c r="V431" s="3">
        <v>22412257.268648997</v>
      </c>
      <c r="W431" s="3">
        <v>15137757.864329735</v>
      </c>
      <c r="X431" s="3">
        <v>8010304.5153637175</v>
      </c>
      <c r="Y431" s="3">
        <v>0</v>
      </c>
      <c r="Z431" s="3">
        <v>8010304.5153637175</v>
      </c>
      <c r="AA431" s="3">
        <v>1508914634.9677892</v>
      </c>
      <c r="AB431" s="3">
        <v>22186337.259127811</v>
      </c>
      <c r="AC431" s="3">
        <v>6310364.4405800905</v>
      </c>
      <c r="AD431" s="3">
        <v>87857387.21826762</v>
      </c>
      <c r="AE431" s="8">
        <v>5193490.8386440305</v>
      </c>
    </row>
    <row r="432" spans="1:31" hidden="1" x14ac:dyDescent="0.25">
      <c r="A432" s="15">
        <v>104179</v>
      </c>
      <c r="B432" s="7" t="s">
        <v>99</v>
      </c>
      <c r="C432" s="2">
        <v>2015</v>
      </c>
      <c r="D432" s="2" t="s">
        <v>30</v>
      </c>
      <c r="E432" s="2" t="s">
        <v>33</v>
      </c>
      <c r="F432" s="3">
        <v>81724218.905697525</v>
      </c>
      <c r="G432" s="3">
        <v>0</v>
      </c>
      <c r="H432" s="3">
        <v>8781696.1285273451</v>
      </c>
      <c r="I432" s="3">
        <v>1038602.5921041532</v>
      </c>
      <c r="J432" s="3">
        <v>1325514.1240976194</v>
      </c>
      <c r="K432" s="3">
        <v>1419935.4873531447</v>
      </c>
      <c r="L432" s="3">
        <v>9653550.2589590158</v>
      </c>
      <c r="M432" s="3">
        <v>16616061.792968521</v>
      </c>
      <c r="N432" s="3">
        <v>17286922.819520883</v>
      </c>
      <c r="O432" s="3">
        <v>12903562.036719074</v>
      </c>
      <c r="P432" s="3">
        <v>12698373.66544776</v>
      </c>
      <c r="Q432" s="3">
        <v>88234615.697800711</v>
      </c>
      <c r="R432" s="3">
        <v>4675149.0726422239</v>
      </c>
      <c r="S432" s="3">
        <v>8372408.960619959</v>
      </c>
      <c r="T432" s="3">
        <v>22211345.506296694</v>
      </c>
      <c r="U432" s="3">
        <v>408076.07937230542</v>
      </c>
      <c r="V432" s="3">
        <v>27490549.288590427</v>
      </c>
      <c r="W432" s="3">
        <v>15998705.36174776</v>
      </c>
      <c r="X432" s="3">
        <v>9078381.4285313468</v>
      </c>
      <c r="Y432" s="3">
        <v>0</v>
      </c>
      <c r="Z432" s="3">
        <v>9078381.4285313468</v>
      </c>
      <c r="AA432" s="3">
        <v>1583802743.0726578</v>
      </c>
      <c r="AB432" s="3">
        <v>19902697.860140618</v>
      </c>
      <c r="AC432" s="3">
        <v>7798745.8899344839</v>
      </c>
      <c r="AD432" s="3">
        <v>97423769.197427019</v>
      </c>
      <c r="AE432" s="8">
        <v>6119993.8968469175</v>
      </c>
    </row>
    <row r="433" spans="1:31" hidden="1" x14ac:dyDescent="0.25">
      <c r="A433" s="15">
        <v>106397</v>
      </c>
      <c r="B433" s="7" t="s">
        <v>100</v>
      </c>
      <c r="C433" s="2">
        <v>2009</v>
      </c>
      <c r="D433" s="2" t="s">
        <v>30</v>
      </c>
      <c r="E433" s="2" t="s">
        <v>35</v>
      </c>
      <c r="F433" s="3">
        <v>72280301.096232623</v>
      </c>
      <c r="G433" s="3">
        <v>0</v>
      </c>
      <c r="H433" s="3">
        <v>7594700.8327929405</v>
      </c>
      <c r="I433" s="3">
        <v>612746.17117561121</v>
      </c>
      <c r="J433" s="3">
        <v>3094004.5799308261</v>
      </c>
      <c r="K433" s="3">
        <v>1616741.7137436771</v>
      </c>
      <c r="L433" s="3">
        <v>9726388.9604816306</v>
      </c>
      <c r="M433" s="3">
        <v>14880932.09580034</v>
      </c>
      <c r="N433" s="3">
        <v>14137753.059577743</v>
      </c>
      <c r="O433" s="3">
        <v>13402689.229529299</v>
      </c>
      <c r="P433" s="3">
        <v>7214344.4532005601</v>
      </c>
      <c r="Q433" s="3">
        <v>73651904.067530006</v>
      </c>
      <c r="R433" s="3">
        <v>5757394.2143230503</v>
      </c>
      <c r="S433" s="3">
        <v>4946955.4006531797</v>
      </c>
      <c r="T433" s="3">
        <v>8487060.2699139845</v>
      </c>
      <c r="U433" s="3">
        <v>506780.86530079576</v>
      </c>
      <c r="V433" s="3">
        <v>16577265.25471361</v>
      </c>
      <c r="W433" s="3">
        <v>35716873.856630564</v>
      </c>
      <c r="X433" s="3">
        <v>1659574.2059948284</v>
      </c>
      <c r="Y433" s="3">
        <v>0</v>
      </c>
      <c r="Z433" s="3">
        <v>1659574.2059948284</v>
      </c>
      <c r="AA433" s="3">
        <v>514790262.79009336</v>
      </c>
      <c r="AB433" s="3">
        <v>21627223.586558785</v>
      </c>
      <c r="AC433" s="3">
        <v>6230356.1269570841</v>
      </c>
      <c r="AD433" s="3">
        <v>55342808.618900932</v>
      </c>
      <c r="AE433" s="8">
        <v>7577341.6303936634</v>
      </c>
    </row>
    <row r="434" spans="1:31" hidden="1" x14ac:dyDescent="0.25">
      <c r="A434" s="15">
        <v>106397</v>
      </c>
      <c r="B434" s="7" t="s">
        <v>100</v>
      </c>
      <c r="C434" s="2">
        <v>2010</v>
      </c>
      <c r="D434" s="2" t="s">
        <v>30</v>
      </c>
      <c r="E434" s="2" t="s">
        <v>35</v>
      </c>
      <c r="F434" s="3">
        <v>79030209.190933496</v>
      </c>
      <c r="G434" s="3">
        <v>0</v>
      </c>
      <c r="H434" s="3">
        <v>10126517.03633113</v>
      </c>
      <c r="I434" s="3">
        <v>1035803.1982922324</v>
      </c>
      <c r="J434" s="3">
        <v>2980674.0381100504</v>
      </c>
      <c r="K434" s="3">
        <v>1835810.9440158387</v>
      </c>
      <c r="L434" s="3">
        <v>11516837.26503817</v>
      </c>
      <c r="M434" s="3">
        <v>14719645.238567993</v>
      </c>
      <c r="N434" s="3">
        <v>14181428.571582979</v>
      </c>
      <c r="O434" s="3">
        <v>15090949.689185372</v>
      </c>
      <c r="P434" s="3">
        <v>7542543.2098097363</v>
      </c>
      <c r="Q434" s="3">
        <v>85932197.630191833</v>
      </c>
      <c r="R434" s="3">
        <v>2673338.3317447724</v>
      </c>
      <c r="S434" s="3">
        <v>7002896.7723786738</v>
      </c>
      <c r="T434" s="3">
        <v>14446014.2516784</v>
      </c>
      <c r="U434" s="3">
        <v>67421.546322352195</v>
      </c>
      <c r="V434" s="3">
        <v>23671430.296590567</v>
      </c>
      <c r="W434" s="3">
        <v>36205490.34814287</v>
      </c>
      <c r="X434" s="3">
        <v>1865606.0833341975</v>
      </c>
      <c r="Y434" s="3">
        <v>0</v>
      </c>
      <c r="Z434" s="3">
        <v>1865606.0833341975</v>
      </c>
      <c r="AA434" s="3">
        <v>552730118.19239545</v>
      </c>
      <c r="AB434" s="3">
        <v>24220358.68488501</v>
      </c>
      <c r="AC434" s="3">
        <v>6290037.8829886112</v>
      </c>
      <c r="AD434" s="3">
        <v>47849715.867310658</v>
      </c>
      <c r="AE434" s="8">
        <v>8693095.667595733</v>
      </c>
    </row>
    <row r="435" spans="1:31" hidden="1" x14ac:dyDescent="0.25">
      <c r="A435" s="15">
        <v>106397</v>
      </c>
      <c r="B435" s="7" t="s">
        <v>100</v>
      </c>
      <c r="C435" s="2">
        <v>2011</v>
      </c>
      <c r="D435" s="2" t="s">
        <v>30</v>
      </c>
      <c r="E435" s="2" t="s">
        <v>35</v>
      </c>
      <c r="F435" s="3">
        <v>84711286.101322964</v>
      </c>
      <c r="G435" s="3">
        <v>0</v>
      </c>
      <c r="H435" s="3">
        <v>11077226.432686536</v>
      </c>
      <c r="I435" s="3">
        <v>1222604.9201804663</v>
      </c>
      <c r="J435" s="3">
        <v>2772382.1981996479</v>
      </c>
      <c r="K435" s="3">
        <v>1579735.072023192</v>
      </c>
      <c r="L435" s="3">
        <v>12619775.940766508</v>
      </c>
      <c r="M435" s="3">
        <v>15473375.055445738</v>
      </c>
      <c r="N435" s="3">
        <v>15243090.452158226</v>
      </c>
      <c r="O435" s="3">
        <v>16781587.543611523</v>
      </c>
      <c r="P435" s="3">
        <v>7941508.4862511232</v>
      </c>
      <c r="Q435" s="3">
        <v>97915382.534919187</v>
      </c>
      <c r="R435" s="3">
        <v>3108032.8347417815</v>
      </c>
      <c r="S435" s="3">
        <v>8493471.5313134324</v>
      </c>
      <c r="T435" s="3">
        <v>21299262.784730051</v>
      </c>
      <c r="U435" s="3">
        <v>55163.227909225396</v>
      </c>
      <c r="V435" s="3">
        <v>24646494.899145834</v>
      </c>
      <c r="W435" s="3">
        <v>38338497.813248657</v>
      </c>
      <c r="X435" s="3">
        <v>1974459.4438302049</v>
      </c>
      <c r="Y435" s="3">
        <v>0</v>
      </c>
      <c r="Z435" s="3">
        <v>1974459.4438302049</v>
      </c>
      <c r="AA435" s="3">
        <v>584044284.03895843</v>
      </c>
      <c r="AB435" s="3">
        <v>25670844.031810146</v>
      </c>
      <c r="AC435" s="3">
        <v>7154760.2867345484</v>
      </c>
      <c r="AD435" s="3">
        <v>68374383.528814808</v>
      </c>
      <c r="AE435" s="8">
        <v>7827066.6615729844</v>
      </c>
    </row>
    <row r="436" spans="1:31" hidden="1" x14ac:dyDescent="0.25">
      <c r="A436" s="15">
        <v>106397</v>
      </c>
      <c r="B436" s="7" t="s">
        <v>100</v>
      </c>
      <c r="C436" s="2">
        <v>2012</v>
      </c>
      <c r="D436" s="2" t="s">
        <v>30</v>
      </c>
      <c r="E436" s="2" t="s">
        <v>35</v>
      </c>
      <c r="F436" s="3">
        <v>86210927.738290533</v>
      </c>
      <c r="G436" s="3">
        <v>0</v>
      </c>
      <c r="H436" s="3">
        <v>13173420.434364544</v>
      </c>
      <c r="I436" s="3">
        <v>1306123.0836679942</v>
      </c>
      <c r="J436" s="3">
        <v>3736432.5171579756</v>
      </c>
      <c r="K436" s="3">
        <v>1718429.9428354087</v>
      </c>
      <c r="L436" s="3">
        <v>11372229.730001302</v>
      </c>
      <c r="M436" s="3">
        <v>14101593.298859738</v>
      </c>
      <c r="N436" s="3">
        <v>15854611.950517086</v>
      </c>
      <c r="O436" s="3">
        <v>16655227.452325523</v>
      </c>
      <c r="P436" s="3">
        <v>8292859.3285609549</v>
      </c>
      <c r="Q436" s="3">
        <v>104281990.38043371</v>
      </c>
      <c r="R436" s="3">
        <v>3252827.2148933555</v>
      </c>
      <c r="S436" s="3">
        <v>10174577.916005349</v>
      </c>
      <c r="T436" s="3">
        <v>23945950.863200173</v>
      </c>
      <c r="U436" s="3">
        <v>14112.29355343848</v>
      </c>
      <c r="V436" s="3">
        <v>24465235.179633118</v>
      </c>
      <c r="W436" s="3">
        <v>40391701.702148922</v>
      </c>
      <c r="X436" s="3">
        <v>2037585.2109993491</v>
      </c>
      <c r="Y436" s="3">
        <v>0</v>
      </c>
      <c r="Z436" s="3">
        <v>2037585.2109993491</v>
      </c>
      <c r="AA436" s="3">
        <v>585163369.10402131</v>
      </c>
      <c r="AB436" s="3">
        <v>25428443.119568575</v>
      </c>
      <c r="AC436" s="3">
        <v>6608867.5634162482</v>
      </c>
      <c r="AD436" s="3">
        <v>62977219.103957005</v>
      </c>
      <c r="AE436" s="8">
        <v>7988616.0505851479</v>
      </c>
    </row>
    <row r="437" spans="1:31" hidden="1" x14ac:dyDescent="0.25">
      <c r="A437" s="15">
        <v>106397</v>
      </c>
      <c r="B437" s="7" t="s">
        <v>100</v>
      </c>
      <c r="C437" s="2">
        <v>2013</v>
      </c>
      <c r="D437" s="2" t="s">
        <v>30</v>
      </c>
      <c r="E437" s="2" t="s">
        <v>35</v>
      </c>
      <c r="F437" s="3">
        <v>94920162.474494174</v>
      </c>
      <c r="G437" s="3">
        <v>0</v>
      </c>
      <c r="H437" s="3">
        <v>15130160.445618009</v>
      </c>
      <c r="I437" s="3">
        <v>1250008.3323843759</v>
      </c>
      <c r="J437" s="3">
        <v>3698320.1960181617</v>
      </c>
      <c r="K437" s="3">
        <v>1536434.962877644</v>
      </c>
      <c r="L437" s="3">
        <v>10940102.72024682</v>
      </c>
      <c r="M437" s="3">
        <v>17630516.067059409</v>
      </c>
      <c r="N437" s="3">
        <v>18483214.635667291</v>
      </c>
      <c r="O437" s="3">
        <v>17529476.070707668</v>
      </c>
      <c r="P437" s="3">
        <v>8721929.0439147968</v>
      </c>
      <c r="Q437" s="3">
        <v>102790249.09872197</v>
      </c>
      <c r="R437" s="3">
        <v>4574673.6132702669</v>
      </c>
      <c r="S437" s="3">
        <v>11400237.948758699</v>
      </c>
      <c r="T437" s="3">
        <v>20024248.694553114</v>
      </c>
      <c r="U437" s="3">
        <v>7211.8440988474567</v>
      </c>
      <c r="V437" s="3">
        <v>24067334.188507009</v>
      </c>
      <c r="W437" s="3">
        <v>40627746.525545001</v>
      </c>
      <c r="X437" s="3">
        <v>2088796.2839890269</v>
      </c>
      <c r="Y437" s="3">
        <v>0</v>
      </c>
      <c r="Z437" s="3">
        <v>2088796.2839890269</v>
      </c>
      <c r="AA437" s="3">
        <v>588454264.18862629</v>
      </c>
      <c r="AB437" s="3">
        <v>30765684.684882097</v>
      </c>
      <c r="AC437" s="3">
        <v>8710375.6696684435</v>
      </c>
      <c r="AD437" s="3">
        <v>83826909.03296423</v>
      </c>
      <c r="AE437" s="8">
        <v>10103443.292914771</v>
      </c>
    </row>
    <row r="438" spans="1:31" hidden="1" x14ac:dyDescent="0.25">
      <c r="A438" s="15">
        <v>106397</v>
      </c>
      <c r="B438" s="7" t="s">
        <v>100</v>
      </c>
      <c r="C438" s="2">
        <v>2014</v>
      </c>
      <c r="D438" s="2" t="s">
        <v>30</v>
      </c>
      <c r="E438" s="2" t="s">
        <v>35</v>
      </c>
      <c r="F438" s="3">
        <v>95948061.06797637</v>
      </c>
      <c r="G438" s="3">
        <v>0</v>
      </c>
      <c r="H438" s="3">
        <v>13411517.347136505</v>
      </c>
      <c r="I438" s="3">
        <v>1550073.5803438246</v>
      </c>
      <c r="J438" s="3">
        <v>3364931.8475572346</v>
      </c>
      <c r="K438" s="3">
        <v>1687008.8380657746</v>
      </c>
      <c r="L438" s="3">
        <v>10885166.31601551</v>
      </c>
      <c r="M438" s="3">
        <v>20477144.075953446</v>
      </c>
      <c r="N438" s="3">
        <v>17374494.814738974</v>
      </c>
      <c r="O438" s="3">
        <v>18017604.603510864</v>
      </c>
      <c r="P438" s="3">
        <v>9180119.6446542423</v>
      </c>
      <c r="Q438" s="3">
        <v>98131381.010825679</v>
      </c>
      <c r="R438" s="3">
        <v>5527423.9325365694</v>
      </c>
      <c r="S438" s="3">
        <v>11977149.695085244</v>
      </c>
      <c r="T438" s="3">
        <v>21570135.189189985</v>
      </c>
      <c r="U438" s="3">
        <v>369764.43056984374</v>
      </c>
      <c r="V438" s="3">
        <v>21965720.526695691</v>
      </c>
      <c r="W438" s="3">
        <v>34758026.794832937</v>
      </c>
      <c r="X438" s="3">
        <v>1963160.441915411</v>
      </c>
      <c r="Y438" s="3">
        <v>0</v>
      </c>
      <c r="Z438" s="3">
        <v>1963160.441915411</v>
      </c>
      <c r="AA438" s="3">
        <v>608871990.04032028</v>
      </c>
      <c r="AB438" s="3">
        <v>28462609.059304301</v>
      </c>
      <c r="AC438" s="3">
        <v>7780666.8386497153</v>
      </c>
      <c r="AD438" s="3">
        <v>72728767.900999799</v>
      </c>
      <c r="AE438" s="8">
        <v>12576386.550186807</v>
      </c>
    </row>
    <row r="439" spans="1:31" hidden="1" x14ac:dyDescent="0.25">
      <c r="A439" s="15">
        <v>106397</v>
      </c>
      <c r="B439" s="7" t="s">
        <v>100</v>
      </c>
      <c r="C439" s="2">
        <v>2015</v>
      </c>
      <c r="D439" s="2" t="s">
        <v>30</v>
      </c>
      <c r="E439" s="2" t="s">
        <v>35</v>
      </c>
      <c r="F439" s="3">
        <v>98331618.782839045</v>
      </c>
      <c r="G439" s="3">
        <v>0</v>
      </c>
      <c r="H439" s="3">
        <v>14605738.871848468</v>
      </c>
      <c r="I439" s="3">
        <v>1399448.243839972</v>
      </c>
      <c r="J439" s="3">
        <v>3391006.380977097</v>
      </c>
      <c r="K439" s="3">
        <v>1761890.7907428662</v>
      </c>
      <c r="L439" s="3">
        <v>12160060.00084183</v>
      </c>
      <c r="M439" s="3">
        <v>19324668.389987528</v>
      </c>
      <c r="N439" s="3">
        <v>18343511.494033154</v>
      </c>
      <c r="O439" s="3">
        <v>18007467.841870688</v>
      </c>
      <c r="P439" s="3">
        <v>9337826.7686974462</v>
      </c>
      <c r="Q439" s="3">
        <v>115613232.45755272</v>
      </c>
      <c r="R439" s="3">
        <v>4032731.412195114</v>
      </c>
      <c r="S439" s="3">
        <v>12162068.018036701</v>
      </c>
      <c r="T439" s="3">
        <v>24701622.003776599</v>
      </c>
      <c r="U439" s="3">
        <v>317455.06333430379</v>
      </c>
      <c r="V439" s="3">
        <v>36302543.895427264</v>
      </c>
      <c r="W439" s="3">
        <v>38096812.064782739</v>
      </c>
      <c r="X439" s="3">
        <v>0</v>
      </c>
      <c r="Y439" s="3">
        <v>0</v>
      </c>
      <c r="Z439" s="3">
        <v>0</v>
      </c>
      <c r="AA439" s="3">
        <v>637942636.66657913</v>
      </c>
      <c r="AB439" s="3">
        <v>31183831.621580038</v>
      </c>
      <c r="AC439" s="3">
        <v>8415858.2807397302</v>
      </c>
      <c r="AD439" s="3">
        <v>64477549.590730593</v>
      </c>
      <c r="AE439" s="8">
        <v>10046977.837705504</v>
      </c>
    </row>
    <row r="440" spans="1:31" hidden="1" x14ac:dyDescent="0.25">
      <c r="A440" s="15">
        <v>110635</v>
      </c>
      <c r="B440" s="7" t="s">
        <v>101</v>
      </c>
      <c r="C440" s="2">
        <v>2009</v>
      </c>
      <c r="D440" s="2" t="s">
        <v>30</v>
      </c>
      <c r="E440" s="2" t="s">
        <v>33</v>
      </c>
      <c r="F440" s="3">
        <v>81374408.769711092</v>
      </c>
      <c r="G440" s="3">
        <v>0</v>
      </c>
      <c r="H440" s="3">
        <v>14372204.654990442</v>
      </c>
      <c r="I440" s="3">
        <v>1255196.6371315022</v>
      </c>
      <c r="J440" s="3">
        <v>3617315.6749571948</v>
      </c>
      <c r="K440" s="3">
        <v>937291.76973460021</v>
      </c>
      <c r="L440" s="3">
        <v>9734181.9748473819</v>
      </c>
      <c r="M440" s="3">
        <v>7552299.0483412165</v>
      </c>
      <c r="N440" s="3">
        <v>16434743.484522162</v>
      </c>
      <c r="O440" s="3">
        <v>16331920.667500835</v>
      </c>
      <c r="P440" s="3">
        <v>11139254.857685756</v>
      </c>
      <c r="Q440" s="3">
        <v>79596573.389208943</v>
      </c>
      <c r="R440" s="3">
        <v>10076031.958449356</v>
      </c>
      <c r="S440" s="3">
        <v>7164621.75488012</v>
      </c>
      <c r="T440" s="3">
        <v>17471439.258200034</v>
      </c>
      <c r="U440" s="3">
        <v>1091222.2623638783</v>
      </c>
      <c r="V440" s="3">
        <v>12748414.995437946</v>
      </c>
      <c r="W440" s="3">
        <v>17534361.752170991</v>
      </c>
      <c r="X440" s="3">
        <v>9948607.3356690239</v>
      </c>
      <c r="Y440" s="3">
        <v>3561874.072037599</v>
      </c>
      <c r="Z440" s="3">
        <v>13510481.407706622</v>
      </c>
      <c r="AA440" s="3">
        <v>1796403920.9044864</v>
      </c>
      <c r="AB440" s="3">
        <v>21408297.608913515</v>
      </c>
      <c r="AC440" s="3">
        <v>5776030.9967403701</v>
      </c>
      <c r="AD440" s="2"/>
      <c r="AE440" s="8">
        <v>267.37445211234035</v>
      </c>
    </row>
    <row r="441" spans="1:31" hidden="1" x14ac:dyDescent="0.25">
      <c r="A441" s="15">
        <v>110635</v>
      </c>
      <c r="B441" s="7" t="s">
        <v>101</v>
      </c>
      <c r="C441" s="2">
        <v>2010</v>
      </c>
      <c r="D441" s="2" t="s">
        <v>30</v>
      </c>
      <c r="E441" s="2" t="s">
        <v>33</v>
      </c>
      <c r="F441" s="3">
        <v>76326971.156211883</v>
      </c>
      <c r="G441" s="3">
        <v>0</v>
      </c>
      <c r="H441" s="3">
        <v>13112708.733599028</v>
      </c>
      <c r="I441" s="3">
        <v>1729803.206371591</v>
      </c>
      <c r="J441" s="3">
        <v>2044658.6907872211</v>
      </c>
      <c r="K441" s="3">
        <v>1107307.1299759364</v>
      </c>
      <c r="L441" s="3">
        <v>8626799.0061046835</v>
      </c>
      <c r="M441" s="3">
        <v>6551465.7405977221</v>
      </c>
      <c r="N441" s="3">
        <v>15936246.707074938</v>
      </c>
      <c r="O441" s="3">
        <v>14966044.546777293</v>
      </c>
      <c r="P441" s="3">
        <v>12251937.394923471</v>
      </c>
      <c r="Q441" s="3">
        <v>76326992.068943575</v>
      </c>
      <c r="R441" s="3">
        <v>13192574.455951426</v>
      </c>
      <c r="S441" s="3">
        <v>7668121.9623124888</v>
      </c>
      <c r="T441" s="3">
        <v>11261792.193277124</v>
      </c>
      <c r="U441" s="3">
        <v>2570804.3089024732</v>
      </c>
      <c r="V441" s="3">
        <v>12527266.715760911</v>
      </c>
      <c r="W441" s="3">
        <v>15789453.639270298</v>
      </c>
      <c r="X441" s="3">
        <v>10954498.312375242</v>
      </c>
      <c r="Y441" s="3">
        <v>2362480.4810936153</v>
      </c>
      <c r="Z441" s="3">
        <v>13316978.793468857</v>
      </c>
      <c r="AA441" s="3">
        <v>1895457180.7198982</v>
      </c>
      <c r="AB441" s="3">
        <v>19159997.130394582</v>
      </c>
      <c r="AC441" s="3">
        <v>5174049.7680180715</v>
      </c>
      <c r="AD441" s="2"/>
      <c r="AE441" s="8">
        <v>258.65747099424971</v>
      </c>
    </row>
    <row r="442" spans="1:31" hidden="1" x14ac:dyDescent="0.25">
      <c r="A442" s="15">
        <v>110635</v>
      </c>
      <c r="B442" s="7" t="s">
        <v>101</v>
      </c>
      <c r="C442" s="2">
        <v>2011</v>
      </c>
      <c r="D442" s="2" t="s">
        <v>30</v>
      </c>
      <c r="E442" s="2" t="s">
        <v>33</v>
      </c>
      <c r="F442" s="3">
        <v>66867446.845839791</v>
      </c>
      <c r="G442" s="3">
        <v>0</v>
      </c>
      <c r="H442" s="3">
        <v>9895319.5976538751</v>
      </c>
      <c r="I442" s="3">
        <v>1248248.8857427549</v>
      </c>
      <c r="J442" s="3">
        <v>3244424.7159875915</v>
      </c>
      <c r="K442" s="3">
        <v>1007832.173901548</v>
      </c>
      <c r="L442" s="3">
        <v>8467067.8710070159</v>
      </c>
      <c r="M442" s="3">
        <v>3926645.534031685</v>
      </c>
      <c r="N442" s="3">
        <v>15460942.522919659</v>
      </c>
      <c r="O442" s="3">
        <v>14122246.216158777</v>
      </c>
      <c r="P442" s="3">
        <v>9494719.3284368794</v>
      </c>
      <c r="Q442" s="3">
        <v>69613489.402953029</v>
      </c>
      <c r="R442" s="3">
        <v>11745935.994347369</v>
      </c>
      <c r="S442" s="3">
        <v>8997336.9363816977</v>
      </c>
      <c r="T442" s="3">
        <v>8671259.3072051648</v>
      </c>
      <c r="U442" s="3">
        <v>1103986.9083836288</v>
      </c>
      <c r="V442" s="3">
        <v>10863017.055543711</v>
      </c>
      <c r="W442" s="3">
        <v>17022347.825266786</v>
      </c>
      <c r="X442" s="3">
        <v>8800463.964017773</v>
      </c>
      <c r="Y442" s="3">
        <v>2409141.4118069005</v>
      </c>
      <c r="Z442" s="3">
        <v>11209605.375824673</v>
      </c>
      <c r="AA442" s="3">
        <v>1992938591.6862953</v>
      </c>
      <c r="AB442" s="3">
        <v>17089097.465010948</v>
      </c>
      <c r="AC442" s="3">
        <v>5043136.4630704047</v>
      </c>
      <c r="AD442" s="2"/>
      <c r="AE442" s="8">
        <v>9625.2897286097159</v>
      </c>
    </row>
    <row r="443" spans="1:31" hidden="1" x14ac:dyDescent="0.25">
      <c r="A443" s="15">
        <v>110635</v>
      </c>
      <c r="B443" s="7" t="s">
        <v>101</v>
      </c>
      <c r="C443" s="2">
        <v>2012</v>
      </c>
      <c r="D443" s="2" t="s">
        <v>30</v>
      </c>
      <c r="E443" s="2" t="s">
        <v>33</v>
      </c>
      <c r="F443" s="3">
        <v>71688738.959849656</v>
      </c>
      <c r="G443" s="3">
        <v>0</v>
      </c>
      <c r="H443" s="3">
        <v>12760205.161634319</v>
      </c>
      <c r="I443" s="3">
        <v>1456235.0275183802</v>
      </c>
      <c r="J443" s="3">
        <v>1809696.7586331905</v>
      </c>
      <c r="K443" s="3">
        <v>970408.34571294126</v>
      </c>
      <c r="L443" s="3">
        <v>8306341.2730023395</v>
      </c>
      <c r="M443" s="3">
        <v>3991301.5840881527</v>
      </c>
      <c r="N443" s="3">
        <v>16499377.554451818</v>
      </c>
      <c r="O443" s="3">
        <v>15386337.825826891</v>
      </c>
      <c r="P443" s="3">
        <v>10508835.428981625</v>
      </c>
      <c r="Q443" s="3">
        <v>74411932.843037546</v>
      </c>
      <c r="R443" s="3">
        <v>12185937.25880702</v>
      </c>
      <c r="S443" s="3">
        <v>7530781.887059263</v>
      </c>
      <c r="T443" s="3">
        <v>13566578.47921256</v>
      </c>
      <c r="U443" s="3">
        <v>3576061.4585717786</v>
      </c>
      <c r="V443" s="3">
        <v>15971673.948220396</v>
      </c>
      <c r="W443" s="3">
        <v>11631093.098684642</v>
      </c>
      <c r="X443" s="3">
        <v>7392246.205343008</v>
      </c>
      <c r="Y443" s="3">
        <v>2557560.5071388753</v>
      </c>
      <c r="Z443" s="3">
        <v>9949806.7124818843</v>
      </c>
      <c r="AA443" s="3">
        <v>2081265750.3081195</v>
      </c>
      <c r="AB443" s="3">
        <v>21580177.470807604</v>
      </c>
      <c r="AC443" s="3">
        <v>5590280.8928669458</v>
      </c>
      <c r="AD443" s="3">
        <v>421340.81775177136</v>
      </c>
      <c r="AE443" s="8">
        <v>11371.372538837317</v>
      </c>
    </row>
    <row r="444" spans="1:31" hidden="1" x14ac:dyDescent="0.25">
      <c r="A444" s="15">
        <v>110635</v>
      </c>
      <c r="B444" s="7" t="s">
        <v>101</v>
      </c>
      <c r="C444" s="2">
        <v>2013</v>
      </c>
      <c r="D444" s="2" t="s">
        <v>30</v>
      </c>
      <c r="E444" s="2" t="s">
        <v>33</v>
      </c>
      <c r="F444" s="3">
        <v>92853924.838846341</v>
      </c>
      <c r="G444" s="3">
        <v>0</v>
      </c>
      <c r="H444" s="3">
        <v>26403429.757962726</v>
      </c>
      <c r="I444" s="3">
        <v>1268074.0018519887</v>
      </c>
      <c r="J444" s="3">
        <v>1428324.2685187072</v>
      </c>
      <c r="K444" s="3">
        <v>940017.51642984478</v>
      </c>
      <c r="L444" s="3">
        <v>9486500.9381616525</v>
      </c>
      <c r="M444" s="3">
        <v>5815119.0403795708</v>
      </c>
      <c r="N444" s="3">
        <v>18567003.900934588</v>
      </c>
      <c r="O444" s="3">
        <v>18642271.857267372</v>
      </c>
      <c r="P444" s="3">
        <v>10303183.557339894</v>
      </c>
      <c r="Q444" s="3">
        <v>97346893.409793884</v>
      </c>
      <c r="R444" s="3">
        <v>18117737.951743115</v>
      </c>
      <c r="S444" s="3">
        <v>7183428.4028345551</v>
      </c>
      <c r="T444" s="3">
        <v>26852236.209658761</v>
      </c>
      <c r="U444" s="3">
        <v>293053.28495666641</v>
      </c>
      <c r="V444" s="3">
        <v>22107624.762570139</v>
      </c>
      <c r="W444" s="3">
        <v>14996567.215267517</v>
      </c>
      <c r="X444" s="3">
        <v>6305929.3326341761</v>
      </c>
      <c r="Y444" s="3">
        <v>1490316.2501289572</v>
      </c>
      <c r="Z444" s="3">
        <v>7796245.5827631336</v>
      </c>
      <c r="AA444" s="3">
        <v>2154955016.7050476</v>
      </c>
      <c r="AB444" s="3">
        <v>27043469.588837571</v>
      </c>
      <c r="AC444" s="3">
        <v>7089079.9675431047</v>
      </c>
      <c r="AD444" s="3">
        <v>441228864.0750289</v>
      </c>
      <c r="AE444" s="8">
        <v>25014796.388573747</v>
      </c>
    </row>
    <row r="445" spans="1:31" hidden="1" x14ac:dyDescent="0.25">
      <c r="A445" s="15">
        <v>110635</v>
      </c>
      <c r="B445" s="7" t="s">
        <v>101</v>
      </c>
      <c r="C445" s="2">
        <v>2014</v>
      </c>
      <c r="D445" s="2" t="s">
        <v>30</v>
      </c>
      <c r="E445" s="2" t="s">
        <v>33</v>
      </c>
      <c r="F445" s="3">
        <v>91353051.790717334</v>
      </c>
      <c r="G445" s="3">
        <v>0</v>
      </c>
      <c r="H445" s="3">
        <v>24800363.190394614</v>
      </c>
      <c r="I445" s="3">
        <v>1449267.7215175289</v>
      </c>
      <c r="J445" s="3">
        <v>1538117.6356465591</v>
      </c>
      <c r="K445" s="3">
        <v>1158370.1483961444</v>
      </c>
      <c r="L445" s="3">
        <v>9854070.7624887545</v>
      </c>
      <c r="M445" s="3">
        <v>7754916.8989086961</v>
      </c>
      <c r="N445" s="3">
        <v>14871737.334452774</v>
      </c>
      <c r="O445" s="3">
        <v>19925031.465863187</v>
      </c>
      <c r="P445" s="3">
        <v>10001176.63304908</v>
      </c>
      <c r="Q445" s="3">
        <v>91509300.26360786</v>
      </c>
      <c r="R445" s="3">
        <v>16485855.766693119</v>
      </c>
      <c r="S445" s="3">
        <v>9599391.8041651156</v>
      </c>
      <c r="T445" s="3">
        <v>23006758.584220249</v>
      </c>
      <c r="U445" s="3">
        <v>44405.18763166538</v>
      </c>
      <c r="V445" s="3">
        <v>22905677.980968196</v>
      </c>
      <c r="W445" s="3">
        <v>14416198.910741903</v>
      </c>
      <c r="X445" s="3">
        <v>3586681.0136556653</v>
      </c>
      <c r="Y445" s="3">
        <v>1464331.0155319418</v>
      </c>
      <c r="Z445" s="3">
        <v>5051012.0291876076</v>
      </c>
      <c r="AA445" s="3">
        <v>2306177267.8085656</v>
      </c>
      <c r="AB445" s="3">
        <v>31570835.328216534</v>
      </c>
      <c r="AC445" s="3">
        <v>4572578.5746026281</v>
      </c>
      <c r="AD445" s="3">
        <v>451168872.14255083</v>
      </c>
      <c r="AE445" s="8">
        <v>23682766.736888204</v>
      </c>
    </row>
    <row r="446" spans="1:31" hidden="1" x14ac:dyDescent="0.25">
      <c r="A446" s="15">
        <v>110635</v>
      </c>
      <c r="B446" s="7" t="s">
        <v>101</v>
      </c>
      <c r="C446" s="2">
        <v>2015</v>
      </c>
      <c r="D446" s="2" t="s">
        <v>30</v>
      </c>
      <c r="E446" s="2" t="s">
        <v>33</v>
      </c>
      <c r="F446" s="3">
        <v>95202641.937631339</v>
      </c>
      <c r="G446" s="3">
        <v>0</v>
      </c>
      <c r="H446" s="3">
        <v>7690169.1699633282</v>
      </c>
      <c r="I446" s="3">
        <v>1602721.7585729591</v>
      </c>
      <c r="J446" s="3">
        <v>1463312.9117488435</v>
      </c>
      <c r="K446" s="3">
        <v>1281347.8719687869</v>
      </c>
      <c r="L446" s="3">
        <v>10040634.81213381</v>
      </c>
      <c r="M446" s="3">
        <v>27174738.713367306</v>
      </c>
      <c r="N446" s="3">
        <v>16637746.961010957</v>
      </c>
      <c r="O446" s="3">
        <v>19503412.298805971</v>
      </c>
      <c r="P446" s="3">
        <v>9808557.4400593732</v>
      </c>
      <c r="Q446" s="3">
        <v>86619061.058788732</v>
      </c>
      <c r="R446" s="3">
        <v>11845530.384646196</v>
      </c>
      <c r="S446" s="3">
        <v>9668064.0816791784</v>
      </c>
      <c r="T446" s="3">
        <v>22857771.100206889</v>
      </c>
      <c r="U446" s="3">
        <v>3862281.839656645</v>
      </c>
      <c r="V446" s="3">
        <v>26022820.359198201</v>
      </c>
      <c r="W446" s="3">
        <v>11094070.200945206</v>
      </c>
      <c r="X446" s="3">
        <v>0</v>
      </c>
      <c r="Y446" s="3">
        <v>1268523.0924564137</v>
      </c>
      <c r="Z446" s="3">
        <v>1268523.0924564137</v>
      </c>
      <c r="AA446" s="3">
        <v>2428652495.2533069</v>
      </c>
      <c r="AB446" s="3">
        <v>31748598.862181332</v>
      </c>
      <c r="AC446" s="3">
        <v>5173159.6145184301</v>
      </c>
      <c r="AD446" s="3">
        <v>443464977.46929824</v>
      </c>
      <c r="AE446" s="8">
        <v>23503826.07672257</v>
      </c>
    </row>
    <row r="447" spans="1:31" hidden="1" x14ac:dyDescent="0.25">
      <c r="A447" s="15">
        <v>110662</v>
      </c>
      <c r="B447" s="7" t="s">
        <v>102</v>
      </c>
      <c r="C447" s="2">
        <v>2009</v>
      </c>
      <c r="D447" s="2" t="s">
        <v>30</v>
      </c>
      <c r="E447" s="2" t="s">
        <v>33</v>
      </c>
      <c r="F447" s="3">
        <v>74034605.287505761</v>
      </c>
      <c r="G447" s="3">
        <v>0</v>
      </c>
      <c r="H447" s="3">
        <v>11249608.908228507</v>
      </c>
      <c r="I447" s="3">
        <v>509584.38152252598</v>
      </c>
      <c r="J447" s="3">
        <v>5330097.3969223788</v>
      </c>
      <c r="K447" s="3">
        <v>971481.01923671423</v>
      </c>
      <c r="L447" s="3">
        <v>10263750.079541802</v>
      </c>
      <c r="M447" s="3">
        <v>10153798.768759554</v>
      </c>
      <c r="N447" s="3">
        <v>12233278.398828249</v>
      </c>
      <c r="O447" s="3">
        <v>12848936.602216616</v>
      </c>
      <c r="P447" s="3">
        <v>10474069.732249416</v>
      </c>
      <c r="Q447" s="3">
        <v>74034605.287505761</v>
      </c>
      <c r="R447" s="3">
        <v>7470961.2788212169</v>
      </c>
      <c r="S447" s="3">
        <v>10269137.842560099</v>
      </c>
      <c r="T447" s="3">
        <v>11193981.597530456</v>
      </c>
      <c r="U447" s="3">
        <v>1626764.3401724405</v>
      </c>
      <c r="V447" s="3">
        <v>12478795.269160796</v>
      </c>
      <c r="W447" s="3">
        <v>27964485.864220086</v>
      </c>
      <c r="X447" s="3">
        <v>234931.52696063381</v>
      </c>
      <c r="Y447" s="3">
        <v>2795547.5680800369</v>
      </c>
      <c r="Z447" s="3">
        <v>3030479.0950406706</v>
      </c>
      <c r="AA447" s="3">
        <v>2853237801.3291125</v>
      </c>
      <c r="AB447" s="3">
        <v>20573456.121921774</v>
      </c>
      <c r="AC447" s="3">
        <v>3711275.9798043217</v>
      </c>
      <c r="AD447" s="3">
        <v>5582420.5692074411</v>
      </c>
      <c r="AE447" s="8">
        <v>418961.22307979694</v>
      </c>
    </row>
    <row r="448" spans="1:31" hidden="1" x14ac:dyDescent="0.25">
      <c r="A448" s="15">
        <v>110662</v>
      </c>
      <c r="B448" s="7" t="s">
        <v>102</v>
      </c>
      <c r="C448" s="2">
        <v>2010</v>
      </c>
      <c r="D448" s="2" t="s">
        <v>30</v>
      </c>
      <c r="E448" s="2" t="s">
        <v>33</v>
      </c>
      <c r="F448" s="3">
        <v>68104546.233558714</v>
      </c>
      <c r="G448" s="3">
        <v>0</v>
      </c>
      <c r="H448" s="3">
        <v>9009528.4122493826</v>
      </c>
      <c r="I448" s="3">
        <v>407864.30830480496</v>
      </c>
      <c r="J448" s="3">
        <v>2253640.7193095027</v>
      </c>
      <c r="K448" s="3">
        <v>980055.35893739085</v>
      </c>
      <c r="L448" s="3">
        <v>10112728.942122001</v>
      </c>
      <c r="M448" s="3">
        <v>9483999.7710104305</v>
      </c>
      <c r="N448" s="3">
        <v>12446084.591981664</v>
      </c>
      <c r="O448" s="3">
        <v>12684996.041573204</v>
      </c>
      <c r="P448" s="3">
        <v>10725648.088070333</v>
      </c>
      <c r="Q448" s="3">
        <v>68104546.233558714</v>
      </c>
      <c r="R448" s="3">
        <v>7025096.1874105167</v>
      </c>
      <c r="S448" s="3">
        <v>9941843.3067318611</v>
      </c>
      <c r="T448" s="3">
        <v>10272337.111776793</v>
      </c>
      <c r="U448" s="3">
        <v>4318063.0422208635</v>
      </c>
      <c r="V448" s="3">
        <v>12178458.861099495</v>
      </c>
      <c r="W448" s="3">
        <v>21275335.350968592</v>
      </c>
      <c r="X448" s="3">
        <v>66040.205360233973</v>
      </c>
      <c r="Y448" s="3">
        <v>3027372.1679903613</v>
      </c>
      <c r="Z448" s="3">
        <v>3093412.3733505951</v>
      </c>
      <c r="AA448" s="3">
        <v>3005257064.2873621</v>
      </c>
      <c r="AB448" s="3">
        <v>16812534.191999882</v>
      </c>
      <c r="AC448" s="3">
        <v>4187115.2210223232</v>
      </c>
      <c r="AD448" s="3">
        <v>5367242.6841088114</v>
      </c>
      <c r="AE448" s="8">
        <v>411803.60655454296</v>
      </c>
    </row>
    <row r="449" spans="1:31" hidden="1" x14ac:dyDescent="0.25">
      <c r="A449" s="15">
        <v>110662</v>
      </c>
      <c r="B449" s="7" t="s">
        <v>102</v>
      </c>
      <c r="C449" s="2">
        <v>2011</v>
      </c>
      <c r="D449" s="2" t="s">
        <v>30</v>
      </c>
      <c r="E449" s="2" t="s">
        <v>33</v>
      </c>
      <c r="F449" s="3">
        <v>70425295.792168796</v>
      </c>
      <c r="G449" s="3">
        <v>0</v>
      </c>
      <c r="H449" s="3">
        <v>8634442.9207640085</v>
      </c>
      <c r="I449" s="3">
        <v>413228.06036410748</v>
      </c>
      <c r="J449" s="3">
        <v>4372382.5543172294</v>
      </c>
      <c r="K449" s="3">
        <v>1014419.7516406496</v>
      </c>
      <c r="L449" s="3">
        <v>9337891.4451766517</v>
      </c>
      <c r="M449" s="3">
        <v>9037473.7863674108</v>
      </c>
      <c r="N449" s="3">
        <v>13297791.763042899</v>
      </c>
      <c r="O449" s="3">
        <v>13056596.150691561</v>
      </c>
      <c r="P449" s="3">
        <v>11261069.35980428</v>
      </c>
      <c r="Q449" s="3">
        <v>70425295.792168796</v>
      </c>
      <c r="R449" s="3">
        <v>12762164.288953321</v>
      </c>
      <c r="S449" s="3">
        <v>9704834.6764600184</v>
      </c>
      <c r="T449" s="3">
        <v>8331467.6941153388</v>
      </c>
      <c r="U449" s="3">
        <v>1981663.7400554097</v>
      </c>
      <c r="V449" s="3">
        <v>13492658.799846487</v>
      </c>
      <c r="W449" s="3">
        <v>21391742.815983515</v>
      </c>
      <c r="X449" s="3">
        <v>64019.220010706456</v>
      </c>
      <c r="Y449" s="3">
        <v>2696744.5567439985</v>
      </c>
      <c r="Z449" s="3">
        <v>2760763.7767547052</v>
      </c>
      <c r="AA449" s="3">
        <v>3109520214.6200304</v>
      </c>
      <c r="AB449" s="3">
        <v>19113640.21164253</v>
      </c>
      <c r="AC449" s="3">
        <v>4705324.1108659096</v>
      </c>
      <c r="AD449" s="3">
        <v>6958603.2626477443</v>
      </c>
      <c r="AE449" s="8">
        <v>1068587.4806787085</v>
      </c>
    </row>
    <row r="450" spans="1:31" hidden="1" x14ac:dyDescent="0.25">
      <c r="A450" s="15">
        <v>110662</v>
      </c>
      <c r="B450" s="7" t="s">
        <v>102</v>
      </c>
      <c r="C450" s="2">
        <v>2012</v>
      </c>
      <c r="D450" s="2" t="s">
        <v>30</v>
      </c>
      <c r="E450" s="2" t="s">
        <v>33</v>
      </c>
      <c r="F450" s="3">
        <v>74985176.297888368</v>
      </c>
      <c r="G450" s="3">
        <v>0</v>
      </c>
      <c r="H450" s="3">
        <v>10300602.78814771</v>
      </c>
      <c r="I450" s="3">
        <v>465456.89275489806</v>
      </c>
      <c r="J450" s="3">
        <v>2321939.5632605101</v>
      </c>
      <c r="K450" s="3">
        <v>1152100.4664706886</v>
      </c>
      <c r="L450" s="3">
        <v>10673847.864114286</v>
      </c>
      <c r="M450" s="3">
        <v>9654567.0777931698</v>
      </c>
      <c r="N450" s="3">
        <v>14062921.433103004</v>
      </c>
      <c r="O450" s="3">
        <v>14720578.355860032</v>
      </c>
      <c r="P450" s="3">
        <v>11633161.856384069</v>
      </c>
      <c r="Q450" s="3">
        <v>74985176.297888368</v>
      </c>
      <c r="R450" s="3">
        <v>8223179.0951245436</v>
      </c>
      <c r="S450" s="3">
        <v>11925004.087069176</v>
      </c>
      <c r="T450" s="3">
        <v>16723671.030704621</v>
      </c>
      <c r="U450" s="3">
        <v>3664378.2823393526</v>
      </c>
      <c r="V450" s="3">
        <v>16395528.844934836</v>
      </c>
      <c r="W450" s="3">
        <v>15151860.500403892</v>
      </c>
      <c r="X450" s="3">
        <v>62721.304681948794</v>
      </c>
      <c r="Y450" s="3">
        <v>2838833.1526299966</v>
      </c>
      <c r="Z450" s="3">
        <v>2901554.4573119455</v>
      </c>
      <c r="AA450" s="3">
        <v>3370626297.6889629</v>
      </c>
      <c r="AB450" s="3">
        <v>20063861.705534387</v>
      </c>
      <c r="AC450" s="3">
        <v>5078501.1805391945</v>
      </c>
      <c r="AD450" s="3">
        <v>5578894.8853570158</v>
      </c>
      <c r="AE450" s="8">
        <v>1396882.9022529302</v>
      </c>
    </row>
    <row r="451" spans="1:31" hidden="1" x14ac:dyDescent="0.25">
      <c r="A451" s="15">
        <v>110662</v>
      </c>
      <c r="B451" s="7" t="s">
        <v>102</v>
      </c>
      <c r="C451" s="2">
        <v>2013</v>
      </c>
      <c r="D451" s="2" t="s">
        <v>30</v>
      </c>
      <c r="E451" s="2" t="s">
        <v>33</v>
      </c>
      <c r="F451" s="3">
        <v>86466631.481088966</v>
      </c>
      <c r="G451" s="3">
        <v>0</v>
      </c>
      <c r="H451" s="3">
        <v>11332910.232778743</v>
      </c>
      <c r="I451" s="3">
        <v>488404.62711591821</v>
      </c>
      <c r="J451" s="3">
        <v>1505472.4556344065</v>
      </c>
      <c r="K451" s="3">
        <v>1209402.5593175364</v>
      </c>
      <c r="L451" s="3">
        <v>12768114.600567751</v>
      </c>
      <c r="M451" s="3">
        <v>10910661.912108438</v>
      </c>
      <c r="N451" s="3">
        <v>16256733.945196841</v>
      </c>
      <c r="O451" s="3">
        <v>20051863.875871044</v>
      </c>
      <c r="P451" s="3">
        <v>11943067.272498291</v>
      </c>
      <c r="Q451" s="3">
        <v>86466631.481088966</v>
      </c>
      <c r="R451" s="3">
        <v>9174333.1755527109</v>
      </c>
      <c r="S451" s="3">
        <v>10181257.030214449</v>
      </c>
      <c r="T451" s="3">
        <v>14873615.576016594</v>
      </c>
      <c r="U451" s="3">
        <v>518753.09734731098</v>
      </c>
      <c r="V451" s="3">
        <v>23311999.636287335</v>
      </c>
      <c r="W451" s="3">
        <v>25699753.6450231</v>
      </c>
      <c r="X451" s="3">
        <v>61815.806561549623</v>
      </c>
      <c r="Y451" s="3">
        <v>2645103.5140859219</v>
      </c>
      <c r="Z451" s="3">
        <v>2706919.3206474716</v>
      </c>
      <c r="AA451" s="3">
        <v>3508522769.1784005</v>
      </c>
      <c r="AB451" s="3">
        <v>20759164.455602068</v>
      </c>
      <c r="AC451" s="3">
        <v>5488414.2605942395</v>
      </c>
      <c r="AD451" s="3">
        <v>114952650.1857985</v>
      </c>
      <c r="AE451" s="8">
        <v>2312662.2274516788</v>
      </c>
    </row>
    <row r="452" spans="1:31" hidden="1" x14ac:dyDescent="0.25">
      <c r="A452" s="15">
        <v>110662</v>
      </c>
      <c r="B452" s="7" t="s">
        <v>102</v>
      </c>
      <c r="C452" s="2">
        <v>2014</v>
      </c>
      <c r="D452" s="2" t="s">
        <v>30</v>
      </c>
      <c r="E452" s="2" t="s">
        <v>33</v>
      </c>
      <c r="F452" s="3">
        <v>87620944.801385045</v>
      </c>
      <c r="G452" s="3">
        <v>0</v>
      </c>
      <c r="H452" s="3">
        <v>10966245.322308999</v>
      </c>
      <c r="I452" s="3">
        <v>409785.87319421867</v>
      </c>
      <c r="J452" s="3">
        <v>1765055.5175052381</v>
      </c>
      <c r="K452" s="3">
        <v>1325153.1944528858</v>
      </c>
      <c r="L452" s="3">
        <v>13220940.014465261</v>
      </c>
      <c r="M452" s="3">
        <v>12232261.55329744</v>
      </c>
      <c r="N452" s="3">
        <v>19023871.777012516</v>
      </c>
      <c r="O452" s="3">
        <v>16371551.947407281</v>
      </c>
      <c r="P452" s="3">
        <v>12306079.601741202</v>
      </c>
      <c r="Q452" s="3">
        <v>87620944.801385045</v>
      </c>
      <c r="R452" s="3">
        <v>12067488.906488953</v>
      </c>
      <c r="S452" s="3">
        <v>11813330.036321823</v>
      </c>
      <c r="T452" s="3">
        <v>16453418.68956355</v>
      </c>
      <c r="U452" s="3">
        <v>529719.41866541468</v>
      </c>
      <c r="V452" s="3">
        <v>25954530.053221788</v>
      </c>
      <c r="W452" s="3">
        <v>18053723.864235826</v>
      </c>
      <c r="X452" s="3">
        <v>60829.024152966274</v>
      </c>
      <c r="Y452" s="3">
        <v>2687904.8087347201</v>
      </c>
      <c r="Z452" s="3">
        <v>2748733.8328876863</v>
      </c>
      <c r="AA452" s="3">
        <v>3643847427.979394</v>
      </c>
      <c r="AB452" s="3">
        <v>24425096.774590135</v>
      </c>
      <c r="AC452" s="3">
        <v>7309858.3022423107</v>
      </c>
      <c r="AD452" s="3">
        <v>108528315.33028224</v>
      </c>
      <c r="AE452" s="8">
        <v>2940575.3954442418</v>
      </c>
    </row>
    <row r="453" spans="1:31" hidden="1" x14ac:dyDescent="0.25">
      <c r="A453" s="15">
        <v>110662</v>
      </c>
      <c r="B453" s="7" t="s">
        <v>102</v>
      </c>
      <c r="C453" s="2">
        <v>2015</v>
      </c>
      <c r="D453" s="2" t="s">
        <v>30</v>
      </c>
      <c r="E453" s="2" t="s">
        <v>33</v>
      </c>
      <c r="F453" s="3">
        <v>98135402.187839314</v>
      </c>
      <c r="G453" s="3">
        <v>0</v>
      </c>
      <c r="H453" s="3">
        <v>15775174.467295466</v>
      </c>
      <c r="I453" s="3">
        <v>432856.81401318929</v>
      </c>
      <c r="J453" s="3">
        <v>980971.58725711901</v>
      </c>
      <c r="K453" s="3">
        <v>1275209.3947951584</v>
      </c>
      <c r="L453" s="3">
        <v>15304325.319881193</v>
      </c>
      <c r="M453" s="3">
        <v>13584207.970056126</v>
      </c>
      <c r="N453" s="3">
        <v>20263460.477378212</v>
      </c>
      <c r="O453" s="3">
        <v>17767264.227744393</v>
      </c>
      <c r="P453" s="3">
        <v>12751931.929418461</v>
      </c>
      <c r="Q453" s="3">
        <v>98135402.187839314</v>
      </c>
      <c r="R453" s="3">
        <v>6887218.4838205967</v>
      </c>
      <c r="S453" s="3">
        <v>11529016.041419826</v>
      </c>
      <c r="T453" s="3">
        <v>17062208.177160975</v>
      </c>
      <c r="U453" s="3">
        <v>2652238.3241144875</v>
      </c>
      <c r="V453" s="3">
        <v>30816803.950189818</v>
      </c>
      <c r="W453" s="3">
        <v>26485739.712032024</v>
      </c>
      <c r="X453" s="3">
        <v>60756.949920440915</v>
      </c>
      <c r="Y453" s="3">
        <v>2641420.5491811531</v>
      </c>
      <c r="Z453" s="3">
        <v>2702177.4991015941</v>
      </c>
      <c r="AA453" s="3">
        <v>3987635214.1907992</v>
      </c>
      <c r="AB453" s="3">
        <v>27197638.00779232</v>
      </c>
      <c r="AC453" s="3">
        <v>7586007.4550197246</v>
      </c>
      <c r="AD453" s="3">
        <v>104526552.32694951</v>
      </c>
      <c r="AE453" s="8">
        <v>2699165.9796172041</v>
      </c>
    </row>
    <row r="454" spans="1:31" hidden="1" x14ac:dyDescent="0.25">
      <c r="A454" s="15">
        <v>132903</v>
      </c>
      <c r="B454" s="7" t="s">
        <v>103</v>
      </c>
      <c r="C454" s="2">
        <v>2009</v>
      </c>
      <c r="D454" s="2" t="s">
        <v>30</v>
      </c>
      <c r="E454" s="2" t="s">
        <v>52</v>
      </c>
      <c r="F454" s="3">
        <v>42240399.917360261</v>
      </c>
      <c r="G454" s="3">
        <v>0</v>
      </c>
      <c r="H454" s="3">
        <v>5390529.6167075522</v>
      </c>
      <c r="I454" s="3">
        <v>568280.34545130492</v>
      </c>
      <c r="J454" s="3">
        <v>1190721.3576394916</v>
      </c>
      <c r="K454" s="3">
        <v>544440.38907258539</v>
      </c>
      <c r="L454" s="3">
        <v>3607770.742633251</v>
      </c>
      <c r="M454" s="3">
        <v>10354129.356685115</v>
      </c>
      <c r="N454" s="3">
        <v>6692717.034117409</v>
      </c>
      <c r="O454" s="3">
        <v>7193319.2002591407</v>
      </c>
      <c r="P454" s="3">
        <v>6698491.8747944133</v>
      </c>
      <c r="Q454" s="3">
        <v>42034096.47504212</v>
      </c>
      <c r="R454" s="3">
        <v>1539402.2550682365</v>
      </c>
      <c r="S454" s="3">
        <v>3236491.6697540074</v>
      </c>
      <c r="T454" s="3">
        <v>5826810.8869321328</v>
      </c>
      <c r="U454" s="3">
        <v>1079151.2567643297</v>
      </c>
      <c r="V454" s="3">
        <v>3209564.0418780907</v>
      </c>
      <c r="W454" s="3">
        <v>6830963.0505181728</v>
      </c>
      <c r="X454" s="3">
        <v>2843789.0790590676</v>
      </c>
      <c r="Y454" s="3">
        <v>17467924.235068079</v>
      </c>
      <c r="Z454" s="3">
        <v>20311713.314127147</v>
      </c>
      <c r="AA454" s="3">
        <v>659339951.85377049</v>
      </c>
      <c r="AB454" s="3">
        <v>14789587.361953374</v>
      </c>
      <c r="AC454" s="3">
        <v>3234288.907008362</v>
      </c>
      <c r="AD454" s="3">
        <v>184152755.49042824</v>
      </c>
      <c r="AE454" s="8">
        <v>11530197.699371604</v>
      </c>
    </row>
    <row r="455" spans="1:31" hidden="1" x14ac:dyDescent="0.25">
      <c r="A455" s="15">
        <v>132903</v>
      </c>
      <c r="B455" s="7" t="s">
        <v>103</v>
      </c>
      <c r="C455" s="2">
        <v>2010</v>
      </c>
      <c r="D455" s="2" t="s">
        <v>30</v>
      </c>
      <c r="E455" s="2" t="s">
        <v>52</v>
      </c>
      <c r="F455" s="3">
        <v>43235174.128485739</v>
      </c>
      <c r="G455" s="3">
        <v>0</v>
      </c>
      <c r="H455" s="3">
        <v>4807504.6148669869</v>
      </c>
      <c r="I455" s="3">
        <v>682129.28116585664</v>
      </c>
      <c r="J455" s="3">
        <v>1188857.9782351106</v>
      </c>
      <c r="K455" s="3">
        <v>617084.08156638348</v>
      </c>
      <c r="L455" s="3">
        <v>3926926.7179338057</v>
      </c>
      <c r="M455" s="3">
        <v>11229281.700848371</v>
      </c>
      <c r="N455" s="3">
        <v>7217020.0308882501</v>
      </c>
      <c r="O455" s="3">
        <v>6782418.244773265</v>
      </c>
      <c r="P455" s="3">
        <v>6783951.4782077111</v>
      </c>
      <c r="Q455" s="3">
        <v>44096759.96302741</v>
      </c>
      <c r="R455" s="3">
        <v>1568819.1991051272</v>
      </c>
      <c r="S455" s="3">
        <v>3606331.2390022818</v>
      </c>
      <c r="T455" s="3">
        <v>5842576.9682198986</v>
      </c>
      <c r="U455" s="3">
        <v>504397.47782003763</v>
      </c>
      <c r="V455" s="3">
        <v>3673019.7390451352</v>
      </c>
      <c r="W455" s="3">
        <v>6552367.1894008899</v>
      </c>
      <c r="X455" s="3">
        <v>3123933.9549279166</v>
      </c>
      <c r="Y455" s="3">
        <v>19225314.195506118</v>
      </c>
      <c r="Z455" s="3">
        <v>22349248.150434036</v>
      </c>
      <c r="AA455" s="3">
        <v>679136397.39444554</v>
      </c>
      <c r="AB455" s="3">
        <v>16816056.336285762</v>
      </c>
      <c r="AC455" s="3">
        <v>3462416.42348126</v>
      </c>
      <c r="AD455" s="3">
        <v>85159846.421802998</v>
      </c>
      <c r="AE455" s="8">
        <v>5018507.4736732915</v>
      </c>
    </row>
    <row r="456" spans="1:31" hidden="1" x14ac:dyDescent="0.25">
      <c r="A456" s="15">
        <v>132903</v>
      </c>
      <c r="B456" s="7" t="s">
        <v>103</v>
      </c>
      <c r="C456" s="2">
        <v>2011</v>
      </c>
      <c r="D456" s="2" t="s">
        <v>30</v>
      </c>
      <c r="E456" s="2" t="s">
        <v>52</v>
      </c>
      <c r="F456" s="3">
        <v>45673576.769039363</v>
      </c>
      <c r="G456" s="3">
        <v>0</v>
      </c>
      <c r="H456" s="3">
        <v>4786284.9504654491</v>
      </c>
      <c r="I456" s="3">
        <v>696465.09449647553</v>
      </c>
      <c r="J456" s="3">
        <v>995689.86183951737</v>
      </c>
      <c r="K456" s="3">
        <v>739743.15421071323</v>
      </c>
      <c r="L456" s="3">
        <v>5759832.6980772633</v>
      </c>
      <c r="M456" s="3">
        <v>11380730.884887293</v>
      </c>
      <c r="N456" s="3">
        <v>7875113.086191019</v>
      </c>
      <c r="O456" s="3">
        <v>6417822.2413473045</v>
      </c>
      <c r="P456" s="3">
        <v>7021894.7975243283</v>
      </c>
      <c r="Q456" s="3">
        <v>45627164.968505606</v>
      </c>
      <c r="R456" s="3">
        <v>1371213.8025783193</v>
      </c>
      <c r="S456" s="3">
        <v>3930922.0179284001</v>
      </c>
      <c r="T456" s="3">
        <v>6797315.3737267703</v>
      </c>
      <c r="U456" s="3">
        <v>708212.62136844022</v>
      </c>
      <c r="V456" s="3">
        <v>4082894.0433508158</v>
      </c>
      <c r="W456" s="3">
        <v>5513929.5390811395</v>
      </c>
      <c r="X456" s="3">
        <v>3143256.2095916723</v>
      </c>
      <c r="Y456" s="3">
        <v>20079421.360880047</v>
      </c>
      <c r="Z456" s="3">
        <v>23222677.570471719</v>
      </c>
      <c r="AA456" s="3">
        <v>731376168.65333605</v>
      </c>
      <c r="AB456" s="3">
        <v>17796374.338780232</v>
      </c>
      <c r="AC456" s="3">
        <v>3696865.6155952569</v>
      </c>
      <c r="AD456" s="3">
        <v>80459996.96864298</v>
      </c>
      <c r="AE456" s="8">
        <v>5238267.0456630383</v>
      </c>
    </row>
    <row r="457" spans="1:31" hidden="1" x14ac:dyDescent="0.25">
      <c r="A457" s="15">
        <v>132903</v>
      </c>
      <c r="B457" s="7" t="s">
        <v>103</v>
      </c>
      <c r="C457" s="2">
        <v>2012</v>
      </c>
      <c r="D457" s="2" t="s">
        <v>30</v>
      </c>
      <c r="E457" s="2" t="s">
        <v>52</v>
      </c>
      <c r="F457" s="3">
        <v>41824253.1650194</v>
      </c>
      <c r="G457" s="3">
        <v>0</v>
      </c>
      <c r="H457" s="3">
        <v>4106235.2388525894</v>
      </c>
      <c r="I457" s="3">
        <v>713780.99154151371</v>
      </c>
      <c r="J457" s="3">
        <v>1003315.0782143257</v>
      </c>
      <c r="K457" s="3">
        <v>623113.16420344461</v>
      </c>
      <c r="L457" s="3">
        <v>4335933.2008588221</v>
      </c>
      <c r="M457" s="3">
        <v>9789215.0839742217</v>
      </c>
      <c r="N457" s="3">
        <v>7820379.7403918346</v>
      </c>
      <c r="O457" s="3">
        <v>6443797.6337542953</v>
      </c>
      <c r="P457" s="3">
        <v>6988483.0332283527</v>
      </c>
      <c r="Q457" s="3">
        <v>42853150.172703341</v>
      </c>
      <c r="R457" s="3">
        <v>1112405.1980925612</v>
      </c>
      <c r="S457" s="3">
        <v>3697628.9366614097</v>
      </c>
      <c r="T457" s="3">
        <v>4926147.9954015072</v>
      </c>
      <c r="U457" s="3">
        <v>2022933.5142256459</v>
      </c>
      <c r="V457" s="3">
        <v>3033714.5184072796</v>
      </c>
      <c r="W457" s="3">
        <v>4631396.5415342348</v>
      </c>
      <c r="X457" s="3">
        <v>2899494.0624531433</v>
      </c>
      <c r="Y457" s="3">
        <v>20529429.405927554</v>
      </c>
      <c r="Z457" s="3">
        <v>23428923.468380697</v>
      </c>
      <c r="AA457" s="3">
        <v>723779412.49189949</v>
      </c>
      <c r="AB457" s="3">
        <v>14260949.317665165</v>
      </c>
      <c r="AC457" s="3">
        <v>3517728.5545074102</v>
      </c>
      <c r="AD457" s="3">
        <v>77235434.818093121</v>
      </c>
      <c r="AE457" s="8">
        <v>17136069.881118905</v>
      </c>
    </row>
    <row r="458" spans="1:31" hidden="1" x14ac:dyDescent="0.25">
      <c r="A458" s="15">
        <v>132903</v>
      </c>
      <c r="B458" s="7" t="s">
        <v>103</v>
      </c>
      <c r="C458" s="2">
        <v>2013</v>
      </c>
      <c r="D458" s="2" t="s">
        <v>30</v>
      </c>
      <c r="E458" s="2" t="s">
        <v>52</v>
      </c>
      <c r="F458" s="3">
        <v>43251585.40217375</v>
      </c>
      <c r="G458" s="3">
        <v>0</v>
      </c>
      <c r="H458" s="3">
        <v>4968444.4221211085</v>
      </c>
      <c r="I458" s="3">
        <v>343623.76604122744</v>
      </c>
      <c r="J458" s="3">
        <v>961868.37378590985</v>
      </c>
      <c r="K458" s="3">
        <v>642482.58549746603</v>
      </c>
      <c r="L458" s="3">
        <v>5510457.7772140875</v>
      </c>
      <c r="M458" s="3">
        <v>8929656.9408111144</v>
      </c>
      <c r="N458" s="3">
        <v>8290042.6087381039</v>
      </c>
      <c r="O458" s="3">
        <v>6577200.7878854377</v>
      </c>
      <c r="P458" s="3">
        <v>7027808.1400792962</v>
      </c>
      <c r="Q458" s="3">
        <v>42469829.743966229</v>
      </c>
      <c r="R458" s="3">
        <v>1142926.8712046887</v>
      </c>
      <c r="S458" s="3">
        <v>3872448.1112579484</v>
      </c>
      <c r="T458" s="3">
        <v>5242081.3622367922</v>
      </c>
      <c r="U458" s="3">
        <v>1169736.3865104327</v>
      </c>
      <c r="V458" s="3">
        <v>3434167.8611559053</v>
      </c>
      <c r="W458" s="3">
        <v>4058729.0140677355</v>
      </c>
      <c r="X458" s="3">
        <v>2812658.3485613302</v>
      </c>
      <c r="Y458" s="3">
        <v>20737081.788971394</v>
      </c>
      <c r="Z458" s="3">
        <v>23549740.137532726</v>
      </c>
      <c r="AA458" s="3">
        <v>724813433.53134489</v>
      </c>
      <c r="AB458" s="3">
        <v>15573334.447072841</v>
      </c>
      <c r="AC458" s="3">
        <v>3941203.7723694746</v>
      </c>
      <c r="AD458" s="3">
        <v>74077030.518049225</v>
      </c>
      <c r="AE458" s="8">
        <v>4779654.8278283654</v>
      </c>
    </row>
    <row r="459" spans="1:31" hidden="1" x14ac:dyDescent="0.25">
      <c r="A459" s="15">
        <v>132903</v>
      </c>
      <c r="B459" s="7" t="s">
        <v>103</v>
      </c>
      <c r="C459" s="2">
        <v>2014</v>
      </c>
      <c r="D459" s="2" t="s">
        <v>30</v>
      </c>
      <c r="E459" s="2" t="s">
        <v>53</v>
      </c>
      <c r="F459" s="3">
        <v>45953456.617625996</v>
      </c>
      <c r="G459" s="3">
        <v>0</v>
      </c>
      <c r="H459" s="3">
        <v>5602864.0882910788</v>
      </c>
      <c r="I459" s="3">
        <v>484152.3966724276</v>
      </c>
      <c r="J459" s="3">
        <v>1002294.0244073943</v>
      </c>
      <c r="K459" s="3">
        <v>557053.95448561921</v>
      </c>
      <c r="L459" s="3">
        <v>6668943.4274252737</v>
      </c>
      <c r="M459" s="3">
        <v>8647023.201331269</v>
      </c>
      <c r="N459" s="3">
        <v>8694094.7278549727</v>
      </c>
      <c r="O459" s="3">
        <v>7119710.8280084142</v>
      </c>
      <c r="P459" s="3">
        <v>7177319.9691495504</v>
      </c>
      <c r="Q459" s="3">
        <v>50451746.732664749</v>
      </c>
      <c r="R459" s="3">
        <v>1302243.9701398094</v>
      </c>
      <c r="S459" s="3">
        <v>3992634.6583282473</v>
      </c>
      <c r="T459" s="3">
        <v>5499932.255070637</v>
      </c>
      <c r="U459" s="3">
        <v>585718.61830063537</v>
      </c>
      <c r="V459" s="3">
        <v>10758628.76615544</v>
      </c>
      <c r="W459" s="3">
        <v>5153796.8589330129</v>
      </c>
      <c r="X459" s="3">
        <v>2852634.8752262988</v>
      </c>
      <c r="Y459" s="3">
        <v>20306156.730510667</v>
      </c>
      <c r="Z459" s="3">
        <v>23158791.605736967</v>
      </c>
      <c r="AA459" s="3">
        <v>752671230.33128846</v>
      </c>
      <c r="AB459" s="3">
        <v>17330938.191994242</v>
      </c>
      <c r="AC459" s="3">
        <v>4573733.3122444646</v>
      </c>
      <c r="AD459" s="3">
        <v>70880162.705003396</v>
      </c>
      <c r="AE459" s="8">
        <v>4357419.2194541013</v>
      </c>
    </row>
    <row r="460" spans="1:31" hidden="1" x14ac:dyDescent="0.25">
      <c r="A460" s="15">
        <v>132903</v>
      </c>
      <c r="B460" s="7" t="s">
        <v>103</v>
      </c>
      <c r="C460" s="2">
        <v>2015</v>
      </c>
      <c r="D460" s="2" t="s">
        <v>30</v>
      </c>
      <c r="E460" s="2" t="s">
        <v>53</v>
      </c>
      <c r="F460" s="3">
        <v>48248587.540174343</v>
      </c>
      <c r="G460" s="3">
        <v>0</v>
      </c>
      <c r="H460" s="3">
        <v>4799689.6812049756</v>
      </c>
      <c r="I460" s="3">
        <v>578084.15140801924</v>
      </c>
      <c r="J460" s="3">
        <v>1734364.8545814105</v>
      </c>
      <c r="K460" s="3">
        <v>710402.6621764194</v>
      </c>
      <c r="L460" s="3">
        <v>6051189.6889095139</v>
      </c>
      <c r="M460" s="3">
        <v>10644867.742171755</v>
      </c>
      <c r="N460" s="3">
        <v>8948160.0451510344</v>
      </c>
      <c r="O460" s="3">
        <v>7642891.1493827375</v>
      </c>
      <c r="P460" s="3">
        <v>7138937.5651884796</v>
      </c>
      <c r="Q460" s="3">
        <v>52104758.243284822</v>
      </c>
      <c r="R460" s="3">
        <v>1332024.2312815946</v>
      </c>
      <c r="S460" s="3">
        <v>4204600.6721300576</v>
      </c>
      <c r="T460" s="3">
        <v>9855983.3025514372</v>
      </c>
      <c r="U460" s="3">
        <v>3043901.9260816178</v>
      </c>
      <c r="V460" s="3">
        <v>4146643.6049851165</v>
      </c>
      <c r="W460" s="3">
        <v>4436979.8037224319</v>
      </c>
      <c r="X460" s="3">
        <v>3070711.9428498442</v>
      </c>
      <c r="Y460" s="3">
        <v>22013912.759682726</v>
      </c>
      <c r="Z460" s="3">
        <v>25084624.702532571</v>
      </c>
      <c r="AA460" s="3">
        <v>803220499.65640116</v>
      </c>
      <c r="AB460" s="3">
        <v>21806170.571283091</v>
      </c>
      <c r="AC460" s="3">
        <v>4669525.0043112552</v>
      </c>
      <c r="AD460" s="3">
        <v>73167954.35153915</v>
      </c>
      <c r="AE460" s="8">
        <v>4460461.3522508498</v>
      </c>
    </row>
    <row r="461" spans="1:31" hidden="1" x14ac:dyDescent="0.25">
      <c r="A461" s="15">
        <v>201885</v>
      </c>
      <c r="B461" s="7" t="s">
        <v>104</v>
      </c>
      <c r="C461" s="2">
        <v>2009</v>
      </c>
      <c r="D461" s="2" t="s">
        <v>30</v>
      </c>
      <c r="E461" s="2" t="s">
        <v>83</v>
      </c>
      <c r="F461" s="3">
        <v>50097258.603645459</v>
      </c>
      <c r="G461" s="3">
        <v>0</v>
      </c>
      <c r="H461" s="3">
        <v>9253124.9930272177</v>
      </c>
      <c r="I461" s="3">
        <v>708127.25240007148</v>
      </c>
      <c r="J461" s="3">
        <v>1569351.5498694894</v>
      </c>
      <c r="K461" s="3">
        <v>479421.41090389452</v>
      </c>
      <c r="L461" s="3">
        <v>5841079.0616695425</v>
      </c>
      <c r="M461" s="3">
        <v>9204757.0665122513</v>
      </c>
      <c r="N461" s="3">
        <v>8527535.6158446297</v>
      </c>
      <c r="O461" s="3">
        <v>6836386.6126262927</v>
      </c>
      <c r="P461" s="3">
        <v>7677475.0407920703</v>
      </c>
      <c r="Q461" s="3">
        <v>49140552.540011458</v>
      </c>
      <c r="R461" s="3">
        <v>3843732.6121478407</v>
      </c>
      <c r="S461" s="3">
        <v>8738362.049417546</v>
      </c>
      <c r="T461" s="3">
        <v>6286737.4559845226</v>
      </c>
      <c r="U461" s="3">
        <v>1738655.5141344487</v>
      </c>
      <c r="V461" s="3">
        <v>8420965.081607502</v>
      </c>
      <c r="W461" s="3">
        <v>5859203.4696137765</v>
      </c>
      <c r="X461" s="3">
        <v>14252896.35710582</v>
      </c>
      <c r="Y461" s="3">
        <v>0</v>
      </c>
      <c r="Z461" s="3">
        <v>14252896.35710582</v>
      </c>
      <c r="AA461" s="3">
        <v>847814878.01100194</v>
      </c>
      <c r="AB461" s="3">
        <v>11374462.708870957</v>
      </c>
      <c r="AC461" s="3">
        <v>4232501.7778485259</v>
      </c>
      <c r="AD461" s="3">
        <v>96098181.742468774</v>
      </c>
      <c r="AE461" s="8">
        <v>8580594.3418479115</v>
      </c>
    </row>
    <row r="462" spans="1:31" hidden="1" x14ac:dyDescent="0.25">
      <c r="A462" s="15">
        <v>201885</v>
      </c>
      <c r="B462" s="7" t="s">
        <v>104</v>
      </c>
      <c r="C462" s="2">
        <v>2010</v>
      </c>
      <c r="D462" s="2" t="s">
        <v>30</v>
      </c>
      <c r="E462" s="2" t="s">
        <v>83</v>
      </c>
      <c r="F462" s="3">
        <v>47855355.700848423</v>
      </c>
      <c r="G462" s="3">
        <v>0</v>
      </c>
      <c r="H462" s="3">
        <v>5223322.3652373422</v>
      </c>
      <c r="I462" s="3">
        <v>903020.56005476718</v>
      </c>
      <c r="J462" s="3">
        <v>2009493.3821029859</v>
      </c>
      <c r="K462" s="3">
        <v>599432.63534368237</v>
      </c>
      <c r="L462" s="3">
        <v>5396861.7162128761</v>
      </c>
      <c r="M462" s="3">
        <v>9562595.3200797345</v>
      </c>
      <c r="N462" s="3">
        <v>9292283.9541795813</v>
      </c>
      <c r="O462" s="3">
        <v>7296803.2029839484</v>
      </c>
      <c r="P462" s="3">
        <v>7571542.5646535046</v>
      </c>
      <c r="Q462" s="3">
        <v>45040402.954069346</v>
      </c>
      <c r="R462" s="3">
        <v>5058569.6635849886</v>
      </c>
      <c r="S462" s="3">
        <v>1619880.3852195709</v>
      </c>
      <c r="T462" s="3">
        <v>6219063.3736178782</v>
      </c>
      <c r="U462" s="3">
        <v>944925.27169601433</v>
      </c>
      <c r="V462" s="3">
        <v>9366450.4068093933</v>
      </c>
      <c r="W462" s="3">
        <v>7019285.7500089053</v>
      </c>
      <c r="X462" s="3">
        <v>14812228.103132594</v>
      </c>
      <c r="Y462" s="3">
        <v>0</v>
      </c>
      <c r="Z462" s="3">
        <v>14812228.103132594</v>
      </c>
      <c r="AA462" s="3">
        <v>955252729.26519501</v>
      </c>
      <c r="AB462" s="3">
        <v>12312737.30998837</v>
      </c>
      <c r="AC462" s="3">
        <v>4581434.6832077447</v>
      </c>
      <c r="AD462" s="3">
        <v>88377204.153243765</v>
      </c>
      <c r="AE462" s="8">
        <v>10450862.498257026</v>
      </c>
    </row>
    <row r="463" spans="1:31" hidden="1" x14ac:dyDescent="0.25">
      <c r="A463" s="15">
        <v>201885</v>
      </c>
      <c r="B463" s="7" t="s">
        <v>104</v>
      </c>
      <c r="C463" s="2">
        <v>2011</v>
      </c>
      <c r="D463" s="2" t="s">
        <v>30</v>
      </c>
      <c r="E463" s="2" t="s">
        <v>83</v>
      </c>
      <c r="F463" s="3">
        <v>46615389.122304872</v>
      </c>
      <c r="G463" s="3">
        <v>0</v>
      </c>
      <c r="H463" s="3">
        <v>5827906.4686886482</v>
      </c>
      <c r="I463" s="3">
        <v>696101.25192941469</v>
      </c>
      <c r="J463" s="3">
        <v>2125616.291184484</v>
      </c>
      <c r="K463" s="3">
        <v>643816.75494667073</v>
      </c>
      <c r="L463" s="3">
        <v>4133114.9874752145</v>
      </c>
      <c r="M463" s="3">
        <v>9944816.0576051529</v>
      </c>
      <c r="N463" s="3">
        <v>8660364.302946344</v>
      </c>
      <c r="O463" s="3">
        <v>6947027.520682808</v>
      </c>
      <c r="P463" s="3">
        <v>7636625.486846135</v>
      </c>
      <c r="Q463" s="3">
        <v>45586849.931690857</v>
      </c>
      <c r="R463" s="3">
        <v>3452370.8794393679</v>
      </c>
      <c r="S463" s="3">
        <v>1965215.0684606589</v>
      </c>
      <c r="T463" s="3">
        <v>6240697.0643826826</v>
      </c>
      <c r="U463" s="3">
        <v>930311.30039058358</v>
      </c>
      <c r="V463" s="3">
        <v>8249878.3991726944</v>
      </c>
      <c r="W463" s="3">
        <v>9054415.4059562441</v>
      </c>
      <c r="X463" s="3">
        <v>15693961.81388863</v>
      </c>
      <c r="Y463" s="3">
        <v>0</v>
      </c>
      <c r="Z463" s="3">
        <v>15693961.81388863</v>
      </c>
      <c r="AA463" s="3">
        <v>947838431.22973871</v>
      </c>
      <c r="AB463" s="3">
        <v>11914466.591025554</v>
      </c>
      <c r="AC463" s="3">
        <v>3965251.2576721413</v>
      </c>
      <c r="AD463" s="3">
        <v>80344121.113436595</v>
      </c>
      <c r="AE463" s="8">
        <v>9123805.8385258485</v>
      </c>
    </row>
    <row r="464" spans="1:31" hidden="1" x14ac:dyDescent="0.25">
      <c r="A464" s="15">
        <v>201885</v>
      </c>
      <c r="B464" s="7" t="s">
        <v>104</v>
      </c>
      <c r="C464" s="2">
        <v>2012</v>
      </c>
      <c r="D464" s="2" t="s">
        <v>30</v>
      </c>
      <c r="E464" s="2" t="s">
        <v>83</v>
      </c>
      <c r="F464" s="3">
        <v>52129980.283759624</v>
      </c>
      <c r="G464" s="3">
        <v>0</v>
      </c>
      <c r="H464" s="3">
        <v>5673281.0407076469</v>
      </c>
      <c r="I464" s="3">
        <v>319618.36046350875</v>
      </c>
      <c r="J464" s="3">
        <v>2039290.1851316202</v>
      </c>
      <c r="K464" s="3">
        <v>699389.58818224049</v>
      </c>
      <c r="L464" s="3">
        <v>6517160.6531306151</v>
      </c>
      <c r="M464" s="3">
        <v>12179530.277533758</v>
      </c>
      <c r="N464" s="3">
        <v>10005138.402117221</v>
      </c>
      <c r="O464" s="3">
        <v>6938149.1862210892</v>
      </c>
      <c r="P464" s="3">
        <v>7758422.5902719274</v>
      </c>
      <c r="Q464" s="3">
        <v>51109804.673491716</v>
      </c>
      <c r="R464" s="3">
        <v>4376599.6041044416</v>
      </c>
      <c r="S464" s="3">
        <v>3127336.5191958686</v>
      </c>
      <c r="T464" s="3">
        <v>6500870.8849496348</v>
      </c>
      <c r="U464" s="3">
        <v>1671522.7697739354</v>
      </c>
      <c r="V464" s="3">
        <v>9709303.9603891075</v>
      </c>
      <c r="W464" s="3">
        <v>8465447.4519441165</v>
      </c>
      <c r="X464" s="3">
        <v>17258723.483134609</v>
      </c>
      <c r="Y464" s="3">
        <v>0</v>
      </c>
      <c r="Z464" s="3">
        <v>17258723.483134609</v>
      </c>
      <c r="AA464" s="3">
        <v>916724087.59424973</v>
      </c>
      <c r="AB464" s="3">
        <v>12823543.225812307</v>
      </c>
      <c r="AC464" s="3">
        <v>4472431.4855279913</v>
      </c>
      <c r="AD464" s="3">
        <v>79573473.89491041</v>
      </c>
      <c r="AE464" s="8">
        <v>10593628.360781152</v>
      </c>
    </row>
    <row r="465" spans="1:31" hidden="1" x14ac:dyDescent="0.25">
      <c r="A465" s="15">
        <v>201885</v>
      </c>
      <c r="B465" s="7" t="s">
        <v>104</v>
      </c>
      <c r="C465" s="2">
        <v>2013</v>
      </c>
      <c r="D465" s="2" t="s">
        <v>30</v>
      </c>
      <c r="E465" s="2" t="s">
        <v>83</v>
      </c>
      <c r="F465" s="3">
        <v>61341887.438437961</v>
      </c>
      <c r="G465" s="3">
        <v>0</v>
      </c>
      <c r="H465" s="3">
        <v>12220571.821577841</v>
      </c>
      <c r="I465" s="3">
        <v>478648.03231362032</v>
      </c>
      <c r="J465" s="3">
        <v>2235663.4285351699</v>
      </c>
      <c r="K465" s="3">
        <v>762682.39109295665</v>
      </c>
      <c r="L465" s="3">
        <v>5544305.0220968649</v>
      </c>
      <c r="M465" s="3">
        <v>13298431.374795843</v>
      </c>
      <c r="N465" s="3">
        <v>11015512.852934696</v>
      </c>
      <c r="O465" s="3">
        <v>7380228.2953942325</v>
      </c>
      <c r="P465" s="3">
        <v>8405844.2196967397</v>
      </c>
      <c r="Q465" s="3">
        <v>63789205.097849555</v>
      </c>
      <c r="R465" s="3">
        <v>6399435.0124295037</v>
      </c>
      <c r="S465" s="3">
        <v>4756101.9752649721</v>
      </c>
      <c r="T465" s="3">
        <v>5381851.021926227</v>
      </c>
      <c r="U465" s="3">
        <v>4165660.0567847891</v>
      </c>
      <c r="V465" s="3">
        <v>13031617.869461112</v>
      </c>
      <c r="W465" s="3">
        <v>7641302.2030897234</v>
      </c>
      <c r="X465" s="3">
        <v>22413236.958893225</v>
      </c>
      <c r="Y465" s="3">
        <v>0</v>
      </c>
      <c r="Z465" s="3">
        <v>22413236.958893225</v>
      </c>
      <c r="AA465" s="3">
        <v>924060833.31890738</v>
      </c>
      <c r="AB465" s="3">
        <v>15995372.594000839</v>
      </c>
      <c r="AC465" s="3">
        <v>5280573.0347192269</v>
      </c>
      <c r="AD465" s="3">
        <v>59737765.197638869</v>
      </c>
      <c r="AE465" s="8">
        <v>19335984.292452723</v>
      </c>
    </row>
    <row r="466" spans="1:31" hidden="1" x14ac:dyDescent="0.25">
      <c r="A466" s="15">
        <v>201885</v>
      </c>
      <c r="B466" s="7" t="s">
        <v>104</v>
      </c>
      <c r="C466" s="2">
        <v>2014</v>
      </c>
      <c r="D466" s="2" t="s">
        <v>30</v>
      </c>
      <c r="E466" s="2" t="s">
        <v>53</v>
      </c>
      <c r="F466" s="3">
        <v>56199763.066023774</v>
      </c>
      <c r="G466" s="3">
        <v>0</v>
      </c>
      <c r="H466" s="3">
        <v>11225353.647408042</v>
      </c>
      <c r="I466" s="3">
        <v>503840.72415660432</v>
      </c>
      <c r="J466" s="3">
        <v>1493740.8348928317</v>
      </c>
      <c r="K466" s="3">
        <v>902797.00341745664</v>
      </c>
      <c r="L466" s="3">
        <v>5869652.0776894353</v>
      </c>
      <c r="M466" s="3">
        <v>9785885.4816815574</v>
      </c>
      <c r="N466" s="3">
        <v>13896849.826877501</v>
      </c>
      <c r="O466" s="3">
        <v>6444532.9915201506</v>
      </c>
      <c r="P466" s="3">
        <v>6077110.4783801958</v>
      </c>
      <c r="Q466" s="3">
        <v>59917048.049804136</v>
      </c>
      <c r="R466" s="3">
        <v>3926551.0203055339</v>
      </c>
      <c r="S466" s="3">
        <v>4922385.0023478828</v>
      </c>
      <c r="T466" s="3">
        <v>5311683.6602073824</v>
      </c>
      <c r="U466" s="3">
        <v>718212.34344234969</v>
      </c>
      <c r="V466" s="3">
        <v>10234816.859552348</v>
      </c>
      <c r="W466" s="3">
        <v>7310329.7271794956</v>
      </c>
      <c r="X466" s="3">
        <v>27493069.436769139</v>
      </c>
      <c r="Y466" s="3">
        <v>0</v>
      </c>
      <c r="Z466" s="3">
        <v>27493069.436769139</v>
      </c>
      <c r="AA466" s="3">
        <v>913329425.26386023</v>
      </c>
      <c r="AB466" s="3">
        <v>14765797.50598797</v>
      </c>
      <c r="AC466" s="3">
        <v>7234871.3227177411</v>
      </c>
      <c r="AD466" s="3">
        <v>140924627.8893154</v>
      </c>
      <c r="AE466" s="8">
        <v>10635954.873146152</v>
      </c>
    </row>
    <row r="467" spans="1:31" hidden="1" x14ac:dyDescent="0.25">
      <c r="A467" s="15">
        <v>201885</v>
      </c>
      <c r="B467" s="7" t="s">
        <v>104</v>
      </c>
      <c r="C467" s="2">
        <v>2015</v>
      </c>
      <c r="D467" s="2" t="s">
        <v>30</v>
      </c>
      <c r="E467" s="2" t="s">
        <v>53</v>
      </c>
      <c r="F467" s="3">
        <v>52369827.651781894</v>
      </c>
      <c r="G467" s="3">
        <v>0</v>
      </c>
      <c r="H467" s="3">
        <v>7163725.3881401876</v>
      </c>
      <c r="I467" s="3">
        <v>585899.52039945195</v>
      </c>
      <c r="J467" s="3">
        <v>971343.63592639309</v>
      </c>
      <c r="K467" s="3">
        <v>878827.00305087375</v>
      </c>
      <c r="L467" s="3">
        <v>6039229.6833176753</v>
      </c>
      <c r="M467" s="3">
        <v>9902705.3970402572</v>
      </c>
      <c r="N467" s="3">
        <v>13189729.296076015</v>
      </c>
      <c r="O467" s="3">
        <v>7267365.6059303079</v>
      </c>
      <c r="P467" s="3">
        <v>6371002.1219007308</v>
      </c>
      <c r="Q467" s="3">
        <v>53198972.684266992</v>
      </c>
      <c r="R467" s="3">
        <v>2796617.0894420953</v>
      </c>
      <c r="S467" s="3">
        <v>5131370.9843631508</v>
      </c>
      <c r="T467" s="3">
        <v>4776785.3237008015</v>
      </c>
      <c r="U467" s="3">
        <v>399983.25364290271</v>
      </c>
      <c r="V467" s="3">
        <v>10877842.291873349</v>
      </c>
      <c r="W467" s="3">
        <v>5741782.896208005</v>
      </c>
      <c r="X467" s="3">
        <v>23474590.845036685</v>
      </c>
      <c r="Y467" s="3">
        <v>0</v>
      </c>
      <c r="Z467" s="3">
        <v>23474590.845036685</v>
      </c>
      <c r="AA467" s="3">
        <v>924469825.25792778</v>
      </c>
      <c r="AB467" s="3">
        <v>13427746.672621006</v>
      </c>
      <c r="AC467" s="3">
        <v>5827650.6935305642</v>
      </c>
      <c r="AD467" s="3">
        <v>139387581.89164355</v>
      </c>
      <c r="AE467" s="8">
        <v>8298386.7433002219</v>
      </c>
    </row>
    <row r="468" spans="1:31" hidden="1" x14ac:dyDescent="0.25">
      <c r="A468" s="15">
        <v>126614</v>
      </c>
      <c r="B468" s="7" t="s">
        <v>105</v>
      </c>
      <c r="C468" s="2">
        <v>2009</v>
      </c>
      <c r="D468" s="2" t="s">
        <v>30</v>
      </c>
      <c r="E468" s="2" t="s">
        <v>39</v>
      </c>
      <c r="F468" s="3">
        <v>53930569.205768704</v>
      </c>
      <c r="G468" s="3">
        <v>0</v>
      </c>
      <c r="H468" s="3">
        <v>7625104.3285463173</v>
      </c>
      <c r="I468" s="3">
        <v>643653.09162961796</v>
      </c>
      <c r="J468" s="3">
        <v>1382978.1320885047</v>
      </c>
      <c r="K468" s="3">
        <v>1236535.2428399292</v>
      </c>
      <c r="L468" s="3">
        <v>5749208.5286908075</v>
      </c>
      <c r="M468" s="3">
        <v>11507204.6152115</v>
      </c>
      <c r="N468" s="3">
        <v>8505334.5865468495</v>
      </c>
      <c r="O468" s="3">
        <v>10062347.756364679</v>
      </c>
      <c r="P468" s="3">
        <v>7218202.9238504991</v>
      </c>
      <c r="Q468" s="3">
        <v>55779113.382278211</v>
      </c>
      <c r="R468" s="3">
        <v>3667181.5696369247</v>
      </c>
      <c r="S468" s="3">
        <v>4625874.482756082</v>
      </c>
      <c r="T468" s="3">
        <v>11498789.591660082</v>
      </c>
      <c r="U468" s="3">
        <v>673470.37728715024</v>
      </c>
      <c r="V468" s="3">
        <v>11248719.524590727</v>
      </c>
      <c r="W468" s="3">
        <v>15881898.140392171</v>
      </c>
      <c r="X468" s="3">
        <v>6443494.9579882268</v>
      </c>
      <c r="Y468" s="3">
        <v>1739684.7379668476</v>
      </c>
      <c r="Z468" s="3">
        <v>8183179.6959550744</v>
      </c>
      <c r="AA468" s="3">
        <v>811006235.95588768</v>
      </c>
      <c r="AB468" s="3">
        <v>14588155.952015771</v>
      </c>
      <c r="AC468" s="3">
        <v>4076566.5361891831</v>
      </c>
      <c r="AD468" s="3">
        <v>45312111.732825637</v>
      </c>
      <c r="AE468" s="8">
        <v>4125169.3942311108</v>
      </c>
    </row>
    <row r="469" spans="1:31" hidden="1" x14ac:dyDescent="0.25">
      <c r="A469" s="15">
        <v>126614</v>
      </c>
      <c r="B469" s="7" t="s">
        <v>105</v>
      </c>
      <c r="C469" s="2">
        <v>2010</v>
      </c>
      <c r="D469" s="2" t="s">
        <v>30</v>
      </c>
      <c r="E469" s="2" t="s">
        <v>39</v>
      </c>
      <c r="F469" s="3">
        <v>53482566.754027888</v>
      </c>
      <c r="G469" s="3">
        <v>0</v>
      </c>
      <c r="H469" s="3">
        <v>8686618.2241199836</v>
      </c>
      <c r="I469" s="3">
        <v>566908.93487385649</v>
      </c>
      <c r="J469" s="3">
        <v>1710202.4734206735</v>
      </c>
      <c r="K469" s="3">
        <v>889399.76769921894</v>
      </c>
      <c r="L469" s="3">
        <v>5804077.7298350614</v>
      </c>
      <c r="M469" s="3">
        <v>10751502.828468865</v>
      </c>
      <c r="N469" s="3">
        <v>8020149.2769852169</v>
      </c>
      <c r="O469" s="3">
        <v>9419470.785682857</v>
      </c>
      <c r="P469" s="3">
        <v>7634236.7329421528</v>
      </c>
      <c r="Q469" s="3">
        <v>54506852.54050529</v>
      </c>
      <c r="R469" s="3">
        <v>3796236.4535361705</v>
      </c>
      <c r="S469" s="3">
        <v>4518284.8375021098</v>
      </c>
      <c r="T469" s="3">
        <v>12134653.292213963</v>
      </c>
      <c r="U469" s="3">
        <v>500804.89064844092</v>
      </c>
      <c r="V469" s="3">
        <v>10698229.295474853</v>
      </c>
      <c r="W469" s="3">
        <v>14791183.291024467</v>
      </c>
      <c r="X469" s="3">
        <v>6328433.6583850514</v>
      </c>
      <c r="Y469" s="3">
        <v>1739026.8217202369</v>
      </c>
      <c r="Z469" s="3">
        <v>8067460.4801052883</v>
      </c>
      <c r="AA469" s="3">
        <v>784022486.17745316</v>
      </c>
      <c r="AB469" s="3">
        <v>13822767.518281817</v>
      </c>
      <c r="AC469" s="3">
        <v>3701314.6650317279</v>
      </c>
      <c r="AD469" s="3">
        <v>50967713.908446781</v>
      </c>
      <c r="AE469" s="8">
        <v>4389723.2690572534</v>
      </c>
    </row>
    <row r="470" spans="1:31" hidden="1" x14ac:dyDescent="0.25">
      <c r="A470" s="15">
        <v>126614</v>
      </c>
      <c r="B470" s="7" t="s">
        <v>105</v>
      </c>
      <c r="C470" s="2">
        <v>2011</v>
      </c>
      <c r="D470" s="2" t="s">
        <v>30</v>
      </c>
      <c r="E470" s="2" t="s">
        <v>39</v>
      </c>
      <c r="F470" s="3">
        <v>63151354.124501318</v>
      </c>
      <c r="G470" s="3">
        <v>0</v>
      </c>
      <c r="H470" s="3">
        <v>14801582.96834139</v>
      </c>
      <c r="I470" s="3">
        <v>593626.75344527699</v>
      </c>
      <c r="J470" s="3">
        <v>2023111.9170643415</v>
      </c>
      <c r="K470" s="3">
        <v>944732.69668499532</v>
      </c>
      <c r="L470" s="3">
        <v>5959763.6551836999</v>
      </c>
      <c r="M470" s="3">
        <v>10126884.585341601</v>
      </c>
      <c r="N470" s="3">
        <v>8225203.2578065675</v>
      </c>
      <c r="O470" s="3">
        <v>12588099.230705211</v>
      </c>
      <c r="P470" s="3">
        <v>7888349.0599282328</v>
      </c>
      <c r="Q470" s="3">
        <v>65004318.959582202</v>
      </c>
      <c r="R470" s="3">
        <v>3628957.2279689</v>
      </c>
      <c r="S470" s="3">
        <v>5189130.1603308208</v>
      </c>
      <c r="T470" s="3">
        <v>14444855.070597731</v>
      </c>
      <c r="U470" s="3">
        <v>221933.29603711571</v>
      </c>
      <c r="V470" s="3">
        <v>10541144.422134882</v>
      </c>
      <c r="W470" s="3">
        <v>14420635.532680681</v>
      </c>
      <c r="X470" s="3">
        <v>14891592.924689442</v>
      </c>
      <c r="Y470" s="3">
        <v>1666070.3251426306</v>
      </c>
      <c r="Z470" s="3">
        <v>16557663.249832073</v>
      </c>
      <c r="AA470" s="3">
        <v>930973646.44177532</v>
      </c>
      <c r="AB470" s="3">
        <v>17401005.506825112</v>
      </c>
      <c r="AC470" s="3">
        <v>4245445.2448800001</v>
      </c>
      <c r="AD470" s="3">
        <v>47438395.674061507</v>
      </c>
      <c r="AE470" s="8">
        <v>4321045.5417906437</v>
      </c>
    </row>
    <row r="471" spans="1:31" hidden="1" x14ac:dyDescent="0.25">
      <c r="A471" s="15">
        <v>126614</v>
      </c>
      <c r="B471" s="7" t="s">
        <v>105</v>
      </c>
      <c r="C471" s="2">
        <v>2012</v>
      </c>
      <c r="D471" s="2" t="s">
        <v>30</v>
      </c>
      <c r="E471" s="2" t="s">
        <v>33</v>
      </c>
      <c r="F471" s="3">
        <v>56718087.626157455</v>
      </c>
      <c r="G471" s="3">
        <v>0</v>
      </c>
      <c r="H471" s="3">
        <v>8424535.3902551606</v>
      </c>
      <c r="I471" s="3">
        <v>791729.98364516161</v>
      </c>
      <c r="J471" s="3">
        <v>492362.24175329803</v>
      </c>
      <c r="K471" s="3">
        <v>1007953.3186955558</v>
      </c>
      <c r="L471" s="3">
        <v>6481319.6089251935</v>
      </c>
      <c r="M471" s="3">
        <v>12186486.070222987</v>
      </c>
      <c r="N471" s="3">
        <v>9454078.4273773208</v>
      </c>
      <c r="O471" s="3">
        <v>9458523.277169114</v>
      </c>
      <c r="P471" s="3">
        <v>8421099.3081136681</v>
      </c>
      <c r="Q471" s="3">
        <v>59688591.613706268</v>
      </c>
      <c r="R471" s="3">
        <v>3501970.8720611488</v>
      </c>
      <c r="S471" s="3">
        <v>5339726.006343809</v>
      </c>
      <c r="T471" s="3">
        <v>13080052.454859916</v>
      </c>
      <c r="U471" s="3">
        <v>1988265.3584177769</v>
      </c>
      <c r="V471" s="3">
        <v>4688078.8299303902</v>
      </c>
      <c r="W471" s="3">
        <v>14453258.064595411</v>
      </c>
      <c r="X471" s="3">
        <v>15012005.580579162</v>
      </c>
      <c r="Y471" s="3">
        <v>1625234.446918657</v>
      </c>
      <c r="Z471" s="3">
        <v>16637240.027497819</v>
      </c>
      <c r="AA471" s="3">
        <v>944500478.71142018</v>
      </c>
      <c r="AB471" s="3">
        <v>14871015.405139687</v>
      </c>
      <c r="AC471" s="3">
        <v>4507857.5237674341</v>
      </c>
      <c r="AD471" s="3">
        <v>50716677.989296041</v>
      </c>
      <c r="AE471" s="8">
        <v>4611767.909234019</v>
      </c>
    </row>
    <row r="472" spans="1:31" hidden="1" x14ac:dyDescent="0.25">
      <c r="A472" s="15">
        <v>126614</v>
      </c>
      <c r="B472" s="7" t="s">
        <v>105</v>
      </c>
      <c r="C472" s="2">
        <v>2013</v>
      </c>
      <c r="D472" s="2" t="s">
        <v>30</v>
      </c>
      <c r="E472" s="2" t="s">
        <v>33</v>
      </c>
      <c r="F472" s="3">
        <v>68334795.404396057</v>
      </c>
      <c r="G472" s="3">
        <v>0</v>
      </c>
      <c r="H472" s="3">
        <v>10077625.92130434</v>
      </c>
      <c r="I472" s="3">
        <v>762181.6830598081</v>
      </c>
      <c r="J472" s="3">
        <v>883217.03230732225</v>
      </c>
      <c r="K472" s="3">
        <v>902369.62970697565</v>
      </c>
      <c r="L472" s="3">
        <v>6668132.86960092</v>
      </c>
      <c r="M472" s="3">
        <v>13886511.929465374</v>
      </c>
      <c r="N472" s="3">
        <v>11094016.866740979</v>
      </c>
      <c r="O472" s="3">
        <v>14975960.916150223</v>
      </c>
      <c r="P472" s="3">
        <v>9084778.5560601093</v>
      </c>
      <c r="Q472" s="3">
        <v>60099743.106911659</v>
      </c>
      <c r="R472" s="3">
        <v>3463518.006111329</v>
      </c>
      <c r="S472" s="3">
        <v>4198892.2343922788</v>
      </c>
      <c r="T472" s="3">
        <v>13066068.848721307</v>
      </c>
      <c r="U472" s="3">
        <v>267868.49510004837</v>
      </c>
      <c r="V472" s="3">
        <v>19449660.469929084</v>
      </c>
      <c r="W472" s="3">
        <v>12341506.205007972</v>
      </c>
      <c r="X472" s="3">
        <v>5751887.6518477611</v>
      </c>
      <c r="Y472" s="3">
        <v>1560341.1958018807</v>
      </c>
      <c r="Z472" s="3">
        <v>7312228.8476496423</v>
      </c>
      <c r="AA472" s="3">
        <v>957388723.43048608</v>
      </c>
      <c r="AB472" s="3">
        <v>20380287.135078788</v>
      </c>
      <c r="AC472" s="3">
        <v>5944512.9169376493</v>
      </c>
      <c r="AD472" s="3">
        <v>57404152.563080035</v>
      </c>
      <c r="AE472" s="8">
        <v>6370432.0662542675</v>
      </c>
    </row>
    <row r="473" spans="1:31" hidden="1" x14ac:dyDescent="0.25">
      <c r="A473" s="15">
        <v>126614</v>
      </c>
      <c r="B473" s="7" t="s">
        <v>105</v>
      </c>
      <c r="C473" s="2">
        <v>2014</v>
      </c>
      <c r="D473" s="2" t="s">
        <v>30</v>
      </c>
      <c r="E473" s="2" t="s">
        <v>33</v>
      </c>
      <c r="F473" s="3">
        <v>65191580.38351009</v>
      </c>
      <c r="G473" s="3">
        <v>0</v>
      </c>
      <c r="H473" s="3">
        <v>8590824.279733412</v>
      </c>
      <c r="I473" s="3">
        <v>615377.83666055254</v>
      </c>
      <c r="J473" s="3">
        <v>1494713.08546221</v>
      </c>
      <c r="K473" s="3">
        <v>913264.66465711291</v>
      </c>
      <c r="L473" s="3">
        <v>6286729.3232454555</v>
      </c>
      <c r="M473" s="3">
        <v>14674252.866088962</v>
      </c>
      <c r="N473" s="3">
        <v>12780109.034977507</v>
      </c>
      <c r="O473" s="3">
        <v>10212305.051530404</v>
      </c>
      <c r="P473" s="3">
        <v>9624004.2411544751</v>
      </c>
      <c r="Q473" s="3">
        <v>65114183.560811996</v>
      </c>
      <c r="R473" s="3">
        <v>3990479.2832390936</v>
      </c>
      <c r="S473" s="3">
        <v>4052199.4525959012</v>
      </c>
      <c r="T473" s="3">
        <v>10645927.791656032</v>
      </c>
      <c r="U473" s="3">
        <v>60829.024152966274</v>
      </c>
      <c r="V473" s="3">
        <v>21757650.794312194</v>
      </c>
      <c r="W473" s="3">
        <v>12228925.081322649</v>
      </c>
      <c r="X473" s="3">
        <v>10837466.222908892</v>
      </c>
      <c r="Y473" s="3">
        <v>1540705.9106242678</v>
      </c>
      <c r="Z473" s="3">
        <v>12378172.133533159</v>
      </c>
      <c r="AA473" s="3">
        <v>993033622.61666298</v>
      </c>
      <c r="AB473" s="3">
        <v>17588632.242281731</v>
      </c>
      <c r="AC473" s="3">
        <v>6521054.8900875123</v>
      </c>
      <c r="AD473" s="3">
        <v>52548301.169279337</v>
      </c>
      <c r="AE473" s="8">
        <v>6234958.7546059359</v>
      </c>
    </row>
    <row r="474" spans="1:31" hidden="1" x14ac:dyDescent="0.25">
      <c r="A474" s="15">
        <v>126614</v>
      </c>
      <c r="B474" s="7" t="s">
        <v>105</v>
      </c>
      <c r="C474" s="2">
        <v>2015</v>
      </c>
      <c r="D474" s="2" t="s">
        <v>30</v>
      </c>
      <c r="E474" s="2" t="s">
        <v>33</v>
      </c>
      <c r="F474" s="3">
        <v>66096788.126139425</v>
      </c>
      <c r="G474" s="3">
        <v>0</v>
      </c>
      <c r="H474" s="3">
        <v>7395601.2496640543</v>
      </c>
      <c r="I474" s="3">
        <v>785145.86196854583</v>
      </c>
      <c r="J474" s="3">
        <v>454721.21505789197</v>
      </c>
      <c r="K474" s="3">
        <v>916881.10601770994</v>
      </c>
      <c r="L474" s="3">
        <v>7194636.4990280438</v>
      </c>
      <c r="M474" s="3">
        <v>15576890.11076678</v>
      </c>
      <c r="N474" s="3">
        <v>13071821.321212912</v>
      </c>
      <c r="O474" s="3">
        <v>10727349.352152081</v>
      </c>
      <c r="P474" s="3">
        <v>9973741.4102714043</v>
      </c>
      <c r="Q474" s="3">
        <v>68708248.41069898</v>
      </c>
      <c r="R474" s="3">
        <v>4453656.5738597605</v>
      </c>
      <c r="S474" s="3">
        <v>4379560.4355842872</v>
      </c>
      <c r="T474" s="3">
        <v>10392735.513544412</v>
      </c>
      <c r="U474" s="3">
        <v>276950.43005400983</v>
      </c>
      <c r="V474" s="3">
        <v>25136640.752591122</v>
      </c>
      <c r="W474" s="3">
        <v>11697846.441242917</v>
      </c>
      <c r="X474" s="3">
        <v>10804503.590240218</v>
      </c>
      <c r="Y474" s="3">
        <v>1566354.6735822472</v>
      </c>
      <c r="Z474" s="3">
        <v>12370858.263822464</v>
      </c>
      <c r="AA474" s="3">
        <v>1067580307.4830313</v>
      </c>
      <c r="AB474" s="3">
        <v>17254157.609044623</v>
      </c>
      <c r="AC474" s="3">
        <v>6803858.9359139204</v>
      </c>
      <c r="AD474" s="3">
        <v>184566940.97116193</v>
      </c>
      <c r="AE474" s="8">
        <v>11233324.117547026</v>
      </c>
    </row>
    <row r="475" spans="1:31" hidden="1" x14ac:dyDescent="0.25">
      <c r="A475" s="15">
        <v>129020</v>
      </c>
      <c r="B475" s="7" t="s">
        <v>106</v>
      </c>
      <c r="C475" s="2">
        <v>2009</v>
      </c>
      <c r="D475" s="2" t="s">
        <v>30</v>
      </c>
      <c r="E475" s="2" t="s">
        <v>83</v>
      </c>
      <c r="F475" s="3">
        <v>65283473.031515576</v>
      </c>
      <c r="G475" s="3">
        <v>0</v>
      </c>
      <c r="H475" s="3">
        <v>8883140.2809893712</v>
      </c>
      <c r="I475" s="3">
        <v>626043.29560158309</v>
      </c>
      <c r="J475" s="3">
        <v>1710066.5847464534</v>
      </c>
      <c r="K475" s="3">
        <v>1104467.9255982302</v>
      </c>
      <c r="L475" s="3">
        <v>13834956.526807522</v>
      </c>
      <c r="M475" s="3">
        <v>4517596.7794230394</v>
      </c>
      <c r="N475" s="3">
        <v>13088387.76426735</v>
      </c>
      <c r="O475" s="3">
        <v>11141890.565673942</v>
      </c>
      <c r="P475" s="3">
        <v>10376923.308408082</v>
      </c>
      <c r="Q475" s="3">
        <v>65385293.474021867</v>
      </c>
      <c r="R475" s="3">
        <v>1628893.2672953266</v>
      </c>
      <c r="S475" s="3">
        <v>10874417.66606459</v>
      </c>
      <c r="T475" s="3">
        <v>10403828.561852857</v>
      </c>
      <c r="U475" s="3">
        <v>1242899.6497774483</v>
      </c>
      <c r="V475" s="3">
        <v>13158758.706364516</v>
      </c>
      <c r="W475" s="3">
        <v>12659079.485507272</v>
      </c>
      <c r="X475" s="3">
        <v>6285070.560864659</v>
      </c>
      <c r="Y475" s="3">
        <v>9132345.5762951989</v>
      </c>
      <c r="Z475" s="3">
        <v>15417416.137159858</v>
      </c>
      <c r="AA475" s="3">
        <v>1179278477.2763619</v>
      </c>
      <c r="AB475" s="3">
        <v>15525162.447753347</v>
      </c>
      <c r="AC475" s="3">
        <v>3959379.3343765484</v>
      </c>
      <c r="AD475" s="3">
        <v>30652902.41856296</v>
      </c>
      <c r="AE475" s="8">
        <v>3410468.533962369</v>
      </c>
    </row>
    <row r="476" spans="1:31" hidden="1" x14ac:dyDescent="0.25">
      <c r="A476" s="15">
        <v>129020</v>
      </c>
      <c r="B476" s="7" t="s">
        <v>106</v>
      </c>
      <c r="C476" s="2">
        <v>2010</v>
      </c>
      <c r="D476" s="2" t="s">
        <v>30</v>
      </c>
      <c r="E476" s="2" t="s">
        <v>83</v>
      </c>
      <c r="F476" s="3">
        <v>64256118.205726355</v>
      </c>
      <c r="G476" s="3">
        <v>0</v>
      </c>
      <c r="H476" s="3">
        <v>9065402.8286644984</v>
      </c>
      <c r="I476" s="3">
        <v>602962.48432018689</v>
      </c>
      <c r="J476" s="3">
        <v>1777354.3555711382</v>
      </c>
      <c r="K476" s="3">
        <v>956372.24062512151</v>
      </c>
      <c r="L476" s="3">
        <v>13202056.728771066</v>
      </c>
      <c r="M476" s="3">
        <v>2880679.2611638522</v>
      </c>
      <c r="N476" s="3">
        <v>13735885.024109893</v>
      </c>
      <c r="O476" s="3">
        <v>11059126.91039755</v>
      </c>
      <c r="P476" s="3">
        <v>10976278.372103047</v>
      </c>
      <c r="Q476" s="3">
        <v>64395494.958469041</v>
      </c>
      <c r="R476" s="3">
        <v>1717014.5206035818</v>
      </c>
      <c r="S476" s="3">
        <v>12790440.236131711</v>
      </c>
      <c r="T476" s="3">
        <v>6549278.7091302099</v>
      </c>
      <c r="U476" s="3">
        <v>1815598.2384952495</v>
      </c>
      <c r="V476" s="3">
        <v>12853930.188894952</v>
      </c>
      <c r="W476" s="3">
        <v>12623632.583422564</v>
      </c>
      <c r="X476" s="3">
        <v>6550663.3521025954</v>
      </c>
      <c r="Y476" s="3">
        <v>9494937.1296881754</v>
      </c>
      <c r="Z476" s="3">
        <v>16045600.48179077</v>
      </c>
      <c r="AA476" s="3">
        <v>1158162845.1994426</v>
      </c>
      <c r="AB476" s="3">
        <v>15865555.069917165</v>
      </c>
      <c r="AC476" s="3">
        <v>3999286.9709470142</v>
      </c>
      <c r="AD476" s="3">
        <v>30454764.298878159</v>
      </c>
      <c r="AE476" s="8">
        <v>3333262.6945283399</v>
      </c>
    </row>
    <row r="477" spans="1:31" hidden="1" x14ac:dyDescent="0.25">
      <c r="A477" s="15">
        <v>129020</v>
      </c>
      <c r="B477" s="7" t="s">
        <v>106</v>
      </c>
      <c r="C477" s="2">
        <v>2011</v>
      </c>
      <c r="D477" s="2" t="s">
        <v>30</v>
      </c>
      <c r="E477" s="2" t="s">
        <v>83</v>
      </c>
      <c r="F477" s="3">
        <v>67213760.950461701</v>
      </c>
      <c r="G477" s="3">
        <v>0</v>
      </c>
      <c r="H477" s="3">
        <v>11920048.000023486</v>
      </c>
      <c r="I477" s="3">
        <v>554632.64653675572</v>
      </c>
      <c r="J477" s="3">
        <v>1988415.6337925389</v>
      </c>
      <c r="K477" s="3">
        <v>875231.29746737203</v>
      </c>
      <c r="L477" s="3">
        <v>12536830.505346637</v>
      </c>
      <c r="M477" s="3">
        <v>2342787.6242398033</v>
      </c>
      <c r="N477" s="3">
        <v>14761738.472793726</v>
      </c>
      <c r="O477" s="3">
        <v>11170480.02951513</v>
      </c>
      <c r="P477" s="3">
        <v>11063596.740746256</v>
      </c>
      <c r="Q477" s="3">
        <v>67315505.629837722</v>
      </c>
      <c r="R477" s="3">
        <v>1970811.4152765949</v>
      </c>
      <c r="S477" s="3">
        <v>10825100.60550537</v>
      </c>
      <c r="T477" s="3">
        <v>10228990.973310677</v>
      </c>
      <c r="U477" s="3">
        <v>1444745.2116956166</v>
      </c>
      <c r="V477" s="3">
        <v>15469218.074093044</v>
      </c>
      <c r="W477" s="3">
        <v>11340120.2926735</v>
      </c>
      <c r="X477" s="3">
        <v>6706099.7220685156</v>
      </c>
      <c r="Y477" s="3">
        <v>9330419.3352144025</v>
      </c>
      <c r="Z477" s="3">
        <v>16036519.057282917</v>
      </c>
      <c r="AA477" s="3">
        <v>1197001563.0764172</v>
      </c>
      <c r="AB477" s="3">
        <v>19149124.998307463</v>
      </c>
      <c r="AC477" s="3">
        <v>4493442.8993574753</v>
      </c>
      <c r="AD477" s="3">
        <v>28068592.156429138</v>
      </c>
      <c r="AE477" s="8">
        <v>3347026.1859247503</v>
      </c>
    </row>
    <row r="478" spans="1:31" hidden="1" x14ac:dyDescent="0.25">
      <c r="A478" s="15">
        <v>129020</v>
      </c>
      <c r="B478" s="7" t="s">
        <v>106</v>
      </c>
      <c r="C478" s="2">
        <v>2012</v>
      </c>
      <c r="D478" s="2" t="s">
        <v>30</v>
      </c>
      <c r="E478" s="2" t="s">
        <v>83</v>
      </c>
      <c r="F478" s="3">
        <v>66723572.040805511</v>
      </c>
      <c r="G478" s="3">
        <v>0</v>
      </c>
      <c r="H478" s="3">
        <v>8367206.0270657027</v>
      </c>
      <c r="I478" s="3">
        <v>546747.88504301582</v>
      </c>
      <c r="J478" s="3">
        <v>2191082.0145924045</v>
      </c>
      <c r="K478" s="3">
        <v>885321.66913648753</v>
      </c>
      <c r="L478" s="3">
        <v>12225609.52937343</v>
      </c>
      <c r="M478" s="3">
        <v>2693908.2606768077</v>
      </c>
      <c r="N478" s="3">
        <v>16476722.619200697</v>
      </c>
      <c r="O478" s="3">
        <v>12015877.849357618</v>
      </c>
      <c r="P478" s="3">
        <v>11321096.186359344</v>
      </c>
      <c r="Q478" s="3">
        <v>66449991.11797855</v>
      </c>
      <c r="R478" s="3">
        <v>1223393.6827925036</v>
      </c>
      <c r="S478" s="3">
        <v>10903644.089497853</v>
      </c>
      <c r="T478" s="3">
        <v>11460083.461469309</v>
      </c>
      <c r="U478" s="3">
        <v>1091873.3790049253</v>
      </c>
      <c r="V478" s="3">
        <v>12084950.731493691</v>
      </c>
      <c r="W478" s="3">
        <v>11622400.971210802</v>
      </c>
      <c r="X478" s="3">
        <v>8465326.1907550655</v>
      </c>
      <c r="Y478" s="3">
        <v>9598318.6117543988</v>
      </c>
      <c r="Z478" s="3">
        <v>18063644.802509464</v>
      </c>
      <c r="AA478" s="3">
        <v>1124119217.118876</v>
      </c>
      <c r="AB478" s="3">
        <v>15100699.777529905</v>
      </c>
      <c r="AC478" s="3">
        <v>4737582.665005696</v>
      </c>
      <c r="AD478" s="3">
        <v>25582815.930717021</v>
      </c>
      <c r="AE478" s="8">
        <v>3127405.5126310186</v>
      </c>
    </row>
    <row r="479" spans="1:31" hidden="1" x14ac:dyDescent="0.25">
      <c r="A479" s="15">
        <v>129020</v>
      </c>
      <c r="B479" s="7" t="s">
        <v>106</v>
      </c>
      <c r="C479" s="2">
        <v>2013</v>
      </c>
      <c r="D479" s="2" t="s">
        <v>30</v>
      </c>
      <c r="E479" s="2" t="s">
        <v>83</v>
      </c>
      <c r="F479" s="3">
        <v>65340143.079209976</v>
      </c>
      <c r="G479" s="3">
        <v>0</v>
      </c>
      <c r="H479" s="3">
        <v>7298205.9319311548</v>
      </c>
      <c r="I479" s="3">
        <v>565969.04066246527</v>
      </c>
      <c r="J479" s="3">
        <v>1745555.7759484809</v>
      </c>
      <c r="K479" s="3">
        <v>804128.85912903294</v>
      </c>
      <c r="L479" s="3">
        <v>11485644.727631021</v>
      </c>
      <c r="M479" s="3">
        <v>2654532.4851134438</v>
      </c>
      <c r="N479" s="3">
        <v>15627904.410841936</v>
      </c>
      <c r="O479" s="3">
        <v>13935159.938965872</v>
      </c>
      <c r="P479" s="3">
        <v>11223041.908986574</v>
      </c>
      <c r="Q479" s="3">
        <v>65252788.072167523</v>
      </c>
      <c r="R479" s="3">
        <v>1509503.8764856623</v>
      </c>
      <c r="S479" s="3">
        <v>10818739.747224528</v>
      </c>
      <c r="T479" s="3">
        <v>7420712.4973748336</v>
      </c>
      <c r="U479" s="3">
        <v>1094139.7761394284</v>
      </c>
      <c r="V479" s="3">
        <v>15819526.199338641</v>
      </c>
      <c r="W479" s="3">
        <v>9158549.5396106634</v>
      </c>
      <c r="X479" s="3">
        <v>9384579.0363029689</v>
      </c>
      <c r="Y479" s="3">
        <v>10047037.399690799</v>
      </c>
      <c r="Z479" s="3">
        <v>19431616.435993768</v>
      </c>
      <c r="AA479" s="3">
        <v>1180237534.1580226</v>
      </c>
      <c r="AB479" s="3">
        <v>14126304.715488611</v>
      </c>
      <c r="AC479" s="3">
        <v>4806338.6509941006</v>
      </c>
      <c r="AD479" s="3">
        <v>23320242.774092317</v>
      </c>
      <c r="AE479" s="8">
        <v>3021571.0484167435</v>
      </c>
    </row>
    <row r="480" spans="1:31" hidden="1" x14ac:dyDescent="0.25">
      <c r="A480" s="15">
        <v>129020</v>
      </c>
      <c r="B480" s="7" t="s">
        <v>106</v>
      </c>
      <c r="C480" s="2">
        <v>2014</v>
      </c>
      <c r="D480" s="2" t="s">
        <v>30</v>
      </c>
      <c r="E480" s="2" t="s">
        <v>53</v>
      </c>
      <c r="F480" s="3">
        <v>72382741.997105643</v>
      </c>
      <c r="G480" s="3">
        <v>0</v>
      </c>
      <c r="H480" s="3">
        <v>8501056.8611567412</v>
      </c>
      <c r="I480" s="3">
        <v>725385.09920705354</v>
      </c>
      <c r="J480" s="3">
        <v>1419862.971241985</v>
      </c>
      <c r="K480" s="3">
        <v>1054520.8107280619</v>
      </c>
      <c r="L480" s="3">
        <v>12739767.22615926</v>
      </c>
      <c r="M480" s="3">
        <v>2904054.6631598701</v>
      </c>
      <c r="N480" s="3">
        <v>16420857.926751537</v>
      </c>
      <c r="O480" s="3">
        <v>16015318.933260264</v>
      </c>
      <c r="P480" s="3">
        <v>12601917.505440878</v>
      </c>
      <c r="Q480" s="3">
        <v>72507621.956057549</v>
      </c>
      <c r="R480" s="3">
        <v>1667314.4276791825</v>
      </c>
      <c r="S480" s="3">
        <v>12773123.835370608</v>
      </c>
      <c r="T480" s="3">
        <v>6365732.0321811903</v>
      </c>
      <c r="U480" s="3">
        <v>390319.57164820028</v>
      </c>
      <c r="V480" s="3">
        <v>12885090.806311904</v>
      </c>
      <c r="W480" s="3">
        <v>10847144.120651629</v>
      </c>
      <c r="X480" s="3">
        <v>17512226.932677329</v>
      </c>
      <c r="Y480" s="3">
        <v>10066670.229537511</v>
      </c>
      <c r="Z480" s="3">
        <v>27578897.162214838</v>
      </c>
      <c r="AA480" s="3">
        <v>1227768372.1107576</v>
      </c>
      <c r="AB480" s="3">
        <v>15592868.457237398</v>
      </c>
      <c r="AC480" s="3">
        <v>4378685.0462979786</v>
      </c>
      <c r="AD480" s="3">
        <v>21676881.002224818</v>
      </c>
      <c r="AE480" s="8">
        <v>2829349.5247805431</v>
      </c>
    </row>
    <row r="481" spans="1:31" hidden="1" x14ac:dyDescent="0.25">
      <c r="A481" s="15">
        <v>129020</v>
      </c>
      <c r="B481" s="7" t="s">
        <v>106</v>
      </c>
      <c r="C481" s="2">
        <v>2015</v>
      </c>
      <c r="D481" s="2" t="s">
        <v>30</v>
      </c>
      <c r="E481" s="2" t="s">
        <v>53</v>
      </c>
      <c r="F481" s="3">
        <v>72971550.422610492</v>
      </c>
      <c r="G481" s="3">
        <v>0</v>
      </c>
      <c r="H481" s="3">
        <v>5962760.9861478079</v>
      </c>
      <c r="I481" s="3">
        <v>715354.35359493538</v>
      </c>
      <c r="J481" s="3">
        <v>1501283.980217455</v>
      </c>
      <c r="K481" s="3">
        <v>1110972.2203860544</v>
      </c>
      <c r="L481" s="3">
        <v>13014950.790855715</v>
      </c>
      <c r="M481" s="3">
        <v>4346490.4277425911</v>
      </c>
      <c r="N481" s="3">
        <v>17124243.048261408</v>
      </c>
      <c r="O481" s="3">
        <v>16054930.855819969</v>
      </c>
      <c r="P481" s="3">
        <v>13140563.759584563</v>
      </c>
      <c r="Q481" s="3">
        <v>73066094.3123817</v>
      </c>
      <c r="R481" s="3">
        <v>1611628.7274312957</v>
      </c>
      <c r="S481" s="3">
        <v>13305032.823019195</v>
      </c>
      <c r="T481" s="3">
        <v>6827904.5114607671</v>
      </c>
      <c r="U481" s="3">
        <v>436032.37726236432</v>
      </c>
      <c r="V481" s="3">
        <v>12410169.023036821</v>
      </c>
      <c r="W481" s="3">
        <v>10050510.854343377</v>
      </c>
      <c r="X481" s="3">
        <v>18093390.320448179</v>
      </c>
      <c r="Y481" s="3">
        <v>10331425.675379695</v>
      </c>
      <c r="Z481" s="3">
        <v>28424815.995827872</v>
      </c>
      <c r="AA481" s="3">
        <v>1302548468.9066703</v>
      </c>
      <c r="AB481" s="3">
        <v>14808601.264553659</v>
      </c>
      <c r="AC481" s="3">
        <v>4282311.8489257973</v>
      </c>
      <c r="AD481" s="3">
        <v>17503345.150832489</v>
      </c>
      <c r="AE481" s="8">
        <v>2783722.4394373139</v>
      </c>
    </row>
    <row r="482" spans="1:31" hidden="1" x14ac:dyDescent="0.25">
      <c r="A482" s="15">
        <v>134130</v>
      </c>
      <c r="B482" s="7" t="s">
        <v>107</v>
      </c>
      <c r="C482" s="2">
        <v>2009</v>
      </c>
      <c r="D482" s="2" t="s">
        <v>30</v>
      </c>
      <c r="E482" s="2" t="s">
        <v>35</v>
      </c>
      <c r="F482" s="3">
        <v>114202204.34249236</v>
      </c>
      <c r="G482" s="3">
        <v>0</v>
      </c>
      <c r="H482" s="3">
        <v>25248141.544929378</v>
      </c>
      <c r="I482" s="3">
        <v>2176727.8575717146</v>
      </c>
      <c r="J482" s="3">
        <v>2577889.1019587941</v>
      </c>
      <c r="K482" s="3">
        <v>1471357.1350879814</v>
      </c>
      <c r="L482" s="3">
        <v>12942145.126177469</v>
      </c>
      <c r="M482" s="3">
        <v>19357418.095448382</v>
      </c>
      <c r="N482" s="3">
        <v>19919980.655022088</v>
      </c>
      <c r="O482" s="3">
        <v>22299050.561878771</v>
      </c>
      <c r="P482" s="3">
        <v>8209494.2644177796</v>
      </c>
      <c r="Q482" s="3">
        <v>108308176.18953212</v>
      </c>
      <c r="R482" s="3">
        <v>-354421.057737483</v>
      </c>
      <c r="S482" s="3">
        <v>12112767.475269901</v>
      </c>
      <c r="T482" s="3">
        <v>45563159.56253577</v>
      </c>
      <c r="U482" s="3">
        <v>969668.69031444646</v>
      </c>
      <c r="V482" s="3">
        <v>21738056.449927915</v>
      </c>
      <c r="W482" s="3">
        <v>23406060.222854402</v>
      </c>
      <c r="X482" s="3">
        <v>2048762.8922793714</v>
      </c>
      <c r="Y482" s="3">
        <v>2824121.9540877915</v>
      </c>
      <c r="Z482" s="3">
        <v>4872884.8463671627</v>
      </c>
      <c r="AA482" s="3">
        <v>2105513399.4206049</v>
      </c>
      <c r="AB482" s="3">
        <v>25798194.560053207</v>
      </c>
      <c r="AC482" s="3">
        <v>8753103.4433735479</v>
      </c>
      <c r="AD482" s="3">
        <v>100466789.42237961</v>
      </c>
      <c r="AE482" s="8">
        <v>9261832.0029050019</v>
      </c>
    </row>
    <row r="483" spans="1:31" hidden="1" x14ac:dyDescent="0.25">
      <c r="A483" s="15">
        <v>134130</v>
      </c>
      <c r="B483" s="7" t="s">
        <v>107</v>
      </c>
      <c r="C483" s="2">
        <v>2010</v>
      </c>
      <c r="D483" s="2" t="s">
        <v>30</v>
      </c>
      <c r="E483" s="2" t="s">
        <v>35</v>
      </c>
      <c r="F483" s="3">
        <v>116477725.38597691</v>
      </c>
      <c r="G483" s="3">
        <v>0</v>
      </c>
      <c r="H483" s="3">
        <v>23321745.207867946</v>
      </c>
      <c r="I483" s="3">
        <v>2393929.9275562479</v>
      </c>
      <c r="J483" s="3">
        <v>2759869.7121581975</v>
      </c>
      <c r="K483" s="3">
        <v>1548834.3322930313</v>
      </c>
      <c r="L483" s="3">
        <v>13439936.850488897</v>
      </c>
      <c r="M483" s="3">
        <v>20282108.273072101</v>
      </c>
      <c r="N483" s="3">
        <v>21500596.290112171</v>
      </c>
      <c r="O483" s="3">
        <v>22243351.580468811</v>
      </c>
      <c r="P483" s="3">
        <v>8987353.2119595055</v>
      </c>
      <c r="Q483" s="3">
        <v>128893318.11447367</v>
      </c>
      <c r="R483" s="3">
        <v>17488696.740611441</v>
      </c>
      <c r="S483" s="3">
        <v>8712115.2467394806</v>
      </c>
      <c r="T483" s="3">
        <v>43312094.457679071</v>
      </c>
      <c r="U483" s="3">
        <v>227965.28555308096</v>
      </c>
      <c r="V483" s="3">
        <v>31341820.73995718</v>
      </c>
      <c r="W483" s="3">
        <v>22955678.846205726</v>
      </c>
      <c r="X483" s="3">
        <v>2095136.5217543161</v>
      </c>
      <c r="Y483" s="3">
        <v>2759810.2759733736</v>
      </c>
      <c r="Z483" s="3">
        <v>4854946.7977276891</v>
      </c>
      <c r="AA483" s="3">
        <v>2278789930.1807694</v>
      </c>
      <c r="AB483" s="3">
        <v>27139835.466027908</v>
      </c>
      <c r="AC483" s="3">
        <v>9362326.1959846467</v>
      </c>
      <c r="AD483" s="3">
        <v>92362730.546733886</v>
      </c>
      <c r="AE483" s="8">
        <v>6380768.3197928574</v>
      </c>
    </row>
    <row r="484" spans="1:31" hidden="1" x14ac:dyDescent="0.25">
      <c r="A484" s="15">
        <v>134130</v>
      </c>
      <c r="B484" s="7" t="s">
        <v>107</v>
      </c>
      <c r="C484" s="2">
        <v>2011</v>
      </c>
      <c r="D484" s="2" t="s">
        <v>30</v>
      </c>
      <c r="E484" s="2" t="s">
        <v>35</v>
      </c>
      <c r="F484" s="3">
        <v>114336012.64431834</v>
      </c>
      <c r="G484" s="3">
        <v>0</v>
      </c>
      <c r="H484" s="3">
        <v>16428386.037903452</v>
      </c>
      <c r="I484" s="3">
        <v>2370790.6980594867</v>
      </c>
      <c r="J484" s="3">
        <v>2771991.6809575828</v>
      </c>
      <c r="K484" s="3">
        <v>1602506.7085810003</v>
      </c>
      <c r="L484" s="3">
        <v>12678390.871621311</v>
      </c>
      <c r="M484" s="3">
        <v>21028170.196633711</v>
      </c>
      <c r="N484" s="3">
        <v>23399298.062585257</v>
      </c>
      <c r="O484" s="3">
        <v>24187755.575276114</v>
      </c>
      <c r="P484" s="3">
        <v>9868722.8127004262</v>
      </c>
      <c r="Q484" s="3">
        <v>131788106.55569901</v>
      </c>
      <c r="R484" s="3">
        <v>18854944.945501268</v>
      </c>
      <c r="S484" s="3">
        <v>9078022.4933351912</v>
      </c>
      <c r="T484" s="3">
        <v>44808964.12619777</v>
      </c>
      <c r="U484" s="3">
        <v>781032.3501566184</v>
      </c>
      <c r="V484" s="3">
        <v>31311138.975296415</v>
      </c>
      <c r="W484" s="3">
        <v>22294395.679355472</v>
      </c>
      <c r="X484" s="3">
        <v>2011910.6875364683</v>
      </c>
      <c r="Y484" s="3">
        <v>2647697.2983197961</v>
      </c>
      <c r="Z484" s="3">
        <v>4659607.9858562639</v>
      </c>
      <c r="AA484" s="3">
        <v>2333353325.1842256</v>
      </c>
      <c r="AB484" s="3">
        <v>28236252.091715179</v>
      </c>
      <c r="AC484" s="3">
        <v>10286822.73570735</v>
      </c>
      <c r="AD484" s="3">
        <v>86260564.029426053</v>
      </c>
      <c r="AE484" s="8">
        <v>6154145.2129022079</v>
      </c>
    </row>
    <row r="485" spans="1:31" hidden="1" x14ac:dyDescent="0.25">
      <c r="A485" s="15">
        <v>134130</v>
      </c>
      <c r="B485" s="7" t="s">
        <v>107</v>
      </c>
      <c r="C485" s="2">
        <v>2012</v>
      </c>
      <c r="D485" s="2" t="s">
        <v>30</v>
      </c>
      <c r="E485" s="2" t="s">
        <v>35</v>
      </c>
      <c r="F485" s="3">
        <v>109869116.39167516</v>
      </c>
      <c r="G485" s="3">
        <v>0</v>
      </c>
      <c r="H485" s="3">
        <v>16158117.207807802</v>
      </c>
      <c r="I485" s="3">
        <v>2839362.1022994812</v>
      </c>
      <c r="J485" s="3">
        <v>3205466.3577280161</v>
      </c>
      <c r="K485" s="3">
        <v>1628779.2459882654</v>
      </c>
      <c r="L485" s="3">
        <v>12989305.180535916</v>
      </c>
      <c r="M485" s="3">
        <v>20075863.427185278</v>
      </c>
      <c r="N485" s="3">
        <v>18965882.407518674</v>
      </c>
      <c r="O485" s="3">
        <v>24277484.180843096</v>
      </c>
      <c r="P485" s="3">
        <v>9728856.2817686256</v>
      </c>
      <c r="Q485" s="3">
        <v>126249734.29177694</v>
      </c>
      <c r="R485" s="3">
        <v>7807057.7352773882</v>
      </c>
      <c r="S485" s="3">
        <v>9076400.0005248096</v>
      </c>
      <c r="T485" s="3">
        <v>48218034.739710152</v>
      </c>
      <c r="U485" s="3">
        <v>600242.88580624992</v>
      </c>
      <c r="V485" s="3">
        <v>31343752.085427847</v>
      </c>
      <c r="W485" s="3">
        <v>24650202.397850342</v>
      </c>
      <c r="X485" s="3">
        <v>2024253.7976892011</v>
      </c>
      <c r="Y485" s="3">
        <v>2529790.6494909422</v>
      </c>
      <c r="Z485" s="3">
        <v>4554044.4471801436</v>
      </c>
      <c r="AA485" s="3">
        <v>2206797882.8355446</v>
      </c>
      <c r="AB485" s="3">
        <v>24300163.159261011</v>
      </c>
      <c r="AC485" s="3">
        <v>6786586.2895223936</v>
      </c>
      <c r="AD485" s="3">
        <v>96998497.690633804</v>
      </c>
      <c r="AE485" s="8">
        <v>6375415.7313248003</v>
      </c>
    </row>
    <row r="486" spans="1:31" hidden="1" x14ac:dyDescent="0.25">
      <c r="A486" s="15">
        <v>134130</v>
      </c>
      <c r="B486" s="7" t="s">
        <v>107</v>
      </c>
      <c r="C486" s="2">
        <v>2013</v>
      </c>
      <c r="D486" s="2" t="s">
        <v>30</v>
      </c>
      <c r="E486" s="2" t="s">
        <v>35</v>
      </c>
      <c r="F486" s="3">
        <v>110210353.74066561</v>
      </c>
      <c r="G486" s="3">
        <v>0</v>
      </c>
      <c r="H486" s="3">
        <v>14476940.454520803</v>
      </c>
      <c r="I486" s="3">
        <v>2888662.943255641</v>
      </c>
      <c r="J486" s="3">
        <v>3396351.0112284347</v>
      </c>
      <c r="K486" s="3">
        <v>1654026.1414362371</v>
      </c>
      <c r="L486" s="3">
        <v>14303278.218357112</v>
      </c>
      <c r="M486" s="3">
        <v>20320150.657928828</v>
      </c>
      <c r="N486" s="3">
        <v>19514959.597190376</v>
      </c>
      <c r="O486" s="3">
        <v>23817355.187825873</v>
      </c>
      <c r="P486" s="3">
        <v>9838629.5289223064</v>
      </c>
      <c r="Q486" s="3">
        <v>133945831.83217382</v>
      </c>
      <c r="R486" s="3">
        <v>11831521.679821417</v>
      </c>
      <c r="S486" s="3">
        <v>9494338.1521702129</v>
      </c>
      <c r="T486" s="3">
        <v>49872070.648077026</v>
      </c>
      <c r="U486" s="3">
        <v>926412.88766909041</v>
      </c>
      <c r="V486" s="3">
        <v>31853258.592101246</v>
      </c>
      <c r="W486" s="3">
        <v>25389207.517072957</v>
      </c>
      <c r="X486" s="3">
        <v>2030795.5429557676</v>
      </c>
      <c r="Y486" s="3">
        <v>2548226.8123061042</v>
      </c>
      <c r="Z486" s="3">
        <v>4579022.3552618716</v>
      </c>
      <c r="AA486" s="3">
        <v>2299911687.0849166</v>
      </c>
      <c r="AB486" s="3">
        <v>26688513.955190167</v>
      </c>
      <c r="AC486" s="3">
        <v>7173895.3751993207</v>
      </c>
      <c r="AD486" s="3">
        <v>91482242.39387998</v>
      </c>
      <c r="AE486" s="8">
        <v>6130207.5998485442</v>
      </c>
    </row>
    <row r="487" spans="1:31" hidden="1" x14ac:dyDescent="0.25">
      <c r="A487" s="15">
        <v>134130</v>
      </c>
      <c r="B487" s="7" t="s">
        <v>107</v>
      </c>
      <c r="C487" s="2">
        <v>2014</v>
      </c>
      <c r="D487" s="2" t="s">
        <v>30</v>
      </c>
      <c r="E487" s="2" t="s">
        <v>35</v>
      </c>
      <c r="F487" s="3">
        <v>111205610.54338762</v>
      </c>
      <c r="G487" s="3">
        <v>0</v>
      </c>
      <c r="H487" s="3">
        <v>14545046.949702716</v>
      </c>
      <c r="I487" s="3">
        <v>2782736.2435721252</v>
      </c>
      <c r="J487" s="3">
        <v>2532414.6710119769</v>
      </c>
      <c r="K487" s="3">
        <v>1688256.8468779796</v>
      </c>
      <c r="L487" s="3">
        <v>12614161.374185801</v>
      </c>
      <c r="M487" s="3">
        <v>20079076.914262298</v>
      </c>
      <c r="N487" s="3">
        <v>20486176.172223095</v>
      </c>
      <c r="O487" s="3">
        <v>26544772.323285267</v>
      </c>
      <c r="P487" s="3">
        <v>9932969.0482663605</v>
      </c>
      <c r="Q487" s="3">
        <v>126333068.02629411</v>
      </c>
      <c r="R487" s="3">
        <v>15554909.118531808</v>
      </c>
      <c r="S487" s="3">
        <v>9356861.4157818928</v>
      </c>
      <c r="T487" s="3">
        <v>43555982.012343757</v>
      </c>
      <c r="U487" s="3">
        <v>730362.94101690466</v>
      </c>
      <c r="V487" s="3">
        <v>29473321.820654467</v>
      </c>
      <c r="W487" s="3">
        <v>23293658.676637717</v>
      </c>
      <c r="X487" s="3">
        <v>1896149.1612743649</v>
      </c>
      <c r="Y487" s="3">
        <v>2471822.8800532073</v>
      </c>
      <c r="Z487" s="3">
        <v>4367972.0413275715</v>
      </c>
      <c r="AA487" s="3">
        <v>2372364384.1118994</v>
      </c>
      <c r="AB487" s="3">
        <v>23560381.781743642</v>
      </c>
      <c r="AC487" s="3">
        <v>6757122.1946544824</v>
      </c>
      <c r="AD487" s="3">
        <v>85880443.933296219</v>
      </c>
      <c r="AE487" s="8">
        <v>5836724.3130983654</v>
      </c>
    </row>
    <row r="488" spans="1:31" hidden="1" x14ac:dyDescent="0.25">
      <c r="A488" s="15">
        <v>134130</v>
      </c>
      <c r="B488" s="7" t="s">
        <v>107</v>
      </c>
      <c r="C488" s="2">
        <v>2015</v>
      </c>
      <c r="D488" s="2" t="s">
        <v>30</v>
      </c>
      <c r="E488" s="2" t="s">
        <v>35</v>
      </c>
      <c r="F488" s="3">
        <v>126966272.06922299</v>
      </c>
      <c r="G488" s="3">
        <v>0</v>
      </c>
      <c r="H488" s="3">
        <v>8406161.4715324286</v>
      </c>
      <c r="I488" s="3">
        <v>2314910.6750770393</v>
      </c>
      <c r="J488" s="3">
        <v>2927524.0137406774</v>
      </c>
      <c r="K488" s="3">
        <v>1837549.3952471272</v>
      </c>
      <c r="L488" s="3">
        <v>15887364.200555224</v>
      </c>
      <c r="M488" s="3">
        <v>21322180.708216857</v>
      </c>
      <c r="N488" s="3">
        <v>25780730.241776876</v>
      </c>
      <c r="O488" s="3">
        <v>36696818.021009311</v>
      </c>
      <c r="P488" s="3">
        <v>11793033.342067439</v>
      </c>
      <c r="Q488" s="3">
        <v>148961097.02047238</v>
      </c>
      <c r="R488" s="3">
        <v>7801983.2227494121</v>
      </c>
      <c r="S488" s="3">
        <v>11170389.030971937</v>
      </c>
      <c r="T488" s="3">
        <v>58819069.535942674</v>
      </c>
      <c r="U488" s="3">
        <v>868165.17095566832</v>
      </c>
      <c r="V488" s="3">
        <v>43817070.798865594</v>
      </c>
      <c r="W488" s="3">
        <v>24604880.737649944</v>
      </c>
      <c r="X488" s="3">
        <v>1879538.5233371439</v>
      </c>
      <c r="Y488" s="3">
        <v>0</v>
      </c>
      <c r="Z488" s="3">
        <v>1879538.5233371439</v>
      </c>
      <c r="AA488" s="3">
        <v>2495012501.7262025</v>
      </c>
      <c r="AB488" s="3">
        <v>38148483.825458407</v>
      </c>
      <c r="AC488" s="3">
        <v>11242121.723895505</v>
      </c>
      <c r="AD488" s="3">
        <v>81647214.534752518</v>
      </c>
      <c r="AE488" s="8">
        <v>6220937.518676402</v>
      </c>
    </row>
    <row r="489" spans="1:31" hidden="1" x14ac:dyDescent="0.25">
      <c r="A489" s="15">
        <v>139959</v>
      </c>
      <c r="B489" s="7" t="s">
        <v>108</v>
      </c>
      <c r="C489" s="2">
        <v>2009</v>
      </c>
      <c r="D489" s="2" t="s">
        <v>30</v>
      </c>
      <c r="E489" s="2" t="s">
        <v>35</v>
      </c>
      <c r="F489" s="3">
        <v>87901888.392423078</v>
      </c>
      <c r="G489" s="3">
        <v>0</v>
      </c>
      <c r="H489" s="3">
        <v>8861520.9869012088</v>
      </c>
      <c r="I489" s="3">
        <v>1546098.9223081714</v>
      </c>
      <c r="J489" s="3">
        <v>2017905.1955738706</v>
      </c>
      <c r="K489" s="3">
        <v>1672458.5221662838</v>
      </c>
      <c r="L489" s="3">
        <v>12074779.047360366</v>
      </c>
      <c r="M489" s="3">
        <v>21101894.317843672</v>
      </c>
      <c r="N489" s="3">
        <v>16573774.843455909</v>
      </c>
      <c r="O489" s="3">
        <v>16180450.243575301</v>
      </c>
      <c r="P489" s="3">
        <v>7873006.313238292</v>
      </c>
      <c r="Q489" s="3">
        <v>93421971.559033841</v>
      </c>
      <c r="R489" s="3">
        <v>4733703.5787447849</v>
      </c>
      <c r="S489" s="3">
        <v>10397697.967720743</v>
      </c>
      <c r="T489" s="3">
        <v>31645747.663372852</v>
      </c>
      <c r="U489" s="3">
        <v>2195861.3523603231</v>
      </c>
      <c r="V489" s="3">
        <v>20301294.660267223</v>
      </c>
      <c r="W489" s="3">
        <v>20649520.238022286</v>
      </c>
      <c r="X489" s="3">
        <v>0</v>
      </c>
      <c r="Y489" s="3">
        <v>3498146.0985456347</v>
      </c>
      <c r="Z489" s="3">
        <v>3498146.0985456347</v>
      </c>
      <c r="AA489" s="3">
        <v>1131087832.3290827</v>
      </c>
      <c r="AB489" s="3">
        <v>22889203.032490108</v>
      </c>
      <c r="AC489" s="3">
        <v>6579276.4307990177</v>
      </c>
      <c r="AD489" s="3">
        <v>106255073.77633332</v>
      </c>
      <c r="AE489" s="8">
        <v>6931828.1048148284</v>
      </c>
    </row>
    <row r="490" spans="1:31" hidden="1" x14ac:dyDescent="0.25">
      <c r="A490" s="15">
        <v>139959</v>
      </c>
      <c r="B490" s="7" t="s">
        <v>108</v>
      </c>
      <c r="C490" s="2">
        <v>2010</v>
      </c>
      <c r="D490" s="2" t="s">
        <v>30</v>
      </c>
      <c r="E490" s="2" t="s">
        <v>35</v>
      </c>
      <c r="F490" s="3">
        <v>85027679.058145478</v>
      </c>
      <c r="G490" s="3">
        <v>0</v>
      </c>
      <c r="H490" s="3">
        <v>9334049.9813895728</v>
      </c>
      <c r="I490" s="3">
        <v>1474891.3156913558</v>
      </c>
      <c r="J490" s="3">
        <v>1489536.8319000772</v>
      </c>
      <c r="K490" s="3">
        <v>1581992.0187343154</v>
      </c>
      <c r="L490" s="3">
        <v>11930797.084297724</v>
      </c>
      <c r="M490" s="3">
        <v>21307479.320257597</v>
      </c>
      <c r="N490" s="3">
        <v>14272259.169365356</v>
      </c>
      <c r="O490" s="3">
        <v>14772275.98022983</v>
      </c>
      <c r="P490" s="3">
        <v>8864397.3562796433</v>
      </c>
      <c r="Q490" s="3">
        <v>98769658.492540032</v>
      </c>
      <c r="R490" s="3">
        <v>4977439.2712999405</v>
      </c>
      <c r="S490" s="3">
        <v>8589613.9678065144</v>
      </c>
      <c r="T490" s="3">
        <v>30107980.576511033</v>
      </c>
      <c r="U490" s="3">
        <v>2521454.6647769492</v>
      </c>
      <c r="V490" s="3">
        <v>27901695.087125178</v>
      </c>
      <c r="W490" s="3">
        <v>21146529.433763903</v>
      </c>
      <c r="X490" s="3">
        <v>0</v>
      </c>
      <c r="Y490" s="3">
        <v>3524945.491256508</v>
      </c>
      <c r="Z490" s="3">
        <v>3524945.491256508</v>
      </c>
      <c r="AA490" s="3">
        <v>1075106482.7813513</v>
      </c>
      <c r="AB490" s="3">
        <v>20418612.276881617</v>
      </c>
      <c r="AC490" s="3">
        <v>6050854.5678850049</v>
      </c>
      <c r="AD490" s="3">
        <v>101710834.98449421</v>
      </c>
      <c r="AE490" s="8">
        <v>6292622.2563583748</v>
      </c>
    </row>
    <row r="491" spans="1:31" hidden="1" x14ac:dyDescent="0.25">
      <c r="A491" s="15">
        <v>139959</v>
      </c>
      <c r="B491" s="7" t="s">
        <v>108</v>
      </c>
      <c r="C491" s="2">
        <v>2011</v>
      </c>
      <c r="D491" s="2" t="s">
        <v>30</v>
      </c>
      <c r="E491" s="2" t="s">
        <v>35</v>
      </c>
      <c r="F491" s="3">
        <v>86169334.506936803</v>
      </c>
      <c r="G491" s="3">
        <v>0</v>
      </c>
      <c r="H491" s="3">
        <v>8027711.4329825398</v>
      </c>
      <c r="I491" s="3">
        <v>1438650.5819505972</v>
      </c>
      <c r="J491" s="3">
        <v>2344533.2149720956</v>
      </c>
      <c r="K491" s="3">
        <v>1643952.7516159315</v>
      </c>
      <c r="L491" s="3">
        <v>12012292.227149913</v>
      </c>
      <c r="M491" s="3">
        <v>22199099.869408537</v>
      </c>
      <c r="N491" s="3">
        <v>14949751.185108168</v>
      </c>
      <c r="O491" s="3">
        <v>14454886.882373409</v>
      </c>
      <c r="P491" s="3">
        <v>9098456.3613756094</v>
      </c>
      <c r="Q491" s="3">
        <v>98526718.071606427</v>
      </c>
      <c r="R491" s="3">
        <v>2825744.3520525722</v>
      </c>
      <c r="S491" s="3">
        <v>8866305.597824784</v>
      </c>
      <c r="T491" s="3">
        <v>30558441.531916536</v>
      </c>
      <c r="U491" s="3">
        <v>880264.27514721372</v>
      </c>
      <c r="V491" s="3">
        <v>29846943.657574549</v>
      </c>
      <c r="W491" s="3">
        <v>22137448.293551225</v>
      </c>
      <c r="X491" s="3">
        <v>0</v>
      </c>
      <c r="Y491" s="3">
        <v>3411570.3635395449</v>
      </c>
      <c r="Z491" s="3">
        <v>3411570.3635395449</v>
      </c>
      <c r="AA491" s="3">
        <v>1090584865.5887463</v>
      </c>
      <c r="AB491" s="3">
        <v>23512486.177538186</v>
      </c>
      <c r="AC491" s="3">
        <v>6372761.2463557692</v>
      </c>
      <c r="AD491" s="3">
        <v>128860896.00787745</v>
      </c>
      <c r="AE491" s="8">
        <v>5829008.6662598327</v>
      </c>
    </row>
    <row r="492" spans="1:31" hidden="1" x14ac:dyDescent="0.25">
      <c r="A492" s="15">
        <v>139959</v>
      </c>
      <c r="B492" s="7" t="s">
        <v>108</v>
      </c>
      <c r="C492" s="2">
        <v>2012</v>
      </c>
      <c r="D492" s="2" t="s">
        <v>30</v>
      </c>
      <c r="E492" s="2" t="s">
        <v>35</v>
      </c>
      <c r="F492" s="3">
        <v>92956696.048080981</v>
      </c>
      <c r="G492" s="3">
        <v>0</v>
      </c>
      <c r="H492" s="3">
        <v>8053479.2878219848</v>
      </c>
      <c r="I492" s="3">
        <v>1982974.8163678544</v>
      </c>
      <c r="J492" s="3">
        <v>2272335.3740977133</v>
      </c>
      <c r="K492" s="3">
        <v>1682056.8128952687</v>
      </c>
      <c r="L492" s="3">
        <v>12935901.125664471</v>
      </c>
      <c r="M492" s="3">
        <v>25082898.907814782</v>
      </c>
      <c r="N492" s="3">
        <v>15895928.564621242</v>
      </c>
      <c r="O492" s="3">
        <v>15236520.672108509</v>
      </c>
      <c r="P492" s="3">
        <v>9814600.4866891634</v>
      </c>
      <c r="Q492" s="3">
        <v>95828340.805900261</v>
      </c>
      <c r="R492" s="3">
        <v>2193738.2618456851</v>
      </c>
      <c r="S492" s="3">
        <v>8274934.6250379318</v>
      </c>
      <c r="T492" s="3">
        <v>29103719.228596415</v>
      </c>
      <c r="U492" s="3">
        <v>0</v>
      </c>
      <c r="V492" s="3">
        <v>29032065.364772677</v>
      </c>
      <c r="W492" s="3">
        <v>23832947.979264863</v>
      </c>
      <c r="X492" s="3">
        <v>0</v>
      </c>
      <c r="Y492" s="3">
        <v>3390935.3463826948</v>
      </c>
      <c r="Z492" s="3">
        <v>3390935.3463826948</v>
      </c>
      <c r="AA492" s="3">
        <v>1095834065.274843</v>
      </c>
      <c r="AB492" s="3">
        <v>23740160.171828542</v>
      </c>
      <c r="AC492" s="3">
        <v>6776042.838205358</v>
      </c>
      <c r="AD492" s="3">
        <v>123452849.14771822</v>
      </c>
      <c r="AE492" s="8">
        <v>8210173.8325987421</v>
      </c>
    </row>
    <row r="493" spans="1:31" hidden="1" x14ac:dyDescent="0.25">
      <c r="A493" s="15">
        <v>139959</v>
      </c>
      <c r="B493" s="7" t="s">
        <v>108</v>
      </c>
      <c r="C493" s="2">
        <v>2013</v>
      </c>
      <c r="D493" s="2" t="s">
        <v>30</v>
      </c>
      <c r="E493" s="2" t="s">
        <v>35</v>
      </c>
      <c r="F493" s="3">
        <v>99837293.595588535</v>
      </c>
      <c r="G493" s="3">
        <v>0</v>
      </c>
      <c r="H493" s="3">
        <v>7917440.6228442648</v>
      </c>
      <c r="I493" s="3">
        <v>1636483.8457975122</v>
      </c>
      <c r="J493" s="3">
        <v>3544627.5561641809</v>
      </c>
      <c r="K493" s="3">
        <v>1587255.7979787793</v>
      </c>
      <c r="L493" s="3">
        <v>13439627.949353406</v>
      </c>
      <c r="M493" s="3">
        <v>26712595.332899664</v>
      </c>
      <c r="N493" s="3">
        <v>17942044.036070436</v>
      </c>
      <c r="O493" s="3">
        <v>15941867.922631489</v>
      </c>
      <c r="P493" s="3">
        <v>11115350.531848812</v>
      </c>
      <c r="Q493" s="3">
        <v>101090364.90118805</v>
      </c>
      <c r="R493" s="3">
        <v>5292788.8683592314</v>
      </c>
      <c r="S493" s="3">
        <v>7737646.2586696697</v>
      </c>
      <c r="T493" s="3">
        <v>29521194.443496782</v>
      </c>
      <c r="U493" s="3">
        <v>0</v>
      </c>
      <c r="V493" s="3">
        <v>30051746.117789809</v>
      </c>
      <c r="W493" s="3">
        <v>25151042.547289174</v>
      </c>
      <c r="X493" s="3">
        <v>0</v>
      </c>
      <c r="Y493" s="3">
        <v>3335946.6655833735</v>
      </c>
      <c r="Z493" s="3">
        <v>3335946.6655833735</v>
      </c>
      <c r="AA493" s="3">
        <v>1103637862.3900032</v>
      </c>
      <c r="AB493" s="3">
        <v>27121949.906584669</v>
      </c>
      <c r="AC493" s="3">
        <v>8054117.4316787366</v>
      </c>
      <c r="AD493" s="3">
        <v>116616652.36815034</v>
      </c>
      <c r="AE493" s="8">
        <v>10047268.178701963</v>
      </c>
    </row>
    <row r="494" spans="1:31" hidden="1" x14ac:dyDescent="0.25">
      <c r="A494" s="15">
        <v>139959</v>
      </c>
      <c r="B494" s="7" t="s">
        <v>108</v>
      </c>
      <c r="C494" s="2">
        <v>2014</v>
      </c>
      <c r="D494" s="2" t="s">
        <v>30</v>
      </c>
      <c r="E494" s="2" t="s">
        <v>35</v>
      </c>
      <c r="F494" s="3">
        <v>93839877.135760814</v>
      </c>
      <c r="G494" s="3">
        <v>0</v>
      </c>
      <c r="H494" s="3">
        <v>8163684.8997654216</v>
      </c>
      <c r="I494" s="3">
        <v>1867259.4300699828</v>
      </c>
      <c r="J494" s="3">
        <v>2030673.5620057189</v>
      </c>
      <c r="K494" s="3">
        <v>1749055.4565188694</v>
      </c>
      <c r="L494" s="3">
        <v>13171703.988498781</v>
      </c>
      <c r="M494" s="3">
        <v>24415065.054690242</v>
      </c>
      <c r="N494" s="3">
        <v>17080169.52610657</v>
      </c>
      <c r="O494" s="3">
        <v>14162826.762620483</v>
      </c>
      <c r="P494" s="3">
        <v>11199438.45548474</v>
      </c>
      <c r="Q494" s="3">
        <v>104925592.68914036</v>
      </c>
      <c r="R494" s="3">
        <v>9556030.8481147438</v>
      </c>
      <c r="S494" s="3">
        <v>8678545.8154644053</v>
      </c>
      <c r="T494" s="3">
        <v>32306899.97643071</v>
      </c>
      <c r="U494" s="3">
        <v>0</v>
      </c>
      <c r="V494" s="3">
        <v>28280722.166550379</v>
      </c>
      <c r="W494" s="3">
        <v>22783434.960213326</v>
      </c>
      <c r="X494" s="3">
        <v>0</v>
      </c>
      <c r="Y494" s="3">
        <v>3319958.9223668082</v>
      </c>
      <c r="Z494" s="3">
        <v>3319958.9223668082</v>
      </c>
      <c r="AA494" s="3">
        <v>1109310004.4839172</v>
      </c>
      <c r="AB494" s="3">
        <v>25311479.065839913</v>
      </c>
      <c r="AC494" s="3">
        <v>7425419.2546939775</v>
      </c>
      <c r="AD494" s="3">
        <v>108289279.56933661</v>
      </c>
      <c r="AE494" s="8">
        <v>9532371.3991704471</v>
      </c>
    </row>
    <row r="495" spans="1:31" hidden="1" x14ac:dyDescent="0.25">
      <c r="A495" s="15">
        <v>139959</v>
      </c>
      <c r="B495" s="7" t="s">
        <v>108</v>
      </c>
      <c r="C495" s="2">
        <v>2015</v>
      </c>
      <c r="D495" s="2" t="s">
        <v>30</v>
      </c>
      <c r="E495" s="2" t="s">
        <v>35</v>
      </c>
      <c r="F495" s="3">
        <v>99587261.401912332</v>
      </c>
      <c r="G495" s="3">
        <v>1809778.4060543256</v>
      </c>
      <c r="H495" s="3">
        <v>9771665.8200676814</v>
      </c>
      <c r="I495" s="3">
        <v>2720644.5740299118</v>
      </c>
      <c r="J495" s="3">
        <v>2567943.119179036</v>
      </c>
      <c r="K495" s="3">
        <v>2403302.9236687929</v>
      </c>
      <c r="L495" s="3">
        <v>10052713.293777993</v>
      </c>
      <c r="M495" s="3">
        <v>21966914.221071769</v>
      </c>
      <c r="N495" s="3">
        <v>18880182.695759568</v>
      </c>
      <c r="O495" s="3">
        <v>17943889.744242277</v>
      </c>
      <c r="P495" s="3">
        <v>11470226.604060976</v>
      </c>
      <c r="Q495" s="3">
        <v>117616624.02330269</v>
      </c>
      <c r="R495" s="3">
        <v>5006624.8147865012</v>
      </c>
      <c r="S495" s="3">
        <v>13190103.963933857</v>
      </c>
      <c r="T495" s="3">
        <v>34316383.000674739</v>
      </c>
      <c r="U495" s="3">
        <v>0</v>
      </c>
      <c r="V495" s="3">
        <v>35443076.081852712</v>
      </c>
      <c r="W495" s="3">
        <v>26407135.408072453</v>
      </c>
      <c r="X495" s="3">
        <v>0</v>
      </c>
      <c r="Y495" s="3">
        <v>3253300.7539824173</v>
      </c>
      <c r="Z495" s="3">
        <v>3253300.7539824173</v>
      </c>
      <c r="AA495" s="3">
        <v>1151834372.8750761</v>
      </c>
      <c r="AB495" s="3">
        <v>26484293.696623918</v>
      </c>
      <c r="AC495" s="3">
        <v>8250287.4912798731</v>
      </c>
      <c r="AD495" s="3">
        <v>103117343.47910482</v>
      </c>
      <c r="AE495" s="8">
        <v>9474226.1212688349</v>
      </c>
    </row>
    <row r="496" spans="1:31" hidden="1" x14ac:dyDescent="0.25">
      <c r="A496" s="15">
        <v>141574</v>
      </c>
      <c r="B496" s="7" t="s">
        <v>109</v>
      </c>
      <c r="C496" s="2">
        <v>2009</v>
      </c>
      <c r="D496" s="2" t="s">
        <v>30</v>
      </c>
      <c r="E496" s="2" t="s">
        <v>41</v>
      </c>
      <c r="F496" s="3">
        <v>39957590.406871811</v>
      </c>
      <c r="G496" s="3">
        <v>0</v>
      </c>
      <c r="H496" s="3">
        <v>3100475.2654162557</v>
      </c>
      <c r="I496" s="3">
        <v>291301.66877250245</v>
      </c>
      <c r="J496" s="3">
        <v>1817583.557420766</v>
      </c>
      <c r="K496" s="3">
        <v>525603.35549657035</v>
      </c>
      <c r="L496" s="3">
        <v>5652217.6071458887</v>
      </c>
      <c r="M496" s="3">
        <v>7073675.2859074315</v>
      </c>
      <c r="N496" s="3">
        <v>7041719.0046330001</v>
      </c>
      <c r="O496" s="3">
        <v>7835441.8807988437</v>
      </c>
      <c r="P496" s="3">
        <v>6619572.7812805511</v>
      </c>
      <c r="Q496" s="3">
        <v>37315754.061995886</v>
      </c>
      <c r="R496" s="3">
        <v>2250438.183516392</v>
      </c>
      <c r="S496" s="3">
        <v>3679754.8812155463</v>
      </c>
      <c r="T496" s="3">
        <v>4720596.6369834952</v>
      </c>
      <c r="U496" s="3">
        <v>930977.70526714402</v>
      </c>
      <c r="V496" s="3">
        <v>6026105.5386959529</v>
      </c>
      <c r="W496" s="3">
        <v>8044245.6657967838</v>
      </c>
      <c r="X496" s="3">
        <v>11663635.450520573</v>
      </c>
      <c r="Y496" s="3">
        <v>0</v>
      </c>
      <c r="Z496" s="3">
        <v>11663635.450520573</v>
      </c>
      <c r="AA496" s="3">
        <v>884072884.19706118</v>
      </c>
      <c r="AB496" s="3">
        <v>10284989.008300601</v>
      </c>
      <c r="AC496" s="3">
        <v>3073344.0302169737</v>
      </c>
      <c r="AD496" s="3">
        <v>0</v>
      </c>
      <c r="AE496" s="8">
        <v>0</v>
      </c>
    </row>
    <row r="497" spans="1:31" hidden="1" x14ac:dyDescent="0.25">
      <c r="A497" s="15">
        <v>141574</v>
      </c>
      <c r="B497" s="7" t="s">
        <v>109</v>
      </c>
      <c r="C497" s="2">
        <v>2010</v>
      </c>
      <c r="D497" s="2" t="s">
        <v>30</v>
      </c>
      <c r="E497" s="2" t="s">
        <v>41</v>
      </c>
      <c r="F497" s="3">
        <v>38464118.203627154</v>
      </c>
      <c r="G497" s="3">
        <v>0</v>
      </c>
      <c r="H497" s="3">
        <v>3068584.5581454155</v>
      </c>
      <c r="I497" s="3">
        <v>294374.21539324289</v>
      </c>
      <c r="J497" s="3">
        <v>1525347.133256664</v>
      </c>
      <c r="K497" s="3">
        <v>541606.73086017219</v>
      </c>
      <c r="L497" s="3">
        <v>4979811.2153424621</v>
      </c>
      <c r="M497" s="3">
        <v>6930121.566741785</v>
      </c>
      <c r="N497" s="3">
        <v>6741883.8673932422</v>
      </c>
      <c r="O497" s="3">
        <v>7242700.8654126665</v>
      </c>
      <c r="P497" s="3">
        <v>7139688.0510815056</v>
      </c>
      <c r="Q497" s="3">
        <v>39888274.131550513</v>
      </c>
      <c r="R497" s="3">
        <v>2804096.8376879464</v>
      </c>
      <c r="S497" s="3">
        <v>3915370.7826658539</v>
      </c>
      <c r="T497" s="3">
        <v>7757266.3335180013</v>
      </c>
      <c r="U497" s="3">
        <v>567945.7660980121</v>
      </c>
      <c r="V497" s="3">
        <v>5635381.3272526115</v>
      </c>
      <c r="W497" s="3">
        <v>7603466.3999246415</v>
      </c>
      <c r="X497" s="3">
        <v>11604746.684403446</v>
      </c>
      <c r="Y497" s="3">
        <v>0</v>
      </c>
      <c r="Z497" s="3">
        <v>11604746.684403446</v>
      </c>
      <c r="AA497" s="3">
        <v>888063550.90875328</v>
      </c>
      <c r="AB497" s="3">
        <v>9151731.6857814863</v>
      </c>
      <c r="AC497" s="3">
        <v>2770380.0108412788</v>
      </c>
      <c r="AD497" s="3">
        <v>0</v>
      </c>
      <c r="AE497" s="8">
        <v>0</v>
      </c>
    </row>
    <row r="498" spans="1:31" hidden="1" x14ac:dyDescent="0.25">
      <c r="A498" s="15">
        <v>141574</v>
      </c>
      <c r="B498" s="7" t="s">
        <v>109</v>
      </c>
      <c r="C498" s="2">
        <v>2011</v>
      </c>
      <c r="D498" s="2" t="s">
        <v>30</v>
      </c>
      <c r="E498" s="2" t="s">
        <v>41</v>
      </c>
      <c r="F498" s="3">
        <v>38779591.306109428</v>
      </c>
      <c r="G498" s="3">
        <v>0</v>
      </c>
      <c r="H498" s="3">
        <v>2897118.3134555086</v>
      </c>
      <c r="I498" s="3">
        <v>313811.54662248126</v>
      </c>
      <c r="J498" s="3">
        <v>1387554.708486052</v>
      </c>
      <c r="K498" s="3">
        <v>600158.84786036948</v>
      </c>
      <c r="L498" s="3">
        <v>5221761.8237572778</v>
      </c>
      <c r="M498" s="3">
        <v>7322097.9919465343</v>
      </c>
      <c r="N498" s="3">
        <v>6930162.7241579872</v>
      </c>
      <c r="O498" s="3">
        <v>6732163.0135218743</v>
      </c>
      <c r="P498" s="3">
        <v>7374762.3363013417</v>
      </c>
      <c r="Q498" s="3">
        <v>39266677.273612887</v>
      </c>
      <c r="R498" s="3">
        <v>2646057.3393005216</v>
      </c>
      <c r="S498" s="3">
        <v>3775399.0597693906</v>
      </c>
      <c r="T498" s="3">
        <v>4966582.2797816023</v>
      </c>
      <c r="U498" s="3">
        <v>909072.92415203166</v>
      </c>
      <c r="V498" s="3">
        <v>6255930.4377842303</v>
      </c>
      <c r="W498" s="3">
        <v>7924293.7179902438</v>
      </c>
      <c r="X498" s="3">
        <v>11916326.349366864</v>
      </c>
      <c r="Y498" s="3">
        <v>873015.16546800139</v>
      </c>
      <c r="Z498" s="3">
        <v>12789341.514834866</v>
      </c>
      <c r="AA498" s="3">
        <v>849945206.81385231</v>
      </c>
      <c r="AB498" s="3">
        <v>9579320.7276810277</v>
      </c>
      <c r="AC498" s="3">
        <v>2858991.6669781324</v>
      </c>
      <c r="AD498" s="3">
        <v>0</v>
      </c>
      <c r="AE498" s="8">
        <v>0</v>
      </c>
    </row>
    <row r="499" spans="1:31" hidden="1" x14ac:dyDescent="0.25">
      <c r="A499" s="15">
        <v>141574</v>
      </c>
      <c r="B499" s="7" t="s">
        <v>109</v>
      </c>
      <c r="C499" s="2">
        <v>2012</v>
      </c>
      <c r="D499" s="2" t="s">
        <v>30</v>
      </c>
      <c r="E499" s="2" t="s">
        <v>41</v>
      </c>
      <c r="F499" s="3">
        <v>42148481.54137703</v>
      </c>
      <c r="G499" s="3">
        <v>0</v>
      </c>
      <c r="H499" s="3">
        <v>4081602.4917938323</v>
      </c>
      <c r="I499" s="3">
        <v>350882.84013730416</v>
      </c>
      <c r="J499" s="3">
        <v>2153517.1798633072</v>
      </c>
      <c r="K499" s="3">
        <v>668325.81668342731</v>
      </c>
      <c r="L499" s="3">
        <v>4990576.3649258828</v>
      </c>
      <c r="M499" s="3">
        <v>7721797.5297579812</v>
      </c>
      <c r="N499" s="3">
        <v>7251444.1938175792</v>
      </c>
      <c r="O499" s="3">
        <v>7410594.2776726345</v>
      </c>
      <c r="P499" s="3">
        <v>7519740.8467250839</v>
      </c>
      <c r="Q499" s="3">
        <v>39597778.563550048</v>
      </c>
      <c r="R499" s="3">
        <v>3087765.6480720271</v>
      </c>
      <c r="S499" s="3">
        <v>4685734.098490363</v>
      </c>
      <c r="T499" s="3">
        <v>5609334.5798742436</v>
      </c>
      <c r="U499" s="3">
        <v>633468.4516064343</v>
      </c>
      <c r="V499" s="3">
        <v>4301138.5570865115</v>
      </c>
      <c r="W499" s="3">
        <v>7013978.1982264873</v>
      </c>
      <c r="X499" s="3">
        <v>12491577.131167078</v>
      </c>
      <c r="Y499" s="3">
        <v>1774781.8990269057</v>
      </c>
      <c r="Z499" s="3">
        <v>14266359.030193985</v>
      </c>
      <c r="AA499" s="3">
        <v>883628024.56255233</v>
      </c>
      <c r="AB499" s="3">
        <v>11063569.826820809</v>
      </c>
      <c r="AC499" s="3">
        <v>2924250.1614111084</v>
      </c>
      <c r="AD499" s="3">
        <v>0</v>
      </c>
      <c r="AE499" s="8">
        <v>0</v>
      </c>
    </row>
    <row r="500" spans="1:31" hidden="1" x14ac:dyDescent="0.25">
      <c r="A500" s="15">
        <v>141574</v>
      </c>
      <c r="B500" s="7" t="s">
        <v>109</v>
      </c>
      <c r="C500" s="2">
        <v>2013</v>
      </c>
      <c r="D500" s="2" t="s">
        <v>30</v>
      </c>
      <c r="E500" s="2" t="s">
        <v>42</v>
      </c>
      <c r="F500" s="3">
        <v>41578740.468693294</v>
      </c>
      <c r="G500" s="3">
        <v>0</v>
      </c>
      <c r="H500" s="3">
        <v>3233483.8754172772</v>
      </c>
      <c r="I500" s="3">
        <v>271996.76071491721</v>
      </c>
      <c r="J500" s="3">
        <v>2286087.6122108689</v>
      </c>
      <c r="K500" s="3">
        <v>679163.05484764685</v>
      </c>
      <c r="L500" s="3">
        <v>4669785.4737727521</v>
      </c>
      <c r="M500" s="3">
        <v>8513772.5574263204</v>
      </c>
      <c r="N500" s="3">
        <v>6747778.4153017057</v>
      </c>
      <c r="O500" s="3">
        <v>6789570.0215910841</v>
      </c>
      <c r="P500" s="3">
        <v>8387102.6974107213</v>
      </c>
      <c r="Q500" s="3">
        <v>38137364.884492308</v>
      </c>
      <c r="R500" s="3">
        <v>2422976.6553145349</v>
      </c>
      <c r="S500" s="3">
        <v>4193387.5368179725</v>
      </c>
      <c r="T500" s="3">
        <v>4787549.7365897177</v>
      </c>
      <c r="U500" s="3">
        <v>762178.59226948</v>
      </c>
      <c r="V500" s="3">
        <v>4517329.1500500022</v>
      </c>
      <c r="W500" s="3">
        <v>6149123.236656378</v>
      </c>
      <c r="X500" s="3">
        <v>13573104.759934876</v>
      </c>
      <c r="Y500" s="3">
        <v>1731715.21685935</v>
      </c>
      <c r="Z500" s="3">
        <v>15304819.976794226</v>
      </c>
      <c r="AA500" s="3">
        <v>908970467.82902682</v>
      </c>
      <c r="AB500" s="3">
        <v>9337426.9693212621</v>
      </c>
      <c r="AC500" s="3">
        <v>2296615.8743317435</v>
      </c>
      <c r="AD500" s="3">
        <v>0</v>
      </c>
      <c r="AE500" s="8">
        <v>0</v>
      </c>
    </row>
    <row r="501" spans="1:31" hidden="1" x14ac:dyDescent="0.25">
      <c r="A501" s="15">
        <v>141574</v>
      </c>
      <c r="B501" s="7" t="s">
        <v>109</v>
      </c>
      <c r="C501" s="2">
        <v>2014</v>
      </c>
      <c r="D501" s="2" t="s">
        <v>30</v>
      </c>
      <c r="E501" s="2" t="s">
        <v>42</v>
      </c>
      <c r="F501" s="3">
        <v>43681857.53965763</v>
      </c>
      <c r="G501" s="3">
        <v>0</v>
      </c>
      <c r="H501" s="3">
        <v>2995789.9006678895</v>
      </c>
      <c r="I501" s="3">
        <v>492836.75368733273</v>
      </c>
      <c r="J501" s="3">
        <v>2470997.6329588653</v>
      </c>
      <c r="K501" s="3">
        <v>618188.13757641951</v>
      </c>
      <c r="L501" s="3">
        <v>5017911.9156947704</v>
      </c>
      <c r="M501" s="3">
        <v>8439151.1632762682</v>
      </c>
      <c r="N501" s="3">
        <v>6714350.2663213247</v>
      </c>
      <c r="O501" s="3">
        <v>7995073.9415328838</v>
      </c>
      <c r="P501" s="3">
        <v>8937557.827941874</v>
      </c>
      <c r="Q501" s="3">
        <v>41556258.257827066</v>
      </c>
      <c r="R501" s="3">
        <v>2562105.3177010398</v>
      </c>
      <c r="S501" s="3">
        <v>4157292.7438079119</v>
      </c>
      <c r="T501" s="3">
        <v>4564217.6252328027</v>
      </c>
      <c r="U501" s="3">
        <v>835892.1735686782</v>
      </c>
      <c r="V501" s="3">
        <v>4834319.7826304259</v>
      </c>
      <c r="W501" s="3">
        <v>6348377.5115903486</v>
      </c>
      <c r="X501" s="3">
        <v>16668726.062004182</v>
      </c>
      <c r="Y501" s="3">
        <v>1585327.0412916762</v>
      </c>
      <c r="Z501" s="3">
        <v>18254053.103295859</v>
      </c>
      <c r="AA501" s="3">
        <v>890008282.00647604</v>
      </c>
      <c r="AB501" s="3">
        <v>9958945.069213815</v>
      </c>
      <c r="AC501" s="3">
        <v>2333298.9709837954</v>
      </c>
      <c r="AD501" s="3">
        <v>1.0138170692161046</v>
      </c>
      <c r="AE501" s="8">
        <v>1.0138170692161046</v>
      </c>
    </row>
    <row r="502" spans="1:31" hidden="1" x14ac:dyDescent="0.25">
      <c r="A502" s="15">
        <v>141574</v>
      </c>
      <c r="B502" s="7" t="s">
        <v>109</v>
      </c>
      <c r="C502" s="2">
        <v>2015</v>
      </c>
      <c r="D502" s="2" t="s">
        <v>30</v>
      </c>
      <c r="E502" s="2" t="s">
        <v>42</v>
      </c>
      <c r="F502" s="3">
        <v>47655510.598757625</v>
      </c>
      <c r="G502" s="3">
        <v>0</v>
      </c>
      <c r="H502" s="3">
        <v>4928212.9078350123</v>
      </c>
      <c r="I502" s="3">
        <v>642257.66714565293</v>
      </c>
      <c r="J502" s="3">
        <v>3095002.5714280368</v>
      </c>
      <c r="K502" s="3">
        <v>559221.14368938631</v>
      </c>
      <c r="L502" s="3">
        <v>5511162.6783158267</v>
      </c>
      <c r="M502" s="3">
        <v>7694761.3827614812</v>
      </c>
      <c r="N502" s="3">
        <v>6777959.2607786683</v>
      </c>
      <c r="O502" s="3">
        <v>8765438.5813444667</v>
      </c>
      <c r="P502" s="3">
        <v>9681494.4054590911</v>
      </c>
      <c r="Q502" s="3">
        <v>43660088.004276991</v>
      </c>
      <c r="R502" s="3">
        <v>3828158.7113496615</v>
      </c>
      <c r="S502" s="3">
        <v>4360381.4917260678</v>
      </c>
      <c r="T502" s="3">
        <v>4650546.5583877731</v>
      </c>
      <c r="U502" s="3">
        <v>879456.85009838233</v>
      </c>
      <c r="V502" s="3">
        <v>5820708.199386321</v>
      </c>
      <c r="W502" s="3">
        <v>6296501.9499082863</v>
      </c>
      <c r="X502" s="3">
        <v>16120267.867148578</v>
      </c>
      <c r="Y502" s="3">
        <v>1704066.3762719186</v>
      </c>
      <c r="Z502" s="3">
        <v>17824334.243420497</v>
      </c>
      <c r="AA502" s="3">
        <v>851509755.87362051</v>
      </c>
      <c r="AB502" s="3">
        <v>10860125.565276548</v>
      </c>
      <c r="AC502" s="3">
        <v>2201974.6439490919</v>
      </c>
      <c r="AD502" s="3">
        <v>2839374.7929486055</v>
      </c>
      <c r="AE502" s="8">
        <v>207586.24556150648</v>
      </c>
    </row>
    <row r="503" spans="1:31" hidden="1" x14ac:dyDescent="0.25">
      <c r="A503" s="15">
        <v>225511</v>
      </c>
      <c r="B503" s="7" t="s">
        <v>110</v>
      </c>
      <c r="C503" s="2">
        <v>2009</v>
      </c>
      <c r="D503" s="2" t="s">
        <v>30</v>
      </c>
      <c r="E503" s="2" t="s">
        <v>52</v>
      </c>
      <c r="F503" s="3">
        <v>35062887.133979343</v>
      </c>
      <c r="G503" s="3">
        <v>0</v>
      </c>
      <c r="H503" s="3">
        <v>4373526.6985967662</v>
      </c>
      <c r="I503" s="3">
        <v>571628.67907127237</v>
      </c>
      <c r="J503" s="3">
        <v>747741.18273186218</v>
      </c>
      <c r="K503" s="3">
        <v>466330.13124440244</v>
      </c>
      <c r="L503" s="3">
        <v>3924863.4181798035</v>
      </c>
      <c r="M503" s="3">
        <v>7021882.9527066238</v>
      </c>
      <c r="N503" s="3">
        <v>6160409.1803300055</v>
      </c>
      <c r="O503" s="3">
        <v>6662529.4516245248</v>
      </c>
      <c r="P503" s="3">
        <v>5133975.4394940846</v>
      </c>
      <c r="Q503" s="3">
        <v>35062887.133979343</v>
      </c>
      <c r="R503" s="3">
        <v>3170352.851306804</v>
      </c>
      <c r="S503" s="3">
        <v>999333.82984023273</v>
      </c>
      <c r="T503" s="3">
        <v>2475507.0612309072</v>
      </c>
      <c r="U503" s="3">
        <v>470845.29144827445</v>
      </c>
      <c r="V503" s="3">
        <v>3692186.1151564349</v>
      </c>
      <c r="W503" s="3">
        <v>2007307.5462648321</v>
      </c>
      <c r="X503" s="3">
        <v>17155355.669497855</v>
      </c>
      <c r="Y503" s="3">
        <v>5091998.7692340044</v>
      </c>
      <c r="Z503" s="3">
        <v>22247354.43873186</v>
      </c>
      <c r="AA503" s="3">
        <v>701679196.41429555</v>
      </c>
      <c r="AB503" s="3">
        <v>8209658.7164866524</v>
      </c>
      <c r="AC503" s="3">
        <v>2334785.3140246011</v>
      </c>
      <c r="AD503" s="3">
        <v>14442695.300294202</v>
      </c>
      <c r="AE503" s="8">
        <v>2015398.1405647337</v>
      </c>
    </row>
    <row r="504" spans="1:31" hidden="1" x14ac:dyDescent="0.25">
      <c r="A504" s="15">
        <v>225511</v>
      </c>
      <c r="B504" s="7" t="s">
        <v>110</v>
      </c>
      <c r="C504" s="2">
        <v>2010</v>
      </c>
      <c r="D504" s="2" t="s">
        <v>30</v>
      </c>
      <c r="E504" s="2" t="s">
        <v>52</v>
      </c>
      <c r="F504" s="3">
        <v>36360067.354819298</v>
      </c>
      <c r="G504" s="3">
        <v>0</v>
      </c>
      <c r="H504" s="3">
        <v>5599677.7908946909</v>
      </c>
      <c r="I504" s="3">
        <v>760630.17260747741</v>
      </c>
      <c r="J504" s="3">
        <v>871437.93251132465</v>
      </c>
      <c r="K504" s="3">
        <v>483947.02756015188</v>
      </c>
      <c r="L504" s="3">
        <v>4250766.9722886952</v>
      </c>
      <c r="M504" s="3">
        <v>6689298.2532050665</v>
      </c>
      <c r="N504" s="3">
        <v>6768964.7542712959</v>
      </c>
      <c r="O504" s="3">
        <v>6276489.734858959</v>
      </c>
      <c r="P504" s="3">
        <v>4658854.7166216364</v>
      </c>
      <c r="Q504" s="3">
        <v>36360067.354819298</v>
      </c>
      <c r="R504" s="3">
        <v>3794510.6028360897</v>
      </c>
      <c r="S504" s="3">
        <v>1323714.278920887</v>
      </c>
      <c r="T504" s="3">
        <v>3492240.1802219418</v>
      </c>
      <c r="U504" s="3">
        <v>789730.78909946454</v>
      </c>
      <c r="V504" s="3">
        <v>3972917.1169466726</v>
      </c>
      <c r="W504" s="3">
        <v>3812823.5517824828</v>
      </c>
      <c r="X504" s="3">
        <v>13969480.237169934</v>
      </c>
      <c r="Y504" s="3">
        <v>5204650.5978418253</v>
      </c>
      <c r="Z504" s="3">
        <v>19174130.835011758</v>
      </c>
      <c r="AA504" s="3">
        <v>715649600.97879434</v>
      </c>
      <c r="AB504" s="3">
        <v>8985547.0123429038</v>
      </c>
      <c r="AC504" s="3">
        <v>2920205.4247420416</v>
      </c>
      <c r="AD504" s="3">
        <v>12938376.900159171</v>
      </c>
      <c r="AE504" s="8">
        <v>1983909.4065464314</v>
      </c>
    </row>
    <row r="505" spans="1:31" hidden="1" x14ac:dyDescent="0.25">
      <c r="A505" s="15">
        <v>225511</v>
      </c>
      <c r="B505" s="7" t="s">
        <v>110</v>
      </c>
      <c r="C505" s="2">
        <v>2011</v>
      </c>
      <c r="D505" s="2" t="s">
        <v>30</v>
      </c>
      <c r="E505" s="2" t="s">
        <v>52</v>
      </c>
      <c r="F505" s="3">
        <v>35691586.884347998</v>
      </c>
      <c r="G505" s="3">
        <v>0</v>
      </c>
      <c r="H505" s="3">
        <v>5643292.1099697733</v>
      </c>
      <c r="I505" s="3">
        <v>540272.06850135408</v>
      </c>
      <c r="J505" s="3">
        <v>818626.57012090564</v>
      </c>
      <c r="K505" s="3">
        <v>532676.18804708379</v>
      </c>
      <c r="L505" s="3">
        <v>3906826.2505033705</v>
      </c>
      <c r="M505" s="3">
        <v>5893269.0253325794</v>
      </c>
      <c r="N505" s="3">
        <v>6908005.6721122824</v>
      </c>
      <c r="O505" s="3">
        <v>6601173.2874579681</v>
      </c>
      <c r="P505" s="3">
        <v>4847445.7123026783</v>
      </c>
      <c r="Q505" s="3">
        <v>36932723.234747559</v>
      </c>
      <c r="R505" s="3">
        <v>3107535.6187996985</v>
      </c>
      <c r="S505" s="3">
        <v>1594287.7077186257</v>
      </c>
      <c r="T505" s="3">
        <v>3465627.1259295852</v>
      </c>
      <c r="U505" s="3">
        <v>610376.31537407823</v>
      </c>
      <c r="V505" s="3">
        <v>3050293.9002141254</v>
      </c>
      <c r="W505" s="3">
        <v>3612862.7960582087</v>
      </c>
      <c r="X505" s="3">
        <v>16836788.116065752</v>
      </c>
      <c r="Y505" s="3">
        <v>4654951.6545874858</v>
      </c>
      <c r="Z505" s="3">
        <v>21491739.77065324</v>
      </c>
      <c r="AA505" s="3">
        <v>751894081.12578332</v>
      </c>
      <c r="AB505" s="3">
        <v>8329872.5485500721</v>
      </c>
      <c r="AC505" s="3">
        <v>2758466.553743321</v>
      </c>
      <c r="AD505" s="3">
        <v>11246042.981880767</v>
      </c>
      <c r="AE505" s="8">
        <v>1920836.9451492373</v>
      </c>
    </row>
    <row r="506" spans="1:31" hidden="1" x14ac:dyDescent="0.25">
      <c r="A506" s="15">
        <v>225511</v>
      </c>
      <c r="B506" s="7" t="s">
        <v>110</v>
      </c>
      <c r="C506" s="2">
        <v>2012</v>
      </c>
      <c r="D506" s="2" t="s">
        <v>30</v>
      </c>
      <c r="E506" s="2" t="s">
        <v>52</v>
      </c>
      <c r="F506" s="3">
        <v>38045914.45349326</v>
      </c>
      <c r="G506" s="3">
        <v>0</v>
      </c>
      <c r="H506" s="3">
        <v>6511701.8089131294</v>
      </c>
      <c r="I506" s="3">
        <v>923806.41633425327</v>
      </c>
      <c r="J506" s="3">
        <v>1023454.8891476995</v>
      </c>
      <c r="K506" s="3">
        <v>503895.64432923036</v>
      </c>
      <c r="L506" s="3">
        <v>4163317.8982436312</v>
      </c>
      <c r="M506" s="3">
        <v>5294128.6631951099</v>
      </c>
      <c r="N506" s="3">
        <v>7311771.6353708338</v>
      </c>
      <c r="O506" s="3">
        <v>6828059.7068882547</v>
      </c>
      <c r="P506" s="3">
        <v>5485777.7910711169</v>
      </c>
      <c r="Q506" s="3">
        <v>38314868.634744845</v>
      </c>
      <c r="R506" s="3">
        <v>3204210.8862792989</v>
      </c>
      <c r="S506" s="3">
        <v>477717.86246514105</v>
      </c>
      <c r="T506" s="3">
        <v>4192166.5623320937</v>
      </c>
      <c r="U506" s="3">
        <v>406643.12535463466</v>
      </c>
      <c r="V506" s="3">
        <v>2564406.5375449099</v>
      </c>
      <c r="W506" s="3">
        <v>5157813.3156645969</v>
      </c>
      <c r="X506" s="3">
        <v>17704291.450174864</v>
      </c>
      <c r="Y506" s="3">
        <v>4607618.8949293075</v>
      </c>
      <c r="Z506" s="3">
        <v>22311910.345104169</v>
      </c>
      <c r="AA506" s="3">
        <v>737562465.1913811</v>
      </c>
      <c r="AB506" s="3">
        <v>9521495.4670697916</v>
      </c>
      <c r="AC506" s="3">
        <v>3273463.569488795</v>
      </c>
      <c r="AD506" s="3">
        <v>7823058.9854568318</v>
      </c>
      <c r="AE506" s="8">
        <v>1926298.8001021675</v>
      </c>
    </row>
    <row r="507" spans="1:31" hidden="1" x14ac:dyDescent="0.25">
      <c r="A507" s="15">
        <v>225511</v>
      </c>
      <c r="B507" s="7" t="s">
        <v>110</v>
      </c>
      <c r="C507" s="2">
        <v>2013</v>
      </c>
      <c r="D507" s="2" t="s">
        <v>30</v>
      </c>
      <c r="E507" s="2" t="s">
        <v>52</v>
      </c>
      <c r="F507" s="3">
        <v>43955204.850624032</v>
      </c>
      <c r="G507" s="3">
        <v>0</v>
      </c>
      <c r="H507" s="3">
        <v>10166683.953817565</v>
      </c>
      <c r="I507" s="3">
        <v>837396.06569357356</v>
      </c>
      <c r="J507" s="3">
        <v>1057189.377767262</v>
      </c>
      <c r="K507" s="3">
        <v>724241.20151921432</v>
      </c>
      <c r="L507" s="3">
        <v>3154573.9378145738</v>
      </c>
      <c r="M507" s="3">
        <v>8793846.5835319459</v>
      </c>
      <c r="N507" s="3">
        <v>7607215.9370882427</v>
      </c>
      <c r="O507" s="3">
        <v>6055902.9398346758</v>
      </c>
      <c r="P507" s="3">
        <v>5558154.8535569794</v>
      </c>
      <c r="Q507" s="3">
        <v>43296704.75938303</v>
      </c>
      <c r="R507" s="3">
        <v>1150064.5363356622</v>
      </c>
      <c r="S507" s="3">
        <v>3616118.5667160559</v>
      </c>
      <c r="T507" s="3">
        <v>4427474.7238955768</v>
      </c>
      <c r="U507" s="3">
        <v>528319.09341271082</v>
      </c>
      <c r="V507" s="3">
        <v>2741740.1644835924</v>
      </c>
      <c r="W507" s="3">
        <v>3928210.089830237</v>
      </c>
      <c r="X507" s="3">
        <v>18886539.07742222</v>
      </c>
      <c r="Y507" s="3">
        <v>8018238.5072869705</v>
      </c>
      <c r="Z507" s="3">
        <v>26904777.584709194</v>
      </c>
      <c r="AA507" s="3">
        <v>804155100.96918178</v>
      </c>
      <c r="AB507" s="3">
        <v>9359171.709542729</v>
      </c>
      <c r="AC507" s="3">
        <v>3483549.418227599</v>
      </c>
      <c r="AD507" s="3">
        <v>6587704.3236836875</v>
      </c>
      <c r="AE507" s="8">
        <v>1637763.4329933361</v>
      </c>
    </row>
    <row r="508" spans="1:31" hidden="1" x14ac:dyDescent="0.25">
      <c r="A508" s="15">
        <v>225511</v>
      </c>
      <c r="B508" s="7" t="s">
        <v>110</v>
      </c>
      <c r="C508" s="2">
        <v>2014</v>
      </c>
      <c r="D508" s="2" t="s">
        <v>30</v>
      </c>
      <c r="E508" s="2" t="s">
        <v>53</v>
      </c>
      <c r="F508" s="3">
        <v>40031982.266626514</v>
      </c>
      <c r="G508" s="3">
        <v>0</v>
      </c>
      <c r="H508" s="3">
        <v>4492109.8861848069</v>
      </c>
      <c r="I508" s="3">
        <v>791257.86327937001</v>
      </c>
      <c r="J508" s="3">
        <v>932452.16650909686</v>
      </c>
      <c r="K508" s="3">
        <v>596543.14314865577</v>
      </c>
      <c r="L508" s="3">
        <v>4696757.9859597003</v>
      </c>
      <c r="M508" s="3">
        <v>7359348.7962931637</v>
      </c>
      <c r="N508" s="3">
        <v>9076099.9857185315</v>
      </c>
      <c r="O508" s="3">
        <v>6359983.6893987348</v>
      </c>
      <c r="P508" s="3">
        <v>5727428.7501344541</v>
      </c>
      <c r="Q508" s="3">
        <v>40867700.063659288</v>
      </c>
      <c r="R508" s="3">
        <v>609019.1760024291</v>
      </c>
      <c r="S508" s="3">
        <v>2205569.1722503277</v>
      </c>
      <c r="T508" s="3">
        <v>5834885.2489348073</v>
      </c>
      <c r="U508" s="3">
        <v>111519.8776137715</v>
      </c>
      <c r="V508" s="3">
        <v>6563754.8374087568</v>
      </c>
      <c r="W508" s="3">
        <v>3498390.7265488426</v>
      </c>
      <c r="X508" s="3">
        <v>14199941.591707416</v>
      </c>
      <c r="Y508" s="3">
        <v>7844619.4331929367</v>
      </c>
      <c r="Z508" s="3">
        <v>22044561.024900351</v>
      </c>
      <c r="AA508" s="3">
        <v>832198914.02180409</v>
      </c>
      <c r="AB508" s="3">
        <v>10065803.41594333</v>
      </c>
      <c r="AC508" s="3">
        <v>3935022.4757359037</v>
      </c>
      <c r="AD508" s="3">
        <v>50868241.033405967</v>
      </c>
      <c r="AE508" s="8">
        <v>4699706.1659969809</v>
      </c>
    </row>
    <row r="509" spans="1:31" hidden="1" x14ac:dyDescent="0.25">
      <c r="A509" s="15">
        <v>225511</v>
      </c>
      <c r="B509" s="7" t="s">
        <v>110</v>
      </c>
      <c r="C509" s="2">
        <v>2015</v>
      </c>
      <c r="D509" s="2" t="s">
        <v>30</v>
      </c>
      <c r="E509" s="2" t="s">
        <v>53</v>
      </c>
      <c r="F509" s="3">
        <v>46011179.443031654</v>
      </c>
      <c r="G509" s="3">
        <v>0</v>
      </c>
      <c r="H509" s="3">
        <v>5419303.23311528</v>
      </c>
      <c r="I509" s="3">
        <v>884919.91251206188</v>
      </c>
      <c r="J509" s="3">
        <v>1698226.6207687322</v>
      </c>
      <c r="K509" s="3">
        <v>680475.81387727428</v>
      </c>
      <c r="L509" s="3">
        <v>5383502.2003746601</v>
      </c>
      <c r="M509" s="3">
        <v>7644452.6029956928</v>
      </c>
      <c r="N509" s="3">
        <v>9965512.8940205127</v>
      </c>
      <c r="O509" s="3">
        <v>7963291.9121723501</v>
      </c>
      <c r="P509" s="3">
        <v>6371494.2531950865</v>
      </c>
      <c r="Q509" s="3">
        <v>45380591.16073405</v>
      </c>
      <c r="R509" s="3">
        <v>1530762.2397030208</v>
      </c>
      <c r="S509" s="3">
        <v>2360964.4431167338</v>
      </c>
      <c r="T509" s="3">
        <v>6489235.1464459086</v>
      </c>
      <c r="U509" s="3">
        <v>111387.74152080835</v>
      </c>
      <c r="V509" s="3">
        <v>4228431.5731205177</v>
      </c>
      <c r="W509" s="3">
        <v>4337859.9030063925</v>
      </c>
      <c r="X509" s="3">
        <v>18970298.416497398</v>
      </c>
      <c r="Y509" s="3">
        <v>7351651.697323272</v>
      </c>
      <c r="Z509" s="3">
        <v>26321950.113820668</v>
      </c>
      <c r="AA509" s="3">
        <v>843183584.97712171</v>
      </c>
      <c r="AB509" s="3">
        <v>12919419.60064831</v>
      </c>
      <c r="AC509" s="3">
        <v>5029216.2739985855</v>
      </c>
      <c r="AD509" s="3">
        <v>48266017.69649069</v>
      </c>
      <c r="AE509" s="8">
        <v>4838158.9566629352</v>
      </c>
    </row>
    <row r="510" spans="1:31" hidden="1" x14ac:dyDescent="0.25">
      <c r="A510" s="15">
        <v>145637</v>
      </c>
      <c r="B510" s="7" t="s">
        <v>111</v>
      </c>
      <c r="C510" s="2">
        <v>2009</v>
      </c>
      <c r="D510" s="2" t="s">
        <v>30</v>
      </c>
      <c r="E510" s="2" t="s">
        <v>62</v>
      </c>
      <c r="F510" s="3">
        <v>82386397.577803597</v>
      </c>
      <c r="G510" s="3">
        <v>0</v>
      </c>
      <c r="H510" s="3">
        <v>10806261.792650197</v>
      </c>
      <c r="I510" s="3">
        <v>665060.94734351651</v>
      </c>
      <c r="J510" s="3">
        <v>1454241.8139881205</v>
      </c>
      <c r="K510" s="3">
        <v>1207986.5874279842</v>
      </c>
      <c r="L510" s="3">
        <v>7729519.0863431925</v>
      </c>
      <c r="M510" s="3">
        <v>26855942.435989868</v>
      </c>
      <c r="N510" s="3">
        <v>9702364.4150460139</v>
      </c>
      <c r="O510" s="3">
        <v>14069141.866489667</v>
      </c>
      <c r="P510" s="3">
        <v>9895878.6325250436</v>
      </c>
      <c r="Q510" s="3">
        <v>84386492.726190746</v>
      </c>
      <c r="R510" s="3">
        <v>8337317.1520723896</v>
      </c>
      <c r="S510" s="3">
        <v>5185057.3845062256</v>
      </c>
      <c r="T510" s="3">
        <v>20475268.168310914</v>
      </c>
      <c r="U510" s="3">
        <v>1476376.8387140401</v>
      </c>
      <c r="V510" s="3">
        <v>24086164.618974298</v>
      </c>
      <c r="W510" s="3">
        <v>19779500.551672086</v>
      </c>
      <c r="X510" s="3">
        <v>1773568.5764839128</v>
      </c>
      <c r="Y510" s="3">
        <v>3273239.435456878</v>
      </c>
      <c r="Z510" s="3">
        <v>5046808.0119407913</v>
      </c>
      <c r="AA510" s="3">
        <v>1843872621.2694154</v>
      </c>
      <c r="AB510" s="3">
        <v>13300935.910316421</v>
      </c>
      <c r="AC510" s="3">
        <v>3656221.4545434327</v>
      </c>
      <c r="AD510" s="2"/>
      <c r="AE510" s="9"/>
    </row>
    <row r="511" spans="1:31" hidden="1" x14ac:dyDescent="0.25">
      <c r="A511" s="15">
        <v>145637</v>
      </c>
      <c r="B511" s="7" t="s">
        <v>111</v>
      </c>
      <c r="C511" s="2">
        <v>2010</v>
      </c>
      <c r="D511" s="2" t="s">
        <v>30</v>
      </c>
      <c r="E511" s="2" t="s">
        <v>62</v>
      </c>
      <c r="F511" s="3">
        <v>79201161.967199087</v>
      </c>
      <c r="G511" s="3">
        <v>0</v>
      </c>
      <c r="H511" s="3">
        <v>9582919.1932793465</v>
      </c>
      <c r="I511" s="3">
        <v>600641.17110177467</v>
      </c>
      <c r="J511" s="3">
        <v>1137039.531099203</v>
      </c>
      <c r="K511" s="3">
        <v>1406607.9446890526</v>
      </c>
      <c r="L511" s="3">
        <v>7066366.9130803058</v>
      </c>
      <c r="M511" s="3">
        <v>25214538.943078864</v>
      </c>
      <c r="N511" s="3">
        <v>9900086.0848825853</v>
      </c>
      <c r="O511" s="3">
        <v>13630033.581618331</v>
      </c>
      <c r="P511" s="3">
        <v>10662928.604369629</v>
      </c>
      <c r="Q511" s="3">
        <v>82758821.574850887</v>
      </c>
      <c r="R511" s="3">
        <v>7633620.3576921243</v>
      </c>
      <c r="S511" s="3">
        <v>4510221.3284276258</v>
      </c>
      <c r="T511" s="3">
        <v>20731139.844058298</v>
      </c>
      <c r="U511" s="3">
        <v>1494159.6462752935</v>
      </c>
      <c r="V511" s="3">
        <v>24334269.233770698</v>
      </c>
      <c r="W511" s="3">
        <v>19659463.606214385</v>
      </c>
      <c r="X511" s="3">
        <v>1136228.3372433614</v>
      </c>
      <c r="Y511" s="3">
        <v>3259719.2211690941</v>
      </c>
      <c r="Z511" s="3">
        <v>4395947.558412455</v>
      </c>
      <c r="AA511" s="3">
        <v>1988367566.1796331</v>
      </c>
      <c r="AB511" s="3">
        <v>13657301.582411572</v>
      </c>
      <c r="AC511" s="3">
        <v>4058978.5112319509</v>
      </c>
      <c r="AD511" s="3">
        <v>143644215.7795583</v>
      </c>
      <c r="AE511" s="8">
        <v>14028608.234369129</v>
      </c>
    </row>
    <row r="512" spans="1:31" hidden="1" x14ac:dyDescent="0.25">
      <c r="A512" s="15">
        <v>145637</v>
      </c>
      <c r="B512" s="7" t="s">
        <v>111</v>
      </c>
      <c r="C512" s="2">
        <v>2011</v>
      </c>
      <c r="D512" s="2" t="s">
        <v>30</v>
      </c>
      <c r="E512" s="2" t="s">
        <v>62</v>
      </c>
      <c r="F512" s="3">
        <v>78398809.620477274</v>
      </c>
      <c r="G512" s="3">
        <v>0</v>
      </c>
      <c r="H512" s="3">
        <v>9517825.9989127442</v>
      </c>
      <c r="I512" s="3">
        <v>639614.96013996797</v>
      </c>
      <c r="J512" s="3">
        <v>1493343.2685927439</v>
      </c>
      <c r="K512" s="3">
        <v>1434289.806080868</v>
      </c>
      <c r="L512" s="3">
        <v>7976500.3249219749</v>
      </c>
      <c r="M512" s="3">
        <v>23092499.821514945</v>
      </c>
      <c r="N512" s="3">
        <v>10946612.286046691</v>
      </c>
      <c r="O512" s="3">
        <v>12790892.913933124</v>
      </c>
      <c r="P512" s="3">
        <v>10507230.240334209</v>
      </c>
      <c r="Q512" s="3">
        <v>83079750.944415107</v>
      </c>
      <c r="R512" s="3">
        <v>8363016.3657366149</v>
      </c>
      <c r="S512" s="3">
        <v>4858546.6450525345</v>
      </c>
      <c r="T512" s="3">
        <v>17539084.294518203</v>
      </c>
      <c r="U512" s="3">
        <v>1468174.1122455348</v>
      </c>
      <c r="V512" s="3">
        <v>28959662.87591416</v>
      </c>
      <c r="W512" s="3">
        <v>17640774.55755721</v>
      </c>
      <c r="X512" s="3">
        <v>1104709.2585827496</v>
      </c>
      <c r="Y512" s="3">
        <v>3145782.8348080949</v>
      </c>
      <c r="Z512" s="3">
        <v>4250492.0933908448</v>
      </c>
      <c r="AA512" s="3">
        <v>1928177332.3653538</v>
      </c>
      <c r="AB512" s="3">
        <v>15094474.100851372</v>
      </c>
      <c r="AC512" s="3">
        <v>4504396.5879013073</v>
      </c>
      <c r="AD512" s="3">
        <v>129052390.29877348</v>
      </c>
      <c r="AE512" s="8">
        <v>13782684.00527399</v>
      </c>
    </row>
    <row r="513" spans="1:31" hidden="1" x14ac:dyDescent="0.25">
      <c r="A513" s="15">
        <v>145637</v>
      </c>
      <c r="B513" s="7" t="s">
        <v>111</v>
      </c>
      <c r="C513" s="2">
        <v>2012</v>
      </c>
      <c r="D513" s="2" t="s">
        <v>30</v>
      </c>
      <c r="E513" s="2" t="s">
        <v>62</v>
      </c>
      <c r="F513" s="3">
        <v>80221318.069549933</v>
      </c>
      <c r="G513" s="3">
        <v>0</v>
      </c>
      <c r="H513" s="3">
        <v>11145725.327758459</v>
      </c>
      <c r="I513" s="3">
        <v>537660.61334967951</v>
      </c>
      <c r="J513" s="3">
        <v>2591686.1236612457</v>
      </c>
      <c r="K513" s="3">
        <v>1478810.5157835698</v>
      </c>
      <c r="L513" s="3">
        <v>8316265.8741131797</v>
      </c>
      <c r="M513" s="3">
        <v>19490527.304791771</v>
      </c>
      <c r="N513" s="3">
        <v>11093886.16943883</v>
      </c>
      <c r="O513" s="3">
        <v>15187380.620600358</v>
      </c>
      <c r="P513" s="3">
        <v>10379375.520052848</v>
      </c>
      <c r="Q513" s="3">
        <v>82278068.820549935</v>
      </c>
      <c r="R513" s="3">
        <v>7987351.1709407289</v>
      </c>
      <c r="S513" s="3">
        <v>4687398.3037745906</v>
      </c>
      <c r="T513" s="3">
        <v>16338735.74890041</v>
      </c>
      <c r="U513" s="3">
        <v>29479.013200515932</v>
      </c>
      <c r="V513" s="3">
        <v>27734572.732628919</v>
      </c>
      <c r="W513" s="3">
        <v>21384038.542871449</v>
      </c>
      <c r="X513" s="3">
        <v>979677.50918985531</v>
      </c>
      <c r="Y513" s="3">
        <v>3136815.7990434673</v>
      </c>
      <c r="Z513" s="3">
        <v>4116493.3082333221</v>
      </c>
      <c r="AA513" s="3">
        <v>1979009876.5481241</v>
      </c>
      <c r="AB513" s="3">
        <v>17470281.398471747</v>
      </c>
      <c r="AC513" s="3">
        <v>4530166.4464877257</v>
      </c>
      <c r="AD513" s="3">
        <v>122377540.4652798</v>
      </c>
      <c r="AE513" s="8">
        <v>9948018.1099433694</v>
      </c>
    </row>
    <row r="514" spans="1:31" hidden="1" x14ac:dyDescent="0.25">
      <c r="A514" s="15">
        <v>145637</v>
      </c>
      <c r="B514" s="7" t="s">
        <v>111</v>
      </c>
      <c r="C514" s="2">
        <v>2013</v>
      </c>
      <c r="D514" s="2" t="s">
        <v>30</v>
      </c>
      <c r="E514" s="2" t="s">
        <v>62</v>
      </c>
      <c r="F514" s="3">
        <v>81048228.772742897</v>
      </c>
      <c r="G514" s="3">
        <v>0</v>
      </c>
      <c r="H514" s="3">
        <v>10041550.21659502</v>
      </c>
      <c r="I514" s="3">
        <v>580212.43275768904</v>
      </c>
      <c r="J514" s="3">
        <v>2282956.641608526</v>
      </c>
      <c r="K514" s="3">
        <v>1704998.4252634484</v>
      </c>
      <c r="L514" s="3">
        <v>8435281.9370447919</v>
      </c>
      <c r="M514" s="3">
        <v>18600413.28385422</v>
      </c>
      <c r="N514" s="3">
        <v>10631215.316439413</v>
      </c>
      <c r="O514" s="3">
        <v>17572176.369353503</v>
      </c>
      <c r="P514" s="3">
        <v>11199424.14982629</v>
      </c>
      <c r="Q514" s="3">
        <v>82138289.73591271</v>
      </c>
      <c r="R514" s="3">
        <v>6358065.8141516298</v>
      </c>
      <c r="S514" s="3">
        <v>4973063.0931346994</v>
      </c>
      <c r="T514" s="3">
        <v>19432126.416397903</v>
      </c>
      <c r="U514" s="3">
        <v>287805.12297959084</v>
      </c>
      <c r="V514" s="3">
        <v>30531045.27659921</v>
      </c>
      <c r="W514" s="3">
        <v>16524730.192963783</v>
      </c>
      <c r="X514" s="3">
        <v>914236.20403990778</v>
      </c>
      <c r="Y514" s="3">
        <v>3117217.6156459865</v>
      </c>
      <c r="Z514" s="3">
        <v>4031453.8196858941</v>
      </c>
      <c r="AA514" s="3">
        <v>2158842171.8269501</v>
      </c>
      <c r="AB514" s="3">
        <v>17330359.115665376</v>
      </c>
      <c r="AC514" s="3">
        <v>4147579.9636289789</v>
      </c>
      <c r="AD514" s="3">
        <v>112286250.09608868</v>
      </c>
      <c r="AE514" s="8">
        <v>9974586.183610335</v>
      </c>
    </row>
    <row r="515" spans="1:31" hidden="1" x14ac:dyDescent="0.25">
      <c r="A515" s="15">
        <v>145637</v>
      </c>
      <c r="B515" s="7" t="s">
        <v>111</v>
      </c>
      <c r="C515" s="2">
        <v>2014</v>
      </c>
      <c r="D515" s="2" t="s">
        <v>30</v>
      </c>
      <c r="E515" s="2" t="s">
        <v>62</v>
      </c>
      <c r="F515" s="3">
        <v>84260720.106480181</v>
      </c>
      <c r="G515" s="3">
        <v>0</v>
      </c>
      <c r="H515" s="3">
        <v>10316919.821085744</v>
      </c>
      <c r="I515" s="3">
        <v>475326.10526783217</v>
      </c>
      <c r="J515" s="3">
        <v>2549143.6664711116</v>
      </c>
      <c r="K515" s="3">
        <v>1849696.063162883</v>
      </c>
      <c r="L515" s="3">
        <v>7165977.3837791607</v>
      </c>
      <c r="M515" s="3">
        <v>22748957.069323424</v>
      </c>
      <c r="N515" s="3">
        <v>10934255.338506954</v>
      </c>
      <c r="O515" s="3">
        <v>17172336.649686076</v>
      </c>
      <c r="P515" s="3">
        <v>11048108.009196991</v>
      </c>
      <c r="Q515" s="3">
        <v>81965659.273896009</v>
      </c>
      <c r="R515" s="3">
        <v>7068547.5357933547</v>
      </c>
      <c r="S515" s="3">
        <v>5122508.4365428658</v>
      </c>
      <c r="T515" s="3">
        <v>17142692.638582196</v>
      </c>
      <c r="U515" s="3">
        <v>14193.438969025463</v>
      </c>
      <c r="V515" s="3">
        <v>31395426.726534903</v>
      </c>
      <c r="W515" s="3">
        <v>17240653.726712272</v>
      </c>
      <c r="X515" s="3">
        <v>892602.05896941945</v>
      </c>
      <c r="Y515" s="3">
        <v>3089034.7117919717</v>
      </c>
      <c r="Z515" s="3">
        <v>3981636.7707613911</v>
      </c>
      <c r="AA515" s="3">
        <v>2204426582.1646137</v>
      </c>
      <c r="AB515" s="3">
        <v>17012961.564954095</v>
      </c>
      <c r="AC515" s="3">
        <v>4083529.4414858865</v>
      </c>
      <c r="AD515" s="3">
        <v>266688491.36354935</v>
      </c>
      <c r="AE515" s="8">
        <v>11446961.892933853</v>
      </c>
    </row>
    <row r="516" spans="1:31" hidden="1" x14ac:dyDescent="0.25">
      <c r="A516" s="15">
        <v>145637</v>
      </c>
      <c r="B516" s="7" t="s">
        <v>111</v>
      </c>
      <c r="C516" s="2">
        <v>2015</v>
      </c>
      <c r="D516" s="2" t="s">
        <v>30</v>
      </c>
      <c r="E516" s="2" t="s">
        <v>62</v>
      </c>
      <c r="F516" s="3">
        <v>88262824.137032941</v>
      </c>
      <c r="G516" s="3">
        <v>0</v>
      </c>
      <c r="H516" s="3">
        <v>14354640.523985606</v>
      </c>
      <c r="I516" s="3">
        <v>760053.24165140372</v>
      </c>
      <c r="J516" s="3">
        <v>3050137.6143751191</v>
      </c>
      <c r="K516" s="3">
        <v>1887686.0303214751</v>
      </c>
      <c r="L516" s="3">
        <v>7882767.688595294</v>
      </c>
      <c r="M516" s="3">
        <v>21009107.233587649</v>
      </c>
      <c r="N516" s="3">
        <v>11681274.983152116</v>
      </c>
      <c r="O516" s="3">
        <v>16298237.124855533</v>
      </c>
      <c r="P516" s="3">
        <v>11338919.696508752</v>
      </c>
      <c r="Q516" s="3">
        <v>87083603.634801269</v>
      </c>
      <c r="R516" s="3">
        <v>7337835.566911363</v>
      </c>
      <c r="S516" s="3">
        <v>5236400.5110747851</v>
      </c>
      <c r="T516" s="3">
        <v>19450102.125714112</v>
      </c>
      <c r="U516" s="3">
        <v>407274.08763335564</v>
      </c>
      <c r="V516" s="3">
        <v>36505690.833181255</v>
      </c>
      <c r="W516" s="3">
        <v>14370819.087133586</v>
      </c>
      <c r="X516" s="3">
        <v>567654.20833834354</v>
      </c>
      <c r="Y516" s="3">
        <v>3207827.2148144636</v>
      </c>
      <c r="Z516" s="3">
        <v>3775481.4231528072</v>
      </c>
      <c r="AA516" s="3">
        <v>2285753092.7983851</v>
      </c>
      <c r="AB516" s="3">
        <v>17447189.527252689</v>
      </c>
      <c r="AC516" s="3">
        <v>4454593.2435043678</v>
      </c>
      <c r="AD516" s="3">
        <v>273444447.22100329</v>
      </c>
      <c r="AE516" s="8">
        <v>16933863.170917369</v>
      </c>
    </row>
    <row r="517" spans="1:31" hidden="1" x14ac:dyDescent="0.25">
      <c r="A517" s="15">
        <v>153658</v>
      </c>
      <c r="B517" s="7" t="s">
        <v>112</v>
      </c>
      <c r="C517" s="2">
        <v>2009</v>
      </c>
      <c r="D517" s="2" t="s">
        <v>30</v>
      </c>
      <c r="E517" s="2" t="s">
        <v>62</v>
      </c>
      <c r="F517" s="3">
        <v>79560021.399778545</v>
      </c>
      <c r="G517" s="3">
        <v>0</v>
      </c>
      <c r="H517" s="3">
        <v>12249748.217589747</v>
      </c>
      <c r="I517" s="3">
        <v>913508.8569680698</v>
      </c>
      <c r="J517" s="3">
        <v>2451547.9386319406</v>
      </c>
      <c r="K517" s="3">
        <v>865808.5051677851</v>
      </c>
      <c r="L517" s="3">
        <v>9441885.7626107465</v>
      </c>
      <c r="M517" s="3">
        <v>16485820.954648076</v>
      </c>
      <c r="N517" s="3">
        <v>14684289.932848062</v>
      </c>
      <c r="O517" s="3">
        <v>12672556.724103915</v>
      </c>
      <c r="P517" s="3">
        <v>9794854.2722786777</v>
      </c>
      <c r="Q517" s="3">
        <v>89465441.608462855</v>
      </c>
      <c r="R517" s="3">
        <v>8914766.5394045003</v>
      </c>
      <c r="S517" s="3">
        <v>6412258.5628484813</v>
      </c>
      <c r="T517" s="3">
        <v>24132719.097845439</v>
      </c>
      <c r="U517" s="3">
        <v>173401.84132808686</v>
      </c>
      <c r="V517" s="3">
        <v>24718898.988208029</v>
      </c>
      <c r="W517" s="3">
        <v>24525014.306085415</v>
      </c>
      <c r="X517" s="3">
        <v>0</v>
      </c>
      <c r="Y517" s="3">
        <v>588381.82525428431</v>
      </c>
      <c r="Z517" s="3">
        <v>588381.53438667953</v>
      </c>
      <c r="AA517" s="3">
        <v>1102696989.37357</v>
      </c>
      <c r="AB517" s="3">
        <v>30263745.056482013</v>
      </c>
      <c r="AC517" s="3">
        <v>6495983.1359974602</v>
      </c>
      <c r="AD517" s="3">
        <v>125844987.94191284</v>
      </c>
      <c r="AE517" s="8">
        <v>8245784.4730038559</v>
      </c>
    </row>
    <row r="518" spans="1:31" hidden="1" x14ac:dyDescent="0.25">
      <c r="A518" s="15">
        <v>153658</v>
      </c>
      <c r="B518" s="7" t="s">
        <v>112</v>
      </c>
      <c r="C518" s="2">
        <v>2010</v>
      </c>
      <c r="D518" s="2" t="s">
        <v>30</v>
      </c>
      <c r="E518" s="2" t="s">
        <v>62</v>
      </c>
      <c r="F518" s="3">
        <v>81931895.841422439</v>
      </c>
      <c r="G518" s="3">
        <v>0</v>
      </c>
      <c r="H518" s="3">
        <v>12500535.841971267</v>
      </c>
      <c r="I518" s="3">
        <v>1153600.213263371</v>
      </c>
      <c r="J518" s="3">
        <v>2318097.0604111804</v>
      </c>
      <c r="K518" s="3">
        <v>832081.27212689328</v>
      </c>
      <c r="L518" s="3">
        <v>8653507.8664925396</v>
      </c>
      <c r="M518" s="3">
        <v>17192974.20435876</v>
      </c>
      <c r="N518" s="3">
        <v>15759459.27866577</v>
      </c>
      <c r="O518" s="3">
        <v>14071583.898007302</v>
      </c>
      <c r="P518" s="3">
        <v>9450056.20612536</v>
      </c>
      <c r="Q518" s="3">
        <v>97668062.739657655</v>
      </c>
      <c r="R518" s="3">
        <v>10073932.522813043</v>
      </c>
      <c r="S518" s="3">
        <v>7380566.3981226906</v>
      </c>
      <c r="T518" s="3">
        <v>29446877.396061786</v>
      </c>
      <c r="U518" s="3">
        <v>444420.8639819625</v>
      </c>
      <c r="V518" s="3">
        <v>25731532.489401277</v>
      </c>
      <c r="W518" s="3">
        <v>24012103.098621689</v>
      </c>
      <c r="X518" s="3">
        <v>0</v>
      </c>
      <c r="Y518" s="3">
        <v>578629.97065520869</v>
      </c>
      <c r="Z518" s="3">
        <v>578629.97065520869</v>
      </c>
      <c r="AA518" s="3">
        <v>1260105453.7879989</v>
      </c>
      <c r="AB518" s="3">
        <v>20493081.413785994</v>
      </c>
      <c r="AC518" s="3">
        <v>7557045.638906844</v>
      </c>
      <c r="AD518" s="3">
        <v>149663615.39763021</v>
      </c>
      <c r="AE518" s="8">
        <v>9124876.4362717457</v>
      </c>
    </row>
    <row r="519" spans="1:31" hidden="1" x14ac:dyDescent="0.25">
      <c r="A519" s="15">
        <v>153658</v>
      </c>
      <c r="B519" s="7" t="s">
        <v>112</v>
      </c>
      <c r="C519" s="2">
        <v>2011</v>
      </c>
      <c r="D519" s="2" t="s">
        <v>30</v>
      </c>
      <c r="E519" s="2" t="s">
        <v>62</v>
      </c>
      <c r="F519" s="3">
        <v>93956192.830395058</v>
      </c>
      <c r="G519" s="3">
        <v>0</v>
      </c>
      <c r="H519" s="3">
        <v>13799043.049960727</v>
      </c>
      <c r="I519" s="3">
        <v>1320846.681234896</v>
      </c>
      <c r="J519" s="3">
        <v>2355660.8223969564</v>
      </c>
      <c r="K519" s="3">
        <v>994420.14730930503</v>
      </c>
      <c r="L519" s="3">
        <v>8967241.5010546651</v>
      </c>
      <c r="M519" s="3">
        <v>24607860.366856374</v>
      </c>
      <c r="N519" s="3">
        <v>16493095.598503275</v>
      </c>
      <c r="O519" s="3">
        <v>15428282.050844198</v>
      </c>
      <c r="P519" s="3">
        <v>9989742.6122346669</v>
      </c>
      <c r="Q519" s="3">
        <v>99607036.007365093</v>
      </c>
      <c r="R519" s="3">
        <v>10005841.312093358</v>
      </c>
      <c r="S519" s="3">
        <v>8111132.7446044907</v>
      </c>
      <c r="T519" s="3">
        <v>28405477.296930481</v>
      </c>
      <c r="U519" s="3">
        <v>252875.91904229051</v>
      </c>
      <c r="V519" s="3">
        <v>27495478.228062294</v>
      </c>
      <c r="W519" s="3">
        <v>24733724.287371423</v>
      </c>
      <c r="X519" s="3">
        <v>0</v>
      </c>
      <c r="Y519" s="3">
        <v>602506.21926076198</v>
      </c>
      <c r="Z519" s="3">
        <v>602506.21926076198</v>
      </c>
      <c r="AA519" s="3">
        <v>1150119158.3233438</v>
      </c>
      <c r="AB519" s="3">
        <v>22044810.348221734</v>
      </c>
      <c r="AC519" s="3">
        <v>8398882.0667606127</v>
      </c>
      <c r="AD519" s="3">
        <v>163152982.19728541</v>
      </c>
      <c r="AE519" s="8">
        <v>10234455.013738591</v>
      </c>
    </row>
    <row r="520" spans="1:31" hidden="1" x14ac:dyDescent="0.25">
      <c r="A520" s="15">
        <v>153658</v>
      </c>
      <c r="B520" s="7" t="s">
        <v>112</v>
      </c>
      <c r="C520" s="2">
        <v>2012</v>
      </c>
      <c r="D520" s="2" t="s">
        <v>30</v>
      </c>
      <c r="E520" s="2" t="s">
        <v>62</v>
      </c>
      <c r="F520" s="3">
        <v>109405551.59161149</v>
      </c>
      <c r="G520" s="3">
        <v>0</v>
      </c>
      <c r="H520" s="3">
        <v>15116997.90855151</v>
      </c>
      <c r="I520" s="3">
        <v>868088.99067512213</v>
      </c>
      <c r="J520" s="3">
        <v>2557812.437712681</v>
      </c>
      <c r="K520" s="3">
        <v>1251482.3737392365</v>
      </c>
      <c r="L520" s="3">
        <v>9701792.0387983657</v>
      </c>
      <c r="M520" s="3">
        <v>36214765.963303767</v>
      </c>
      <c r="N520" s="3">
        <v>16541091.403485626</v>
      </c>
      <c r="O520" s="3">
        <v>16401852.197801854</v>
      </c>
      <c r="P520" s="3">
        <v>10751668.277543336</v>
      </c>
      <c r="Q520" s="3">
        <v>102343371.02538185</v>
      </c>
      <c r="R520" s="3">
        <v>9891423.6313737687</v>
      </c>
      <c r="S520" s="3">
        <v>8832230.1428182963</v>
      </c>
      <c r="T520" s="3">
        <v>27185189.507434186</v>
      </c>
      <c r="U520" s="3">
        <v>450812.51346674107</v>
      </c>
      <c r="V520" s="3">
        <v>29026232.283437256</v>
      </c>
      <c r="W520" s="3">
        <v>26389255.105665177</v>
      </c>
      <c r="X520" s="3">
        <v>0</v>
      </c>
      <c r="Y520" s="3">
        <v>568227.84118642728</v>
      </c>
      <c r="Z520" s="3">
        <v>568227.84118642728</v>
      </c>
      <c r="AA520" s="3">
        <v>1177117904.1981618</v>
      </c>
      <c r="AB520" s="3">
        <v>22743989.050217491</v>
      </c>
      <c r="AC520" s="3">
        <v>8335757.5648981733</v>
      </c>
      <c r="AD520" s="3">
        <v>156301491.26741639</v>
      </c>
      <c r="AE520" s="8">
        <v>10648754.115466116</v>
      </c>
    </row>
    <row r="521" spans="1:31" hidden="1" x14ac:dyDescent="0.25">
      <c r="A521" s="15">
        <v>153658</v>
      </c>
      <c r="B521" s="7" t="s">
        <v>112</v>
      </c>
      <c r="C521" s="2">
        <v>2013</v>
      </c>
      <c r="D521" s="2" t="s">
        <v>30</v>
      </c>
      <c r="E521" s="2" t="s">
        <v>62</v>
      </c>
      <c r="F521" s="3">
        <v>110206484.07117486</v>
      </c>
      <c r="G521" s="3">
        <v>0</v>
      </c>
      <c r="H521" s="3">
        <v>12491816.489979593</v>
      </c>
      <c r="I521" s="3">
        <v>694723.12362263165</v>
      </c>
      <c r="J521" s="3">
        <v>2942038.8316946537</v>
      </c>
      <c r="K521" s="3">
        <v>1313703.3394653965</v>
      </c>
      <c r="L521" s="3">
        <v>8772819.9369300362</v>
      </c>
      <c r="M521" s="3">
        <v>40249558.451264888</v>
      </c>
      <c r="N521" s="3">
        <v>16602146.248574583</v>
      </c>
      <c r="O521" s="3">
        <v>15686590.277064586</v>
      </c>
      <c r="P521" s="3">
        <v>11453087.372578494</v>
      </c>
      <c r="Q521" s="3">
        <v>110396624.34084097</v>
      </c>
      <c r="R521" s="3">
        <v>13569588.470804965</v>
      </c>
      <c r="S521" s="3">
        <v>8517047.7649106402</v>
      </c>
      <c r="T521" s="3">
        <v>31497134.639709834</v>
      </c>
      <c r="U521" s="3">
        <v>1455442.8628572591</v>
      </c>
      <c r="V521" s="3">
        <v>27759295.598556872</v>
      </c>
      <c r="W521" s="3">
        <v>26898728.908037145</v>
      </c>
      <c r="X521" s="3">
        <v>0</v>
      </c>
      <c r="Y521" s="3">
        <v>699386.09596425784</v>
      </c>
      <c r="Z521" s="3">
        <v>699386.09596425784</v>
      </c>
      <c r="AA521" s="3">
        <v>1203597024.8179643</v>
      </c>
      <c r="AB521" s="3">
        <v>22302493.941438209</v>
      </c>
      <c r="AC521" s="3">
        <v>8211254.2422216376</v>
      </c>
      <c r="AD521" s="3">
        <v>149980600.66995978</v>
      </c>
      <c r="AE521" s="8">
        <v>10575830.41428715</v>
      </c>
    </row>
    <row r="522" spans="1:31" hidden="1" x14ac:dyDescent="0.25">
      <c r="A522" s="15">
        <v>153658</v>
      </c>
      <c r="B522" s="7" t="s">
        <v>112</v>
      </c>
      <c r="C522" s="2">
        <v>2014</v>
      </c>
      <c r="D522" s="2" t="s">
        <v>30</v>
      </c>
      <c r="E522" s="2" t="s">
        <v>62</v>
      </c>
      <c r="F522" s="3">
        <v>103692040.90834236</v>
      </c>
      <c r="G522" s="3">
        <v>0</v>
      </c>
      <c r="H522" s="3">
        <v>13742192.032968583</v>
      </c>
      <c r="I522" s="3">
        <v>727271.81277286471</v>
      </c>
      <c r="J522" s="3">
        <v>2858934.7344944077</v>
      </c>
      <c r="K522" s="3">
        <v>1339682.2068718218</v>
      </c>
      <c r="L522" s="3">
        <v>10215722.628870731</v>
      </c>
      <c r="M522" s="3">
        <v>28914844.467003666</v>
      </c>
      <c r="N522" s="3">
        <v>17645419.17777973</v>
      </c>
      <c r="O522" s="3">
        <v>16322665.68832968</v>
      </c>
      <c r="P522" s="3">
        <v>11925308.15925088</v>
      </c>
      <c r="Q522" s="3">
        <v>107422996.20148404</v>
      </c>
      <c r="R522" s="3">
        <v>9815603.5014314875</v>
      </c>
      <c r="S522" s="3">
        <v>8711721.9652374331</v>
      </c>
      <c r="T522" s="3">
        <v>30775760.443671566</v>
      </c>
      <c r="U522" s="3">
        <v>297461.02482748957</v>
      </c>
      <c r="V522" s="3">
        <v>30881263.316979539</v>
      </c>
      <c r="W522" s="3">
        <v>26247819.220809452</v>
      </c>
      <c r="X522" s="3">
        <v>0</v>
      </c>
      <c r="Y522" s="3">
        <v>693366.72852707061</v>
      </c>
      <c r="Z522" s="3">
        <v>693366.72852707061</v>
      </c>
      <c r="AA522" s="3">
        <v>1216285462.2921836</v>
      </c>
      <c r="AB522" s="3">
        <v>24619998.037061583</v>
      </c>
      <c r="AC522" s="3">
        <v>8267562.6243114416</v>
      </c>
      <c r="AD522" s="3">
        <v>143353733.58715719</v>
      </c>
      <c r="AE522" s="8">
        <v>10863755.513330735</v>
      </c>
    </row>
    <row r="523" spans="1:31" hidden="1" x14ac:dyDescent="0.25">
      <c r="A523" s="15">
        <v>153658</v>
      </c>
      <c r="B523" s="7" t="s">
        <v>112</v>
      </c>
      <c r="C523" s="2">
        <v>2015</v>
      </c>
      <c r="D523" s="2" t="s">
        <v>30</v>
      </c>
      <c r="E523" s="2" t="s">
        <v>62</v>
      </c>
      <c r="F523" s="3">
        <v>110592484.68975721</v>
      </c>
      <c r="G523" s="3">
        <v>0</v>
      </c>
      <c r="H523" s="3">
        <v>14546655.775898334</v>
      </c>
      <c r="I523" s="3">
        <v>698105.45551252225</v>
      </c>
      <c r="J523" s="3">
        <v>2368015.287155001</v>
      </c>
      <c r="K523" s="3">
        <v>1630214.2784119586</v>
      </c>
      <c r="L523" s="3">
        <v>10210079.869766928</v>
      </c>
      <c r="M523" s="3">
        <v>32783905.389752299</v>
      </c>
      <c r="N523" s="3">
        <v>18857696.548594013</v>
      </c>
      <c r="O523" s="3">
        <v>17695069.782001432</v>
      </c>
      <c r="P523" s="3">
        <v>11802742.302664725</v>
      </c>
      <c r="Q523" s="3">
        <v>107306438.97761518</v>
      </c>
      <c r="R523" s="3">
        <v>10087361.969701789</v>
      </c>
      <c r="S523" s="3">
        <v>9469585.3029107451</v>
      </c>
      <c r="T523" s="3">
        <v>25665669.742633376</v>
      </c>
      <c r="U523" s="3">
        <v>358913.58072834869</v>
      </c>
      <c r="V523" s="3">
        <v>34088430.012884073</v>
      </c>
      <c r="W523" s="3">
        <v>26978278.077952065</v>
      </c>
      <c r="X523" s="3">
        <v>0</v>
      </c>
      <c r="Y523" s="3">
        <v>658200.2908047766</v>
      </c>
      <c r="Z523" s="3">
        <v>658200.2908047766</v>
      </c>
      <c r="AA523" s="3">
        <v>1228816400.4517417</v>
      </c>
      <c r="AB523" s="3">
        <v>24736693.953118172</v>
      </c>
      <c r="AC523" s="3">
        <v>8941743.0986236036</v>
      </c>
      <c r="AD523" s="3">
        <v>137477788.43247768</v>
      </c>
      <c r="AE523" s="8">
        <v>10959328.500490813</v>
      </c>
    </row>
    <row r="524" spans="1:31" hidden="1" x14ac:dyDescent="0.25">
      <c r="A524" s="15">
        <v>155317</v>
      </c>
      <c r="B524" s="7" t="s">
        <v>113</v>
      </c>
      <c r="C524" s="2">
        <v>2009</v>
      </c>
      <c r="D524" s="2" t="s">
        <v>30</v>
      </c>
      <c r="E524" s="2" t="s">
        <v>39</v>
      </c>
      <c r="F524" s="3">
        <v>75673820.998607114</v>
      </c>
      <c r="G524" s="3">
        <v>0</v>
      </c>
      <c r="H524" s="3">
        <v>12204951.250284582</v>
      </c>
      <c r="I524" s="3">
        <v>738104.33624479931</v>
      </c>
      <c r="J524" s="3">
        <v>2579350.2418099027</v>
      </c>
      <c r="K524" s="3">
        <v>1270825.546460283</v>
      </c>
      <c r="L524" s="3">
        <v>8820307.2847429719</v>
      </c>
      <c r="M524" s="3">
        <v>6543173.048712953</v>
      </c>
      <c r="N524" s="3">
        <v>15094320.401738685</v>
      </c>
      <c r="O524" s="3">
        <v>19510361.875664428</v>
      </c>
      <c r="P524" s="3">
        <v>8912427.6394325886</v>
      </c>
      <c r="Q524" s="3">
        <v>78308499.762961641</v>
      </c>
      <c r="R524" s="3">
        <v>-2892428.8549123742</v>
      </c>
      <c r="S524" s="3">
        <v>2994678.18170196</v>
      </c>
      <c r="T524" s="3">
        <v>30576924.444022335</v>
      </c>
      <c r="U524" s="3">
        <v>220388.14672021361</v>
      </c>
      <c r="V524" s="3">
        <v>19845656.150942642</v>
      </c>
      <c r="W524" s="3">
        <v>23197419.435587309</v>
      </c>
      <c r="X524" s="3">
        <v>2050584.1709740947</v>
      </c>
      <c r="Y524" s="3">
        <v>2315277.7523089936</v>
      </c>
      <c r="Z524" s="3">
        <v>4365862.3372100648</v>
      </c>
      <c r="AA524" s="3">
        <v>894481254.76843524</v>
      </c>
      <c r="AB524" s="3">
        <v>15086471.451295085</v>
      </c>
      <c r="AC524" s="3">
        <v>5042715.7284854483</v>
      </c>
      <c r="AD524" s="3">
        <v>52093269.299628153</v>
      </c>
      <c r="AE524" s="8">
        <v>3710719.9751905147</v>
      </c>
    </row>
    <row r="525" spans="1:31" hidden="1" x14ac:dyDescent="0.25">
      <c r="A525" s="15">
        <v>155317</v>
      </c>
      <c r="B525" s="7" t="s">
        <v>113</v>
      </c>
      <c r="C525" s="2">
        <v>2010</v>
      </c>
      <c r="D525" s="2" t="s">
        <v>30</v>
      </c>
      <c r="E525" s="2" t="s">
        <v>39</v>
      </c>
      <c r="F525" s="3">
        <v>76211910.407082841</v>
      </c>
      <c r="G525" s="3">
        <v>0</v>
      </c>
      <c r="H525" s="3">
        <v>11740585.883478999</v>
      </c>
      <c r="I525" s="3">
        <v>568929.76515787956</v>
      </c>
      <c r="J525" s="3">
        <v>1781884.7136588502</v>
      </c>
      <c r="K525" s="3">
        <v>1403014.2568473667</v>
      </c>
      <c r="L525" s="3">
        <v>7872301.7672349922</v>
      </c>
      <c r="M525" s="3">
        <v>6583855.1593166497</v>
      </c>
      <c r="N525" s="3">
        <v>14623871.531414403</v>
      </c>
      <c r="O525" s="3">
        <v>22031585.957290597</v>
      </c>
      <c r="P525" s="3">
        <v>9605881.3726831004</v>
      </c>
      <c r="Q525" s="3">
        <v>77650645.811009556</v>
      </c>
      <c r="R525" s="3">
        <v>8162144.5238704346</v>
      </c>
      <c r="S525" s="3">
        <v>2881393.5960518322</v>
      </c>
      <c r="T525" s="3">
        <v>17823173.870709687</v>
      </c>
      <c r="U525" s="3">
        <v>218483.0127334407</v>
      </c>
      <c r="V525" s="3">
        <v>21103106.89806946</v>
      </c>
      <c r="W525" s="3">
        <v>23501509.948868774</v>
      </c>
      <c r="X525" s="3">
        <v>1815664.2787006099</v>
      </c>
      <c r="Y525" s="3">
        <v>2145169.6820053183</v>
      </c>
      <c r="Z525" s="3">
        <v>3960833.9607059285</v>
      </c>
      <c r="AA525" s="3">
        <v>954979996.42509842</v>
      </c>
      <c r="AB525" s="3">
        <v>17584830.366884246</v>
      </c>
      <c r="AC525" s="3">
        <v>4878839.0433569327</v>
      </c>
      <c r="AD525" s="3">
        <v>61742589.466262721</v>
      </c>
      <c r="AE525" s="8">
        <v>2264259.9843314285</v>
      </c>
    </row>
    <row r="526" spans="1:31" hidden="1" x14ac:dyDescent="0.25">
      <c r="A526" s="15">
        <v>155317</v>
      </c>
      <c r="B526" s="7" t="s">
        <v>113</v>
      </c>
      <c r="C526" s="2">
        <v>2011</v>
      </c>
      <c r="D526" s="2" t="s">
        <v>30</v>
      </c>
      <c r="E526" s="2" t="s">
        <v>39</v>
      </c>
      <c r="F526" s="3">
        <v>76814696.700792342</v>
      </c>
      <c r="G526" s="3">
        <v>0</v>
      </c>
      <c r="H526" s="3">
        <v>14033233.892655892</v>
      </c>
      <c r="I526" s="3">
        <v>657975.67243903864</v>
      </c>
      <c r="J526" s="3">
        <v>2486185.3421287849</v>
      </c>
      <c r="K526" s="3">
        <v>1551626.3664904912</v>
      </c>
      <c r="L526" s="3">
        <v>8575580.4489251636</v>
      </c>
      <c r="M526" s="3">
        <v>7099864.8725623684</v>
      </c>
      <c r="N526" s="3">
        <v>14829035.47686898</v>
      </c>
      <c r="O526" s="3">
        <v>17887757.507397514</v>
      </c>
      <c r="P526" s="3">
        <v>9693437.1213241126</v>
      </c>
      <c r="Q526" s="3">
        <v>79864193.561717346</v>
      </c>
      <c r="R526" s="3">
        <v>9674119.3216858823</v>
      </c>
      <c r="S526" s="3">
        <v>2970806.5696618324</v>
      </c>
      <c r="T526" s="3">
        <v>20027689.563163392</v>
      </c>
      <c r="U526" s="3">
        <v>287040.8427880042</v>
      </c>
      <c r="V526" s="3">
        <v>20982848.856814131</v>
      </c>
      <c r="W526" s="3">
        <v>22254553.31778181</v>
      </c>
      <c r="X526" s="3">
        <v>1688431.1717053701</v>
      </c>
      <c r="Y526" s="3">
        <v>1978703.9181169148</v>
      </c>
      <c r="Z526" s="3">
        <v>3667135.0898222849</v>
      </c>
      <c r="AA526" s="3">
        <v>958032687.50824559</v>
      </c>
      <c r="AB526" s="3">
        <v>13973535.969995908</v>
      </c>
      <c r="AC526" s="3">
        <v>4895964.8121617921</v>
      </c>
      <c r="AD526" s="3">
        <v>57693203.464828506</v>
      </c>
      <c r="AE526" s="8">
        <v>2731463.246742805</v>
      </c>
    </row>
    <row r="527" spans="1:31" hidden="1" x14ac:dyDescent="0.25">
      <c r="A527" s="15">
        <v>155317</v>
      </c>
      <c r="B527" s="7" t="s">
        <v>113</v>
      </c>
      <c r="C527" s="2">
        <v>2012</v>
      </c>
      <c r="D527" s="2" t="s">
        <v>30</v>
      </c>
      <c r="E527" s="2" t="s">
        <v>39</v>
      </c>
      <c r="F527" s="3">
        <v>82555287.579048455</v>
      </c>
      <c r="G527" s="3">
        <v>0</v>
      </c>
      <c r="H527" s="3">
        <v>13219536.273631945</v>
      </c>
      <c r="I527" s="3">
        <v>682813.39270987944</v>
      </c>
      <c r="J527" s="3">
        <v>1726929.7249748909</v>
      </c>
      <c r="K527" s="3">
        <v>1531378.286592589</v>
      </c>
      <c r="L527" s="3">
        <v>9921825.693108188</v>
      </c>
      <c r="M527" s="3">
        <v>6332115.0332825389</v>
      </c>
      <c r="N527" s="3">
        <v>15035677.646321207</v>
      </c>
      <c r="O527" s="3">
        <v>23783608.264936808</v>
      </c>
      <c r="P527" s="3">
        <v>10321403.263490401</v>
      </c>
      <c r="Q527" s="3">
        <v>73414150.829251245</v>
      </c>
      <c r="R527" s="3">
        <v>3366160.4310333249</v>
      </c>
      <c r="S527" s="3">
        <v>2042661.4552582749</v>
      </c>
      <c r="T527" s="3">
        <v>23464434.180381462</v>
      </c>
      <c r="U527" s="3">
        <v>436435.74507856037</v>
      </c>
      <c r="V527" s="3">
        <v>21503419.138137836</v>
      </c>
      <c r="W527" s="3">
        <v>19621597.060540717</v>
      </c>
      <c r="X527" s="3">
        <v>1760409.3120590372</v>
      </c>
      <c r="Y527" s="3">
        <v>1219033.5067620303</v>
      </c>
      <c r="Z527" s="3">
        <v>2979442.8188210675</v>
      </c>
      <c r="AA527" s="3">
        <v>1000702755.736069</v>
      </c>
      <c r="AB527" s="3">
        <v>21480711.935132816</v>
      </c>
      <c r="AC527" s="3">
        <v>4716194.7001091512</v>
      </c>
      <c r="AD527" s="3">
        <v>60022082.881410345</v>
      </c>
      <c r="AE527" s="8">
        <v>4336468.422658775</v>
      </c>
    </row>
    <row r="528" spans="1:31" hidden="1" x14ac:dyDescent="0.25">
      <c r="A528" s="15">
        <v>155317</v>
      </c>
      <c r="B528" s="7" t="s">
        <v>113</v>
      </c>
      <c r="C528" s="2">
        <v>2013</v>
      </c>
      <c r="D528" s="2" t="s">
        <v>30</v>
      </c>
      <c r="E528" s="2" t="s">
        <v>39</v>
      </c>
      <c r="F528" s="3">
        <v>82132638.740929544</v>
      </c>
      <c r="G528" s="3">
        <v>0</v>
      </c>
      <c r="H528" s="3">
        <v>12762434.758208187</v>
      </c>
      <c r="I528" s="3">
        <v>517249.94298442267</v>
      </c>
      <c r="J528" s="3">
        <v>1730715.8613199384</v>
      </c>
      <c r="K528" s="3">
        <v>1726106.4626773321</v>
      </c>
      <c r="L528" s="3">
        <v>10892635.392651647</v>
      </c>
      <c r="M528" s="3">
        <v>6784010.7200543154</v>
      </c>
      <c r="N528" s="3">
        <v>15765514.638355486</v>
      </c>
      <c r="O528" s="3">
        <v>20836293.067712355</v>
      </c>
      <c r="P528" s="3">
        <v>11117677.896965856</v>
      </c>
      <c r="Q528" s="3">
        <v>95932123.287127241</v>
      </c>
      <c r="R528" s="3">
        <v>5418732.392647733</v>
      </c>
      <c r="S528" s="3">
        <v>5672874.6879007891</v>
      </c>
      <c r="T528" s="3">
        <v>33994642.612995625</v>
      </c>
      <c r="U528" s="3">
        <v>412775.04831474763</v>
      </c>
      <c r="V528" s="3">
        <v>28120959.277479645</v>
      </c>
      <c r="W528" s="3">
        <v>19354638.242346112</v>
      </c>
      <c r="X528" s="3">
        <v>1819319.5476549356</v>
      </c>
      <c r="Y528" s="3">
        <v>1138181.4777876472</v>
      </c>
      <c r="Z528" s="3">
        <v>2957501.0254425826</v>
      </c>
      <c r="AA528" s="3">
        <v>1014609147.0533038</v>
      </c>
      <c r="AB528" s="3">
        <v>14764650.793263666</v>
      </c>
      <c r="AC528" s="3">
        <v>5261997.3848474808</v>
      </c>
      <c r="AD528" s="3">
        <v>51360917.742536709</v>
      </c>
      <c r="AE528" s="8">
        <v>3822413.3671635874</v>
      </c>
    </row>
    <row r="529" spans="1:31" hidden="1" x14ac:dyDescent="0.25">
      <c r="A529" s="15">
        <v>155317</v>
      </c>
      <c r="B529" s="7" t="s">
        <v>113</v>
      </c>
      <c r="C529" s="2">
        <v>2014</v>
      </c>
      <c r="D529" s="2" t="s">
        <v>30</v>
      </c>
      <c r="E529" s="2" t="s">
        <v>39</v>
      </c>
      <c r="F529" s="3">
        <v>91300828.045847878</v>
      </c>
      <c r="G529" s="3">
        <v>0</v>
      </c>
      <c r="H529" s="3">
        <v>21892375.930823255</v>
      </c>
      <c r="I529" s="3">
        <v>741243.22580373194</v>
      </c>
      <c r="J529" s="3">
        <v>1944960.3978888434</v>
      </c>
      <c r="K529" s="3">
        <v>1741190.263695891</v>
      </c>
      <c r="L529" s="3">
        <v>10018918.431760363</v>
      </c>
      <c r="M529" s="3">
        <v>9013564.7074380741</v>
      </c>
      <c r="N529" s="3">
        <v>13544409.502386421</v>
      </c>
      <c r="O529" s="3">
        <v>21103253.166291654</v>
      </c>
      <c r="P529" s="3">
        <v>11300912.41975965</v>
      </c>
      <c r="Q529" s="3">
        <v>99030732.050024882</v>
      </c>
      <c r="R529" s="3">
        <v>10514368.805852134</v>
      </c>
      <c r="S529" s="3">
        <v>5830369.707708519</v>
      </c>
      <c r="T529" s="3">
        <v>29352510.309601329</v>
      </c>
      <c r="U529" s="3">
        <v>743615.55774569756</v>
      </c>
      <c r="V529" s="3">
        <v>29628940.713144999</v>
      </c>
      <c r="W529" s="3">
        <v>20361120.822918218</v>
      </c>
      <c r="X529" s="3">
        <v>1504821.8554593639</v>
      </c>
      <c r="Y529" s="3">
        <v>1094984.277594615</v>
      </c>
      <c r="Z529" s="3">
        <v>2599806.1330539789</v>
      </c>
      <c r="AA529" s="3">
        <v>999725314.07148731</v>
      </c>
      <c r="AB529" s="3">
        <v>15049753.473636432</v>
      </c>
      <c r="AC529" s="3">
        <v>4959247.3909845809</v>
      </c>
      <c r="AD529" s="3">
        <v>47545961.483767726</v>
      </c>
      <c r="AE529" s="8">
        <v>3492116.2127074641</v>
      </c>
    </row>
    <row r="530" spans="1:31" hidden="1" x14ac:dyDescent="0.25">
      <c r="A530" s="15">
        <v>155317</v>
      </c>
      <c r="B530" s="7" t="s">
        <v>113</v>
      </c>
      <c r="C530" s="2">
        <v>2015</v>
      </c>
      <c r="D530" s="2" t="s">
        <v>30</v>
      </c>
      <c r="E530" s="2" t="s">
        <v>39</v>
      </c>
      <c r="F530" s="3">
        <v>93371156.085986272</v>
      </c>
      <c r="G530" s="3">
        <v>0</v>
      </c>
      <c r="H530" s="3">
        <v>9346156.5465315375</v>
      </c>
      <c r="I530" s="3">
        <v>804718.71338541596</v>
      </c>
      <c r="J530" s="3">
        <v>1718959.9299290827</v>
      </c>
      <c r="K530" s="3">
        <v>1671901.6469840372</v>
      </c>
      <c r="L530" s="3">
        <v>10507578.30028403</v>
      </c>
      <c r="M530" s="3">
        <v>16241963.025223389</v>
      </c>
      <c r="N530" s="3">
        <v>13969870.81060278</v>
      </c>
      <c r="O530" s="3">
        <v>27017569.597465612</v>
      </c>
      <c r="P530" s="3">
        <v>12092437.51558038</v>
      </c>
      <c r="Q530" s="3">
        <v>93019571.818649992</v>
      </c>
      <c r="R530" s="3">
        <v>6412611.5190537451</v>
      </c>
      <c r="S530" s="3">
        <v>5907990.6210261947</v>
      </c>
      <c r="T530" s="3">
        <v>26097702.287359312</v>
      </c>
      <c r="U530" s="3">
        <v>699983.85788089584</v>
      </c>
      <c r="V530" s="3">
        <v>31671042.615607888</v>
      </c>
      <c r="W530" s="3">
        <v>20245383.259545218</v>
      </c>
      <c r="X530" s="3">
        <v>1561505.2563627639</v>
      </c>
      <c r="Y530" s="3">
        <v>423352.40181396832</v>
      </c>
      <c r="Z530" s="3">
        <v>1984857.6581767322</v>
      </c>
      <c r="AA530" s="3">
        <v>1007535650.7785251</v>
      </c>
      <c r="AB530" s="3">
        <v>21055894.135489717</v>
      </c>
      <c r="AC530" s="3">
        <v>3669087.9029154587</v>
      </c>
      <c r="AD530" s="3">
        <v>43118302.079983108</v>
      </c>
      <c r="AE530" s="8">
        <v>2074033.6714224594</v>
      </c>
    </row>
    <row r="531" spans="1:31" hidden="1" x14ac:dyDescent="0.25">
      <c r="A531" s="15">
        <v>157085</v>
      </c>
      <c r="B531" s="7" t="s">
        <v>114</v>
      </c>
      <c r="C531" s="2">
        <v>2009</v>
      </c>
      <c r="D531" s="2" t="s">
        <v>30</v>
      </c>
      <c r="E531" s="2" t="s">
        <v>35</v>
      </c>
      <c r="F531" s="3">
        <v>76776384.860115409</v>
      </c>
      <c r="G531" s="3">
        <v>0</v>
      </c>
      <c r="H531" s="3">
        <v>11425147.507730378</v>
      </c>
      <c r="I531" s="3">
        <v>729828.21316189237</v>
      </c>
      <c r="J531" s="3">
        <v>3167647.782582086</v>
      </c>
      <c r="K531" s="3">
        <v>1363384.8427399879</v>
      </c>
      <c r="L531" s="3">
        <v>8903682.2462181877</v>
      </c>
      <c r="M531" s="3">
        <v>18518251.630917456</v>
      </c>
      <c r="N531" s="3">
        <v>12758879.516881706</v>
      </c>
      <c r="O531" s="3">
        <v>10597774.605852874</v>
      </c>
      <c r="P531" s="3">
        <v>9311788.5140308458</v>
      </c>
      <c r="Q531" s="3">
        <v>80612562.745589137</v>
      </c>
      <c r="R531" s="3">
        <v>6278679.3046097727</v>
      </c>
      <c r="S531" s="3">
        <v>5443493.2513784915</v>
      </c>
      <c r="T531" s="3">
        <v>13760690.196249038</v>
      </c>
      <c r="U531" s="3">
        <v>459794.55990866903</v>
      </c>
      <c r="V531" s="3">
        <v>24587648.337702911</v>
      </c>
      <c r="W531" s="3">
        <v>29314810.751504175</v>
      </c>
      <c r="X531" s="3">
        <v>0</v>
      </c>
      <c r="Y531" s="3">
        <v>767446.3442360746</v>
      </c>
      <c r="Z531" s="3">
        <v>767446.3442360746</v>
      </c>
      <c r="AA531" s="3">
        <v>1125999407.8752234</v>
      </c>
      <c r="AB531" s="3">
        <v>14563454.580038195</v>
      </c>
      <c r="AC531" s="3">
        <v>4680366.2910738224</v>
      </c>
      <c r="AD531" s="3">
        <v>24589499.82187967</v>
      </c>
      <c r="AE531" s="8">
        <v>3065637.1574111078</v>
      </c>
    </row>
    <row r="532" spans="1:31" hidden="1" x14ac:dyDescent="0.25">
      <c r="A532" s="15">
        <v>157085</v>
      </c>
      <c r="B532" s="7" t="s">
        <v>114</v>
      </c>
      <c r="C532" s="2">
        <v>2010</v>
      </c>
      <c r="D532" s="2" t="s">
        <v>30</v>
      </c>
      <c r="E532" s="2" t="s">
        <v>35</v>
      </c>
      <c r="F532" s="3">
        <v>86956223.658528149</v>
      </c>
      <c r="G532" s="3">
        <v>0</v>
      </c>
      <c r="H532" s="3">
        <v>17122034.916430887</v>
      </c>
      <c r="I532" s="3">
        <v>621961.1507322368</v>
      </c>
      <c r="J532" s="3">
        <v>2668287.3567048036</v>
      </c>
      <c r="K532" s="3">
        <v>1484912.9168547713</v>
      </c>
      <c r="L532" s="3">
        <v>8991091.0875828955</v>
      </c>
      <c r="M532" s="3">
        <v>16996197.506457139</v>
      </c>
      <c r="N532" s="3">
        <v>17239499.529035047</v>
      </c>
      <c r="O532" s="3">
        <v>12196126.817373537</v>
      </c>
      <c r="P532" s="3">
        <v>9636112.3773568366</v>
      </c>
      <c r="Q532" s="3">
        <v>87724348.293773919</v>
      </c>
      <c r="R532" s="3">
        <v>5704975.596331316</v>
      </c>
      <c r="S532" s="3">
        <v>5092102.6785267359</v>
      </c>
      <c r="T532" s="3">
        <v>14486655.394057088</v>
      </c>
      <c r="U532" s="3">
        <v>918342.98836843087</v>
      </c>
      <c r="V532" s="3">
        <v>30750014.647662513</v>
      </c>
      <c r="W532" s="3">
        <v>29959748.932899632</v>
      </c>
      <c r="X532" s="3">
        <v>0</v>
      </c>
      <c r="Y532" s="3">
        <v>812508.05592820921</v>
      </c>
      <c r="Z532" s="3">
        <v>812508.05592820921</v>
      </c>
      <c r="AA532" s="3">
        <v>1358893552.9072158</v>
      </c>
      <c r="AB532" s="3">
        <v>15305612.276038723</v>
      </c>
      <c r="AC532" s="3">
        <v>5759698.7118329844</v>
      </c>
      <c r="AD532" s="3">
        <v>22580246.882753331</v>
      </c>
      <c r="AE532" s="8">
        <v>3020069.221947609</v>
      </c>
    </row>
    <row r="533" spans="1:31" hidden="1" x14ac:dyDescent="0.25">
      <c r="A533" s="15">
        <v>157085</v>
      </c>
      <c r="B533" s="7" t="s">
        <v>114</v>
      </c>
      <c r="C533" s="2">
        <v>2011</v>
      </c>
      <c r="D533" s="2" t="s">
        <v>30</v>
      </c>
      <c r="E533" s="2" t="s">
        <v>35</v>
      </c>
      <c r="F533" s="3">
        <v>88389209.496704042</v>
      </c>
      <c r="G533" s="3">
        <v>0</v>
      </c>
      <c r="H533" s="3">
        <v>11566432.503359349</v>
      </c>
      <c r="I533" s="3">
        <v>650222.94489574211</v>
      </c>
      <c r="J533" s="3">
        <v>2170282.500985954</v>
      </c>
      <c r="K533" s="3">
        <v>1352494.5826471888</v>
      </c>
      <c r="L533" s="3">
        <v>9020973.8993966505</v>
      </c>
      <c r="M533" s="3">
        <v>23185132.431909438</v>
      </c>
      <c r="N533" s="3">
        <v>17386074.090744615</v>
      </c>
      <c r="O533" s="3">
        <v>13049605.251866391</v>
      </c>
      <c r="P533" s="3">
        <v>10007991.290898718</v>
      </c>
      <c r="Q533" s="3">
        <v>90564054.434102759</v>
      </c>
      <c r="R533" s="3">
        <v>6445983.229243014</v>
      </c>
      <c r="S533" s="3">
        <v>5660678.6631376818</v>
      </c>
      <c r="T533" s="3">
        <v>15621148.487022452</v>
      </c>
      <c r="U533" s="3">
        <v>478713.32051305915</v>
      </c>
      <c r="V533" s="3">
        <v>31183533.731997076</v>
      </c>
      <c r="W533" s="3">
        <v>30300002.342655316</v>
      </c>
      <c r="X533" s="3">
        <v>0</v>
      </c>
      <c r="Y533" s="3">
        <v>873994.65953416529</v>
      </c>
      <c r="Z533" s="3">
        <v>873994.65953416529</v>
      </c>
      <c r="AA533" s="3">
        <v>1371245310.7044346</v>
      </c>
      <c r="AB533" s="3">
        <v>14566623.895006096</v>
      </c>
      <c r="AC533" s="3">
        <v>5088829.1143660462</v>
      </c>
      <c r="AD533" s="3">
        <v>19947321.968335953</v>
      </c>
      <c r="AE533" s="8">
        <v>2925335.8516622279</v>
      </c>
    </row>
    <row r="534" spans="1:31" hidden="1" x14ac:dyDescent="0.25">
      <c r="A534" s="15">
        <v>157085</v>
      </c>
      <c r="B534" s="7" t="s">
        <v>114</v>
      </c>
      <c r="C534" s="2">
        <v>2012</v>
      </c>
      <c r="D534" s="2" t="s">
        <v>30</v>
      </c>
      <c r="E534" s="2" t="s">
        <v>35</v>
      </c>
      <c r="F534" s="3">
        <v>88781817.568029389</v>
      </c>
      <c r="G534" s="3">
        <v>0</v>
      </c>
      <c r="H534" s="3">
        <v>11183960.235092575</v>
      </c>
      <c r="I534" s="3">
        <v>833481.4654617788</v>
      </c>
      <c r="J534" s="3">
        <v>2034370.7441343993</v>
      </c>
      <c r="K534" s="3">
        <v>1606165.0795851888</v>
      </c>
      <c r="L534" s="3">
        <v>9260625.0166366305</v>
      </c>
      <c r="M534" s="3">
        <v>20568845.564499848</v>
      </c>
      <c r="N534" s="3">
        <v>19971953.041718692</v>
      </c>
      <c r="O534" s="3">
        <v>12816994.076248433</v>
      </c>
      <c r="P534" s="3">
        <v>10505422.344651848</v>
      </c>
      <c r="Q534" s="3">
        <v>92381636.811459616</v>
      </c>
      <c r="R534" s="3">
        <v>6595166.0944084767</v>
      </c>
      <c r="S534" s="3">
        <v>5832573.2928533144</v>
      </c>
      <c r="T534" s="3">
        <v>15852225.404873937</v>
      </c>
      <c r="U534" s="3">
        <v>662379.83699957863</v>
      </c>
      <c r="V534" s="3">
        <v>30632082.711143959</v>
      </c>
      <c r="W534" s="3">
        <v>31942521.020574071</v>
      </c>
      <c r="X534" s="3">
        <v>0</v>
      </c>
      <c r="Y534" s="3">
        <v>864688.45060628245</v>
      </c>
      <c r="Z534" s="3">
        <v>864688.45060628245</v>
      </c>
      <c r="AA534" s="3">
        <v>1387130513.9829998</v>
      </c>
      <c r="AB534" s="3">
        <v>13242661.61866818</v>
      </c>
      <c r="AC534" s="3">
        <v>4878564.4776045466</v>
      </c>
      <c r="AD534" s="3">
        <v>17577645.637116149</v>
      </c>
      <c r="AE534" s="8">
        <v>2862255.3785083923</v>
      </c>
    </row>
    <row r="535" spans="1:31" hidden="1" x14ac:dyDescent="0.25">
      <c r="A535" s="15">
        <v>157085</v>
      </c>
      <c r="B535" s="7" t="s">
        <v>114</v>
      </c>
      <c r="C535" s="2">
        <v>2013</v>
      </c>
      <c r="D535" s="2" t="s">
        <v>30</v>
      </c>
      <c r="E535" s="2" t="s">
        <v>35</v>
      </c>
      <c r="F535" s="3">
        <v>96250948.612102851</v>
      </c>
      <c r="G535" s="3">
        <v>0</v>
      </c>
      <c r="H535" s="3">
        <v>12326709.561444022</v>
      </c>
      <c r="I535" s="3">
        <v>898834.79583509767</v>
      </c>
      <c r="J535" s="3">
        <v>2148952.3361443989</v>
      </c>
      <c r="K535" s="3">
        <v>1829154.442478878</v>
      </c>
      <c r="L535" s="3">
        <v>9280431.7654080708</v>
      </c>
      <c r="M535" s="3">
        <v>21403887.864087388</v>
      </c>
      <c r="N535" s="3">
        <v>19915346.75787019</v>
      </c>
      <c r="O535" s="3">
        <v>17361451.436102394</v>
      </c>
      <c r="P535" s="3">
        <v>11086179.652732417</v>
      </c>
      <c r="Q535" s="3">
        <v>98617562.645258009</v>
      </c>
      <c r="R535" s="3">
        <v>6610409.2694337443</v>
      </c>
      <c r="S535" s="3">
        <v>9312185.5149752945</v>
      </c>
      <c r="T535" s="3">
        <v>19647490.625931453</v>
      </c>
      <c r="U535" s="3">
        <v>1028192.6131726819</v>
      </c>
      <c r="V535" s="3">
        <v>31416760.697755061</v>
      </c>
      <c r="W535" s="3">
        <v>29729809.397217259</v>
      </c>
      <c r="X535" s="3">
        <v>0</v>
      </c>
      <c r="Y535" s="3">
        <v>872714.52677251492</v>
      </c>
      <c r="Z535" s="3">
        <v>872714.52677251492</v>
      </c>
      <c r="AA535" s="3">
        <v>1300338346.8906221</v>
      </c>
      <c r="AB535" s="3">
        <v>18134073.808890447</v>
      </c>
      <c r="AC535" s="3">
        <v>4980378.9938412588</v>
      </c>
      <c r="AD535" s="3">
        <v>15350925.296118157</v>
      </c>
      <c r="AE535" s="8">
        <v>9928382.9892593473</v>
      </c>
    </row>
    <row r="536" spans="1:31" hidden="1" x14ac:dyDescent="0.25">
      <c r="A536" s="15">
        <v>157085</v>
      </c>
      <c r="B536" s="7" t="s">
        <v>114</v>
      </c>
      <c r="C536" s="2">
        <v>2014</v>
      </c>
      <c r="D536" s="2" t="s">
        <v>30</v>
      </c>
      <c r="E536" s="2" t="s">
        <v>35</v>
      </c>
      <c r="F536" s="3">
        <v>95919697.507830918</v>
      </c>
      <c r="G536" s="3">
        <v>0</v>
      </c>
      <c r="H536" s="3">
        <v>13287265.954767518</v>
      </c>
      <c r="I536" s="3">
        <v>951789.71328732488</v>
      </c>
      <c r="J536" s="3">
        <v>2617716.2253987505</v>
      </c>
      <c r="K536" s="3">
        <v>2033781.9251399355</v>
      </c>
      <c r="L536" s="3">
        <v>11586274.551683115</v>
      </c>
      <c r="M536" s="3">
        <v>16466691.582633728</v>
      </c>
      <c r="N536" s="3">
        <v>20537570.614729937</v>
      </c>
      <c r="O536" s="3">
        <v>17230762.927384999</v>
      </c>
      <c r="P536" s="3">
        <v>11207844.012805611</v>
      </c>
      <c r="Q536" s="3">
        <v>98021399.093705922</v>
      </c>
      <c r="R536" s="3">
        <v>6430173.2865517735</v>
      </c>
      <c r="S536" s="3">
        <v>5982369.2732619504</v>
      </c>
      <c r="T536" s="3">
        <v>19321935.009179119</v>
      </c>
      <c r="U536" s="3">
        <v>833328.23020063073</v>
      </c>
      <c r="V536" s="3">
        <v>31333403.425874397</v>
      </c>
      <c r="W536" s="3">
        <v>33246737.800289046</v>
      </c>
      <c r="X536" s="3">
        <v>0</v>
      </c>
      <c r="Y536" s="3">
        <v>873452.06834899646</v>
      </c>
      <c r="Z536" s="3">
        <v>873452.06834899646</v>
      </c>
      <c r="AA536" s="3">
        <v>1249976947.4472988</v>
      </c>
      <c r="AB536" s="3">
        <v>16742107.155291112</v>
      </c>
      <c r="AC536" s="3">
        <v>5327916.8991196714</v>
      </c>
      <c r="AD536" s="3">
        <v>120684746.40825352</v>
      </c>
      <c r="AE536" s="8">
        <v>2772873.8311227909</v>
      </c>
    </row>
    <row r="537" spans="1:31" hidden="1" x14ac:dyDescent="0.25">
      <c r="A537" s="15">
        <v>157085</v>
      </c>
      <c r="B537" s="7" t="s">
        <v>114</v>
      </c>
      <c r="C537" s="2">
        <v>2015</v>
      </c>
      <c r="D537" s="2" t="s">
        <v>30</v>
      </c>
      <c r="E537" s="2" t="s">
        <v>35</v>
      </c>
      <c r="F537" s="3">
        <v>116611866.09015171</v>
      </c>
      <c r="G537" s="3">
        <v>0</v>
      </c>
      <c r="H537" s="3">
        <v>10582526.048474222</v>
      </c>
      <c r="I537" s="3">
        <v>843333.80552318413</v>
      </c>
      <c r="J537" s="3">
        <v>3123848.9586344301</v>
      </c>
      <c r="K537" s="3">
        <v>2285927.5847333251</v>
      </c>
      <c r="L537" s="3">
        <v>13759098.875633778</v>
      </c>
      <c r="M537" s="3">
        <v>31605209.422521595</v>
      </c>
      <c r="N537" s="3">
        <v>25465516.097278804</v>
      </c>
      <c r="O537" s="3">
        <v>16632628.18798016</v>
      </c>
      <c r="P537" s="3">
        <v>12313777.10937221</v>
      </c>
      <c r="Q537" s="3">
        <v>117964367.43878816</v>
      </c>
      <c r="R537" s="3">
        <v>6996532.388117454</v>
      </c>
      <c r="S537" s="3">
        <v>7506125.2298801607</v>
      </c>
      <c r="T537" s="3">
        <v>24543865.570692342</v>
      </c>
      <c r="U537" s="3">
        <v>1185492.6446951393</v>
      </c>
      <c r="V537" s="3">
        <v>45649931.782810524</v>
      </c>
      <c r="W537" s="3">
        <v>32082419.822592538</v>
      </c>
      <c r="X537" s="3">
        <v>0</v>
      </c>
      <c r="Y537" s="3">
        <v>0</v>
      </c>
      <c r="Z537" s="3">
        <v>0</v>
      </c>
      <c r="AA537" s="3">
        <v>1305060307.0330613</v>
      </c>
      <c r="AB537" s="3">
        <v>18307654.767421771</v>
      </c>
      <c r="AC537" s="3">
        <v>6486132.4915366387</v>
      </c>
      <c r="AD537" s="3">
        <v>117962717.88759781</v>
      </c>
      <c r="AE537" s="8">
        <v>6884632.2629856504</v>
      </c>
    </row>
    <row r="538" spans="1:31" hidden="1" x14ac:dyDescent="0.25">
      <c r="A538" s="15">
        <v>160658</v>
      </c>
      <c r="B538" s="7" t="s">
        <v>115</v>
      </c>
      <c r="C538" s="2">
        <v>2009</v>
      </c>
      <c r="D538" s="2" t="s">
        <v>30</v>
      </c>
      <c r="E538" s="2" t="s">
        <v>31</v>
      </c>
      <c r="F538" s="3">
        <v>13358339.750846915</v>
      </c>
      <c r="G538" s="3">
        <v>0</v>
      </c>
      <c r="H538" s="3">
        <v>731092.36852125195</v>
      </c>
      <c r="I538" s="3">
        <v>472074.76643936842</v>
      </c>
      <c r="J538" s="3">
        <v>469303.69314278988</v>
      </c>
      <c r="K538" s="3">
        <v>406851.06222575472</v>
      </c>
      <c r="L538" s="3">
        <v>2676586.0738780703</v>
      </c>
      <c r="M538" s="3">
        <v>1279394.5844084474</v>
      </c>
      <c r="N538" s="3">
        <v>3264923.9781240285</v>
      </c>
      <c r="O538" s="3">
        <v>1444274.0049156479</v>
      </c>
      <c r="P538" s="3">
        <v>2613839.2191915559</v>
      </c>
      <c r="Q538" s="3">
        <v>13562105.932673886</v>
      </c>
      <c r="R538" s="3">
        <v>383609.62188000634</v>
      </c>
      <c r="S538" s="3">
        <v>434962.29750893003</v>
      </c>
      <c r="T538" s="3">
        <v>1983412.7725298216</v>
      </c>
      <c r="U538" s="3">
        <v>1807406.5474171427</v>
      </c>
      <c r="V538" s="3">
        <v>706677.38926225738</v>
      </c>
      <c r="W538" s="3">
        <v>1286084.5393190407</v>
      </c>
      <c r="X538" s="3">
        <v>6959952.764756687</v>
      </c>
      <c r="Y538" s="3">
        <v>0</v>
      </c>
      <c r="Z538" s="3">
        <v>6959952.764756687</v>
      </c>
      <c r="AA538" s="3">
        <v>231371978.71071312</v>
      </c>
      <c r="AB538" s="3">
        <v>4491735.2931909012</v>
      </c>
      <c r="AC538" s="3">
        <v>1373605.4828843323</v>
      </c>
      <c r="AD538" s="3">
        <v>0</v>
      </c>
      <c r="AE538" s="8">
        <v>0</v>
      </c>
    </row>
    <row r="539" spans="1:31" hidden="1" x14ac:dyDescent="0.25">
      <c r="A539" s="15">
        <v>160658</v>
      </c>
      <c r="B539" s="7" t="s">
        <v>115</v>
      </c>
      <c r="C539" s="2">
        <v>2010</v>
      </c>
      <c r="D539" s="2" t="s">
        <v>30</v>
      </c>
      <c r="E539" s="2" t="s">
        <v>31</v>
      </c>
      <c r="F539" s="3">
        <v>13601663.810065664</v>
      </c>
      <c r="G539" s="3">
        <v>0</v>
      </c>
      <c r="H539" s="3">
        <v>874712.42602710298</v>
      </c>
      <c r="I539" s="3">
        <v>385168.49106267124</v>
      </c>
      <c r="J539" s="3">
        <v>613827.19877203472</v>
      </c>
      <c r="K539" s="3">
        <v>361128.75564145675</v>
      </c>
      <c r="L539" s="3">
        <v>2531706.3059890359</v>
      </c>
      <c r="M539" s="3">
        <v>1106793.1170442158</v>
      </c>
      <c r="N539" s="3">
        <v>3513649.3141296403</v>
      </c>
      <c r="O539" s="3">
        <v>1506308.842721398</v>
      </c>
      <c r="P539" s="3">
        <v>2708369.3586781085</v>
      </c>
      <c r="Q539" s="3">
        <v>13516305.743967472</v>
      </c>
      <c r="R539" s="3">
        <v>506592.21397817606</v>
      </c>
      <c r="S539" s="3">
        <v>355896.17003674753</v>
      </c>
      <c r="T539" s="3">
        <v>1172533.94014015</v>
      </c>
      <c r="U539" s="3">
        <v>1874991.497185976</v>
      </c>
      <c r="V539" s="3">
        <v>789816.64136643277</v>
      </c>
      <c r="W539" s="3">
        <v>1635673.9003314709</v>
      </c>
      <c r="X539" s="3">
        <v>7180801.3809285192</v>
      </c>
      <c r="Y539" s="3">
        <v>0</v>
      </c>
      <c r="Z539" s="3">
        <v>7180801.3809285192</v>
      </c>
      <c r="AA539" s="3">
        <v>231612927.14187625</v>
      </c>
      <c r="AB539" s="3">
        <v>4634014.7940454734</v>
      </c>
      <c r="AC539" s="3">
        <v>1401144.2183655826</v>
      </c>
      <c r="AD539" s="2"/>
      <c r="AE539" s="9"/>
    </row>
    <row r="540" spans="1:31" hidden="1" x14ac:dyDescent="0.25">
      <c r="A540" s="15">
        <v>160658</v>
      </c>
      <c r="B540" s="7" t="s">
        <v>115</v>
      </c>
      <c r="C540" s="2">
        <v>2011</v>
      </c>
      <c r="D540" s="2" t="s">
        <v>30</v>
      </c>
      <c r="E540" s="2" t="s">
        <v>31</v>
      </c>
      <c r="F540" s="3">
        <v>14880418.369836574</v>
      </c>
      <c r="G540" s="3">
        <v>0</v>
      </c>
      <c r="H540" s="3">
        <v>867571.39779309102</v>
      </c>
      <c r="I540" s="3">
        <v>407249.73220210767</v>
      </c>
      <c r="J540" s="3">
        <v>510930.99298344715</v>
      </c>
      <c r="K540" s="3">
        <v>384003.28642922</v>
      </c>
      <c r="L540" s="3">
        <v>2694944.5496746977</v>
      </c>
      <c r="M540" s="3">
        <v>1662020.0424899531</v>
      </c>
      <c r="N540" s="3">
        <v>3895826.6815185309</v>
      </c>
      <c r="O540" s="3">
        <v>1757146.2015038619</v>
      </c>
      <c r="P540" s="3">
        <v>2700725.4852416641</v>
      </c>
      <c r="Q540" s="3">
        <v>14465037.129706105</v>
      </c>
      <c r="R540" s="3">
        <v>474521.12858935801</v>
      </c>
      <c r="S540" s="3">
        <v>452987.19695175672</v>
      </c>
      <c r="T540" s="3">
        <v>2178176.070813274</v>
      </c>
      <c r="U540" s="3">
        <v>2132672.2762166644</v>
      </c>
      <c r="V540" s="3">
        <v>1605260.6020284607</v>
      </c>
      <c r="W540" s="3">
        <v>1403610.7288647373</v>
      </c>
      <c r="X540" s="3">
        <v>6217809.1262418553</v>
      </c>
      <c r="Y540" s="3">
        <v>0</v>
      </c>
      <c r="Z540" s="3">
        <v>6217809.1262418553</v>
      </c>
      <c r="AA540" s="3">
        <v>219107584.76166016</v>
      </c>
      <c r="AB540" s="3">
        <v>5153626.1678998834</v>
      </c>
      <c r="AC540" s="3">
        <v>1704814.7570931101</v>
      </c>
      <c r="AD540" s="3">
        <v>0</v>
      </c>
      <c r="AE540" s="8">
        <v>0</v>
      </c>
    </row>
    <row r="541" spans="1:31" hidden="1" x14ac:dyDescent="0.25">
      <c r="A541" s="15">
        <v>160658</v>
      </c>
      <c r="B541" s="7" t="s">
        <v>115</v>
      </c>
      <c r="C541" s="2">
        <v>2012</v>
      </c>
      <c r="D541" s="2" t="s">
        <v>30</v>
      </c>
      <c r="E541" s="2" t="s">
        <v>31</v>
      </c>
      <c r="F541" s="3">
        <v>18327768.397945464</v>
      </c>
      <c r="G541" s="3">
        <v>0</v>
      </c>
      <c r="H541" s="3">
        <v>1443379.2507687367</v>
      </c>
      <c r="I541" s="3">
        <v>456406.20848929288</v>
      </c>
      <c r="J541" s="3">
        <v>499014.88146989676</v>
      </c>
      <c r="K541" s="3">
        <v>437669.26407063869</v>
      </c>
      <c r="L541" s="3">
        <v>3440075.3978908453</v>
      </c>
      <c r="M541" s="3">
        <v>2451023.1443611952</v>
      </c>
      <c r="N541" s="3">
        <v>4396535.5707975999</v>
      </c>
      <c r="O541" s="3">
        <v>1713770.7952526181</v>
      </c>
      <c r="P541" s="3">
        <v>3489893.8848446393</v>
      </c>
      <c r="Q541" s="3">
        <v>18231930.244391445</v>
      </c>
      <c r="R541" s="3">
        <v>647888.07955281436</v>
      </c>
      <c r="S541" s="3">
        <v>515302.5589407208</v>
      </c>
      <c r="T541" s="3">
        <v>4102626.6731232214</v>
      </c>
      <c r="U541" s="3">
        <v>1725881.2338316243</v>
      </c>
      <c r="V541" s="3">
        <v>863715.22502863419</v>
      </c>
      <c r="W541" s="3">
        <v>2506845.1055281293</v>
      </c>
      <c r="X541" s="3">
        <v>7869671.3683863003</v>
      </c>
      <c r="Y541" s="3">
        <v>0</v>
      </c>
      <c r="Z541" s="3">
        <v>7869671.3683863003</v>
      </c>
      <c r="AA541" s="3">
        <v>217936119.03045318</v>
      </c>
      <c r="AB541" s="3">
        <v>7179578.122913002</v>
      </c>
      <c r="AC541" s="3">
        <v>2127114.6466574408</v>
      </c>
      <c r="AD541" s="3">
        <v>0</v>
      </c>
      <c r="AE541" s="8">
        <v>0</v>
      </c>
    </row>
    <row r="542" spans="1:31" hidden="1" x14ac:dyDescent="0.25">
      <c r="A542" s="15">
        <v>160658</v>
      </c>
      <c r="B542" s="7" t="s">
        <v>115</v>
      </c>
      <c r="C542" s="2">
        <v>2013</v>
      </c>
      <c r="D542" s="2" t="s">
        <v>30</v>
      </c>
      <c r="E542" s="2" t="s">
        <v>31</v>
      </c>
      <c r="F542" s="3">
        <v>19216807.538455825</v>
      </c>
      <c r="G542" s="3">
        <v>0</v>
      </c>
      <c r="H542" s="3">
        <v>1514737.6147745401</v>
      </c>
      <c r="I542" s="3">
        <v>759010.53218320059</v>
      </c>
      <c r="J542" s="3">
        <v>611783.82569555775</v>
      </c>
      <c r="K542" s="3">
        <v>400260.43827636191</v>
      </c>
      <c r="L542" s="3">
        <v>3128984.2544249776</v>
      </c>
      <c r="M542" s="3">
        <v>2060279.6221587413</v>
      </c>
      <c r="N542" s="3">
        <v>4794044.5173324514</v>
      </c>
      <c r="O542" s="3">
        <v>1903126.3274007565</v>
      </c>
      <c r="P542" s="3">
        <v>4044580.4062092393</v>
      </c>
      <c r="Q542" s="3">
        <v>18662563.926034644</v>
      </c>
      <c r="R542" s="3">
        <v>519193.01983734069</v>
      </c>
      <c r="S542" s="3">
        <v>694041.08922356914</v>
      </c>
      <c r="T542" s="3">
        <v>3779486.410560362</v>
      </c>
      <c r="U542" s="3">
        <v>1956470.2776730456</v>
      </c>
      <c r="V542" s="3">
        <v>1195604.2410295559</v>
      </c>
      <c r="W542" s="3">
        <v>2605288.9833430704</v>
      </c>
      <c r="X542" s="3">
        <v>7912479.9043677002</v>
      </c>
      <c r="Y542" s="3">
        <v>0</v>
      </c>
      <c r="Z542" s="3">
        <v>7912479.9043677002</v>
      </c>
      <c r="AA542" s="3">
        <v>213480926.08005902</v>
      </c>
      <c r="AB542" s="3">
        <v>7663133.4854403771</v>
      </c>
      <c r="AC542" s="3">
        <v>2341481.7867341158</v>
      </c>
      <c r="AD542" s="3">
        <v>0</v>
      </c>
      <c r="AE542" s="8">
        <v>0</v>
      </c>
    </row>
    <row r="543" spans="1:31" hidden="1" x14ac:dyDescent="0.25">
      <c r="A543" s="15">
        <v>160658</v>
      </c>
      <c r="B543" s="7" t="s">
        <v>115</v>
      </c>
      <c r="C543" s="2">
        <v>2014</v>
      </c>
      <c r="D543" s="2" t="s">
        <v>30</v>
      </c>
      <c r="E543" s="2" t="s">
        <v>31</v>
      </c>
      <c r="F543" s="3">
        <v>21840299.189428829</v>
      </c>
      <c r="G543" s="3">
        <v>0</v>
      </c>
      <c r="H543" s="3">
        <v>1574076.7132745851</v>
      </c>
      <c r="I543" s="3">
        <v>714810.98717512959</v>
      </c>
      <c r="J543" s="3">
        <v>403469.79285300232</v>
      </c>
      <c r="K543" s="3">
        <v>434900.14963284001</v>
      </c>
      <c r="L543" s="3">
        <v>4559485.1271537021</v>
      </c>
      <c r="M543" s="3">
        <v>2277837.0943952594</v>
      </c>
      <c r="N543" s="3">
        <v>5347641.72401834</v>
      </c>
      <c r="O543" s="3">
        <v>2176800.0852771821</v>
      </c>
      <c r="P543" s="3">
        <v>4351277.5156487906</v>
      </c>
      <c r="Q543" s="3">
        <v>21591377.698241267</v>
      </c>
      <c r="R543" s="3">
        <v>732256.75130220037</v>
      </c>
      <c r="S543" s="3">
        <v>983712.78516280151</v>
      </c>
      <c r="T543" s="3">
        <v>6729792.7279196242</v>
      </c>
      <c r="U543" s="3">
        <v>1784977.0229153344</v>
      </c>
      <c r="V543" s="3">
        <v>2054480.0144250516</v>
      </c>
      <c r="W543" s="3">
        <v>3578707.3424062808</v>
      </c>
      <c r="X543" s="3">
        <v>5727451.0541099766</v>
      </c>
      <c r="Y543" s="3">
        <v>0</v>
      </c>
      <c r="Z543" s="3">
        <v>5727451.0541099766</v>
      </c>
      <c r="AA543" s="3">
        <v>211398720.36068326</v>
      </c>
      <c r="AB543" s="3">
        <v>8626165.9427662864</v>
      </c>
      <c r="AC543" s="3">
        <v>2633161.7284482578</v>
      </c>
      <c r="AD543" s="3">
        <v>23931151.918846149</v>
      </c>
      <c r="AE543" s="8">
        <v>361165.23418875271</v>
      </c>
    </row>
    <row r="544" spans="1:31" hidden="1" x14ac:dyDescent="0.25">
      <c r="A544" s="15">
        <v>160658</v>
      </c>
      <c r="B544" s="7" t="s">
        <v>115</v>
      </c>
      <c r="C544" s="2">
        <v>2015</v>
      </c>
      <c r="D544" s="2" t="s">
        <v>30</v>
      </c>
      <c r="E544" s="2" t="s">
        <v>31</v>
      </c>
      <c r="F544" s="3">
        <v>23325284.691070531</v>
      </c>
      <c r="G544" s="3">
        <v>0</v>
      </c>
      <c r="H544" s="3">
        <v>1680097.7595283047</v>
      </c>
      <c r="I544" s="3">
        <v>854573.84125846566</v>
      </c>
      <c r="J544" s="3">
        <v>478014.41704155697</v>
      </c>
      <c r="K544" s="3">
        <v>452647.3778339409</v>
      </c>
      <c r="L544" s="3">
        <v>3647242.7415715642</v>
      </c>
      <c r="M544" s="3">
        <v>3302843.9961792091</v>
      </c>
      <c r="N544" s="3">
        <v>5593983.5145998765</v>
      </c>
      <c r="O544" s="3">
        <v>2655167.8217164846</v>
      </c>
      <c r="P544" s="3">
        <v>4660713.2213411275</v>
      </c>
      <c r="Q544" s="3">
        <v>23756481.827735059</v>
      </c>
      <c r="R544" s="3">
        <v>1436773.2634077629</v>
      </c>
      <c r="S544" s="3">
        <v>960902.55408256536</v>
      </c>
      <c r="T544" s="3">
        <v>6208561.327977608</v>
      </c>
      <c r="U544" s="3">
        <v>1328431.4703096326</v>
      </c>
      <c r="V544" s="3">
        <v>2418721.0123269367</v>
      </c>
      <c r="W544" s="3">
        <v>3030710.5796380583</v>
      </c>
      <c r="X544" s="3">
        <v>7921541.7614186872</v>
      </c>
      <c r="Y544" s="3">
        <v>450839.85857380781</v>
      </c>
      <c r="Z544" s="3">
        <v>8372381.6199924955</v>
      </c>
      <c r="AA544" s="3">
        <v>220343363.09660065</v>
      </c>
      <c r="AB544" s="3">
        <v>8162225.3554493543</v>
      </c>
      <c r="AC544" s="3">
        <v>2722730.562643847</v>
      </c>
      <c r="AD544" s="3">
        <v>23902796.714533463</v>
      </c>
      <c r="AE544" s="8">
        <v>1038924.6039387316</v>
      </c>
    </row>
    <row r="545" spans="1:31" hidden="1" x14ac:dyDescent="0.25">
      <c r="A545" s="15">
        <v>159993</v>
      </c>
      <c r="B545" s="7" t="s">
        <v>116</v>
      </c>
      <c r="C545" s="2">
        <v>2009</v>
      </c>
      <c r="D545" s="2" t="s">
        <v>30</v>
      </c>
      <c r="E545" s="2" t="s">
        <v>31</v>
      </c>
      <c r="F545" s="3">
        <v>11333841.929137906</v>
      </c>
      <c r="G545" s="3">
        <v>0</v>
      </c>
      <c r="H545" s="3">
        <v>961014.26034983946</v>
      </c>
      <c r="I545" s="3">
        <v>388193.02409885259</v>
      </c>
      <c r="J545" s="3">
        <v>430148.43864935095</v>
      </c>
      <c r="K545" s="3">
        <v>199725.35956324739</v>
      </c>
      <c r="L545" s="3">
        <v>2108982.5549687236</v>
      </c>
      <c r="M545" s="3">
        <v>1751829.5791891555</v>
      </c>
      <c r="N545" s="3">
        <v>1950493.2719948522</v>
      </c>
      <c r="O545" s="3">
        <v>1129341.5806955767</v>
      </c>
      <c r="P545" s="3">
        <v>2414113.8596283086</v>
      </c>
      <c r="Q545" s="3">
        <v>11432720.13394941</v>
      </c>
      <c r="R545" s="3">
        <v>125553.00161554747</v>
      </c>
      <c r="S545" s="3">
        <v>301013.29060843226</v>
      </c>
      <c r="T545" s="3">
        <v>1414621.1713269881</v>
      </c>
      <c r="U545" s="3">
        <v>2433778.7471564705</v>
      </c>
      <c r="V545" s="3">
        <v>804629.29262460116</v>
      </c>
      <c r="W545" s="3">
        <v>475859.40146654856</v>
      </c>
      <c r="X545" s="3">
        <v>5484413.8484888067</v>
      </c>
      <c r="Y545" s="3">
        <v>392851.38066201488</v>
      </c>
      <c r="Z545" s="3">
        <v>5877265.2291508215</v>
      </c>
      <c r="AA545" s="3">
        <v>134772999.02583015</v>
      </c>
      <c r="AB545" s="3">
        <v>3465326.1642292342</v>
      </c>
      <c r="AC545" s="3">
        <v>703895.12875010923</v>
      </c>
      <c r="AD545" s="2"/>
      <c r="AE545" s="8">
        <v>150713.04943147441</v>
      </c>
    </row>
    <row r="546" spans="1:31" hidden="1" x14ac:dyDescent="0.25">
      <c r="A546" s="15">
        <v>159993</v>
      </c>
      <c r="B546" s="7" t="s">
        <v>116</v>
      </c>
      <c r="C546" s="2">
        <v>2010</v>
      </c>
      <c r="D546" s="2" t="s">
        <v>30</v>
      </c>
      <c r="E546" s="2" t="s">
        <v>31</v>
      </c>
      <c r="F546" s="3">
        <v>11777628.935335644</v>
      </c>
      <c r="G546" s="3">
        <v>0</v>
      </c>
      <c r="H546" s="3">
        <v>940309.06134133402</v>
      </c>
      <c r="I546" s="3">
        <v>326650.26509296795</v>
      </c>
      <c r="J546" s="3">
        <v>422884.05234390084</v>
      </c>
      <c r="K546" s="3">
        <v>223619.84004037757</v>
      </c>
      <c r="L546" s="3">
        <v>1992743.3846834518</v>
      </c>
      <c r="M546" s="3">
        <v>1952108.8463252999</v>
      </c>
      <c r="N546" s="3">
        <v>2056130.9751283831</v>
      </c>
      <c r="O546" s="3">
        <v>1283238.2370555997</v>
      </c>
      <c r="P546" s="3">
        <v>2579944.2733243294</v>
      </c>
      <c r="Q546" s="3">
        <v>11835496.665282549</v>
      </c>
      <c r="R546" s="3">
        <v>164490.7421710921</v>
      </c>
      <c r="S546" s="3">
        <v>332633.50769860513</v>
      </c>
      <c r="T546" s="3">
        <v>1642384.6858661601</v>
      </c>
      <c r="U546" s="3">
        <v>3237621.0677854703</v>
      </c>
      <c r="V546" s="3">
        <v>831723.55434785865</v>
      </c>
      <c r="W546" s="3">
        <v>517071.69389875588</v>
      </c>
      <c r="X546" s="3">
        <v>4711079.3110205093</v>
      </c>
      <c r="Y546" s="3">
        <v>398492.10249409842</v>
      </c>
      <c r="Z546" s="3">
        <v>5109571.4135146076</v>
      </c>
      <c r="AA546" s="3">
        <v>128618043.82714069</v>
      </c>
      <c r="AB546" s="3">
        <v>3426161.4514085809</v>
      </c>
      <c r="AC546" s="3">
        <v>774079.26042908907</v>
      </c>
      <c r="AD546" s="2"/>
      <c r="AE546" s="8">
        <v>140554.46973827528</v>
      </c>
    </row>
    <row r="547" spans="1:31" hidden="1" x14ac:dyDescent="0.25">
      <c r="A547" s="15">
        <v>159993</v>
      </c>
      <c r="B547" s="7" t="s">
        <v>116</v>
      </c>
      <c r="C547" s="2">
        <v>2011</v>
      </c>
      <c r="D547" s="2" t="s">
        <v>30</v>
      </c>
      <c r="E547" s="2" t="s">
        <v>31</v>
      </c>
      <c r="F547" s="3">
        <v>10844896.415319681</v>
      </c>
      <c r="G547" s="3">
        <v>0</v>
      </c>
      <c r="H547" s="3">
        <v>793415.80128068943</v>
      </c>
      <c r="I547" s="3">
        <v>314939.35188166989</v>
      </c>
      <c r="J547" s="3">
        <v>353172.69705906394</v>
      </c>
      <c r="K547" s="3">
        <v>263799.73195011739</v>
      </c>
      <c r="L547" s="3">
        <v>1822602.6530038086</v>
      </c>
      <c r="M547" s="3">
        <v>1427100.4476736656</v>
      </c>
      <c r="N547" s="3">
        <v>2211989.9558359291</v>
      </c>
      <c r="O547" s="3">
        <v>1089197.4015741553</v>
      </c>
      <c r="P547" s="3">
        <v>2568678.3750605811</v>
      </c>
      <c r="Q547" s="3">
        <v>12442911.108629929</v>
      </c>
      <c r="R547" s="3">
        <v>175218.47119530322</v>
      </c>
      <c r="S547" s="3">
        <v>238234.72342584192</v>
      </c>
      <c r="T547" s="3">
        <v>1522639.5306566434</v>
      </c>
      <c r="U547" s="3">
        <v>3127872.3910230994</v>
      </c>
      <c r="V547" s="3">
        <v>790804.88409125269</v>
      </c>
      <c r="W547" s="3">
        <v>458535.52935268462</v>
      </c>
      <c r="X547" s="3">
        <v>5759393.0994331902</v>
      </c>
      <c r="Y547" s="3">
        <v>370212.47945191368</v>
      </c>
      <c r="Z547" s="3">
        <v>6129605.5788851036</v>
      </c>
      <c r="AA547" s="3">
        <v>124685617.96210319</v>
      </c>
      <c r="AB547" s="3">
        <v>3308021.4091462274</v>
      </c>
      <c r="AC547" s="3">
        <v>949546.9420298005</v>
      </c>
      <c r="AD547" s="3">
        <v>2203914.9982185788</v>
      </c>
      <c r="AE547" s="8">
        <v>435891.93123489775</v>
      </c>
    </row>
    <row r="548" spans="1:31" hidden="1" x14ac:dyDescent="0.25">
      <c r="A548" s="15">
        <v>159993</v>
      </c>
      <c r="B548" s="7" t="s">
        <v>116</v>
      </c>
      <c r="C548" s="2">
        <v>2012</v>
      </c>
      <c r="D548" s="2" t="s">
        <v>30</v>
      </c>
      <c r="E548" s="2" t="s">
        <v>31</v>
      </c>
      <c r="F548" s="3">
        <v>11258305.888242245</v>
      </c>
      <c r="G548" s="3">
        <v>0</v>
      </c>
      <c r="H548" s="3">
        <v>691877.66659149912</v>
      </c>
      <c r="I548" s="3">
        <v>448976.86994971603</v>
      </c>
      <c r="J548" s="3">
        <v>848828.32336237363</v>
      </c>
      <c r="K548" s="3">
        <v>215320.14826297414</v>
      </c>
      <c r="L548" s="3">
        <v>1840636.132877718</v>
      </c>
      <c r="M548" s="3">
        <v>1118051.1608690147</v>
      </c>
      <c r="N548" s="3">
        <v>2318655.0576053322</v>
      </c>
      <c r="O548" s="3">
        <v>1087492.2958728911</v>
      </c>
      <c r="P548" s="3">
        <v>2688468.2328507267</v>
      </c>
      <c r="Q548" s="3">
        <v>11837062.545774616</v>
      </c>
      <c r="R548" s="3">
        <v>150536.35801206727</v>
      </c>
      <c r="S548" s="3">
        <v>247092.67050469335</v>
      </c>
      <c r="T548" s="3">
        <v>1204446.6220031651</v>
      </c>
      <c r="U548" s="3">
        <v>3881926.0822736141</v>
      </c>
      <c r="V548" s="3">
        <v>830588.96796086302</v>
      </c>
      <c r="W548" s="3">
        <v>599528.90828795382</v>
      </c>
      <c r="X548" s="3">
        <v>4612785.0397249442</v>
      </c>
      <c r="Y548" s="3">
        <v>310157.89700731484</v>
      </c>
      <c r="Z548" s="3">
        <v>4922942.9367322596</v>
      </c>
      <c r="AA548" s="3">
        <v>118791146.71711676</v>
      </c>
      <c r="AB548" s="3">
        <v>3873585.194105993</v>
      </c>
      <c r="AC548" s="3">
        <v>1028609.5350374776</v>
      </c>
      <c r="AD548" s="3">
        <v>1829371.3865568398</v>
      </c>
      <c r="AE548" s="8">
        <v>290737.2903676274</v>
      </c>
    </row>
    <row r="549" spans="1:31" hidden="1" x14ac:dyDescent="0.25">
      <c r="A549" s="15">
        <v>159993</v>
      </c>
      <c r="B549" s="7" t="s">
        <v>116</v>
      </c>
      <c r="C549" s="2">
        <v>2013</v>
      </c>
      <c r="D549" s="2" t="s">
        <v>30</v>
      </c>
      <c r="E549" s="2" t="s">
        <v>31</v>
      </c>
      <c r="F549" s="3">
        <v>11785577.081594545</v>
      </c>
      <c r="G549" s="3">
        <v>0</v>
      </c>
      <c r="H549" s="3">
        <v>870501.52089761151</v>
      </c>
      <c r="I549" s="3">
        <v>234688.86092813662</v>
      </c>
      <c r="J549" s="3">
        <v>211719.13747330746</v>
      </c>
      <c r="K549" s="3">
        <v>171345.17368107403</v>
      </c>
      <c r="L549" s="3">
        <v>2205120.2385131083</v>
      </c>
      <c r="M549" s="3">
        <v>1525250.4229437744</v>
      </c>
      <c r="N549" s="3">
        <v>2525142.729609136</v>
      </c>
      <c r="O549" s="3">
        <v>1092441.9019858711</v>
      </c>
      <c r="P549" s="3">
        <v>2949367.0955625256</v>
      </c>
      <c r="Q549" s="3">
        <v>11571209.136810075</v>
      </c>
      <c r="R549" s="3">
        <v>221913.59423874971</v>
      </c>
      <c r="S549" s="3">
        <v>195549.15274024877</v>
      </c>
      <c r="T549" s="3">
        <v>1856367.8210541576</v>
      </c>
      <c r="U549" s="3">
        <v>2873404.7416693652</v>
      </c>
      <c r="V549" s="3">
        <v>1388007.9994792645</v>
      </c>
      <c r="W549" s="3">
        <v>809493.4408751328</v>
      </c>
      <c r="X549" s="3">
        <v>3903994.7778731924</v>
      </c>
      <c r="Y549" s="3">
        <v>322477.60887996404</v>
      </c>
      <c r="Z549" s="3">
        <v>4226472.3867531568</v>
      </c>
      <c r="AA549" s="3">
        <v>104493218.93526675</v>
      </c>
      <c r="AB549" s="3">
        <v>4432057.335688673</v>
      </c>
      <c r="AC549" s="3">
        <v>1142437.4960694099</v>
      </c>
      <c r="AD549" s="3">
        <v>1596908.3361733654</v>
      </c>
      <c r="AE549" s="8">
        <v>276930.69234197156</v>
      </c>
    </row>
    <row r="550" spans="1:31" hidden="1" x14ac:dyDescent="0.25">
      <c r="A550" s="15">
        <v>159993</v>
      </c>
      <c r="B550" s="7" t="s">
        <v>116</v>
      </c>
      <c r="C550" s="2">
        <v>2014</v>
      </c>
      <c r="D550" s="2" t="s">
        <v>30</v>
      </c>
      <c r="E550" s="2" t="s">
        <v>31</v>
      </c>
      <c r="F550" s="3">
        <v>12506953.260567404</v>
      </c>
      <c r="G550" s="3">
        <v>0</v>
      </c>
      <c r="H550" s="3">
        <v>858169.78984763287</v>
      </c>
      <c r="I550" s="3">
        <v>249025.91434569019</v>
      </c>
      <c r="J550" s="3">
        <v>699026.8692245041</v>
      </c>
      <c r="K550" s="3">
        <v>200105.18548773628</v>
      </c>
      <c r="L550" s="3">
        <v>2116108.9402456293</v>
      </c>
      <c r="M550" s="3">
        <v>954364.80864313373</v>
      </c>
      <c r="N550" s="3">
        <v>2641785.2564390101</v>
      </c>
      <c r="O550" s="3">
        <v>1367935.260956736</v>
      </c>
      <c r="P550" s="3">
        <v>3420431.2353773317</v>
      </c>
      <c r="Q550" s="3">
        <v>12296097.558877701</v>
      </c>
      <c r="R550" s="3">
        <v>334478.5274757772</v>
      </c>
      <c r="S550" s="3">
        <v>219664.7582041226</v>
      </c>
      <c r="T550" s="3">
        <v>1879609.7496071733</v>
      </c>
      <c r="U550" s="3">
        <v>2489784.6770685087</v>
      </c>
      <c r="V550" s="3">
        <v>1853015.3002474965</v>
      </c>
      <c r="W550" s="3">
        <v>671125.60966260766</v>
      </c>
      <c r="X550" s="3">
        <v>4532352.340930271</v>
      </c>
      <c r="Y550" s="3">
        <v>316066.59568174352</v>
      </c>
      <c r="Z550" s="3">
        <v>4848418.9366120147</v>
      </c>
      <c r="AA550" s="3">
        <v>98546862.508314759</v>
      </c>
      <c r="AB550" s="3">
        <v>4772240.7220311165</v>
      </c>
      <c r="AC550" s="3">
        <v>1148762.2040311834</v>
      </c>
      <c r="AD550" s="3">
        <v>0</v>
      </c>
      <c r="AE550" s="8">
        <v>0</v>
      </c>
    </row>
    <row r="551" spans="1:31" hidden="1" x14ac:dyDescent="0.25">
      <c r="A551" s="15">
        <v>159993</v>
      </c>
      <c r="B551" s="7" t="s">
        <v>116</v>
      </c>
      <c r="C551" s="2">
        <v>2015</v>
      </c>
      <c r="D551" s="2" t="s">
        <v>30</v>
      </c>
      <c r="E551" s="2" t="s">
        <v>31</v>
      </c>
      <c r="F551" s="3">
        <v>12962536.782775182</v>
      </c>
      <c r="G551" s="3">
        <v>0</v>
      </c>
      <c r="H551" s="3">
        <v>703505.73574461741</v>
      </c>
      <c r="I551" s="3">
        <v>445879.05361280381</v>
      </c>
      <c r="J551" s="3">
        <v>336694.76414244343</v>
      </c>
      <c r="K551" s="3">
        <v>147350.79279454934</v>
      </c>
      <c r="L551" s="3">
        <v>2690986.0689262487</v>
      </c>
      <c r="M551" s="3">
        <v>886385.16762097657</v>
      </c>
      <c r="N551" s="3">
        <v>3010249.6641365178</v>
      </c>
      <c r="O551" s="3">
        <v>1353178.7886280601</v>
      </c>
      <c r="P551" s="3">
        <v>3388306.7471689652</v>
      </c>
      <c r="Q551" s="3">
        <v>13116837.158024797</v>
      </c>
      <c r="R551" s="3">
        <v>623306.56184963544</v>
      </c>
      <c r="S551" s="3">
        <v>172607.45687647662</v>
      </c>
      <c r="T551" s="3">
        <v>1607303.8452127923</v>
      </c>
      <c r="U551" s="3">
        <v>3425606.4513409561</v>
      </c>
      <c r="V551" s="3">
        <v>2298707.8091490897</v>
      </c>
      <c r="W551" s="3">
        <v>640878.48438245896</v>
      </c>
      <c r="X551" s="3">
        <v>4042294.5561125912</v>
      </c>
      <c r="Y551" s="3">
        <v>306131.99310079764</v>
      </c>
      <c r="Z551" s="3">
        <v>4348426.5492133889</v>
      </c>
      <c r="AA551" s="3">
        <v>102726031.25483139</v>
      </c>
      <c r="AB551" s="3">
        <v>4654893.7181545813</v>
      </c>
      <c r="AC551" s="3">
        <v>1359402.3255315772</v>
      </c>
      <c r="AD551" s="3">
        <v>0</v>
      </c>
      <c r="AE551" s="8">
        <v>0</v>
      </c>
    </row>
    <row r="552" spans="1:31" hidden="1" x14ac:dyDescent="0.25">
      <c r="A552" s="15">
        <v>157289</v>
      </c>
      <c r="B552" s="7" t="s">
        <v>117</v>
      </c>
      <c r="C552" s="2">
        <v>2009</v>
      </c>
      <c r="D552" s="2" t="s">
        <v>30</v>
      </c>
      <c r="E552" s="2" t="s">
        <v>83</v>
      </c>
      <c r="F552" s="3">
        <v>65927977.470250033</v>
      </c>
      <c r="G552" s="3">
        <v>0</v>
      </c>
      <c r="H552" s="3">
        <v>9799478.3959621973</v>
      </c>
      <c r="I552" s="3">
        <v>491854.88228789682</v>
      </c>
      <c r="J552" s="3">
        <v>2882815.6805734565</v>
      </c>
      <c r="K552" s="3">
        <v>1083618.3119412526</v>
      </c>
      <c r="L552" s="3">
        <v>6754774.7563248388</v>
      </c>
      <c r="M552" s="3">
        <v>11843348.000151446</v>
      </c>
      <c r="N552" s="3">
        <v>12536457.534370948</v>
      </c>
      <c r="O552" s="3">
        <v>11803617.722777732</v>
      </c>
      <c r="P552" s="3">
        <v>8732012.1858602669</v>
      </c>
      <c r="Q552" s="3">
        <v>69938721.786192641</v>
      </c>
      <c r="R552" s="3">
        <v>7281987.952141868</v>
      </c>
      <c r="S552" s="3">
        <v>3118920.7464473364</v>
      </c>
      <c r="T552" s="3">
        <v>15959325.978070611</v>
      </c>
      <c r="U552" s="3">
        <v>1678082.3354330985</v>
      </c>
      <c r="V552" s="3">
        <v>9243055.380293062</v>
      </c>
      <c r="W552" s="3">
        <v>23170793.079426683</v>
      </c>
      <c r="X552" s="3">
        <v>7390596.7970557697</v>
      </c>
      <c r="Y552" s="3">
        <v>2095959.5173242057</v>
      </c>
      <c r="Z552" s="3">
        <v>9486556.3143799752</v>
      </c>
      <c r="AA552" s="3">
        <v>732713396.0572803</v>
      </c>
      <c r="AB552" s="3">
        <v>12903205.784944523</v>
      </c>
      <c r="AC552" s="3">
        <v>3297972.1316380482</v>
      </c>
      <c r="AD552" s="3">
        <v>90097359.310960025</v>
      </c>
      <c r="AE552" s="8">
        <v>5863219.6800032463</v>
      </c>
    </row>
    <row r="553" spans="1:31" hidden="1" x14ac:dyDescent="0.25">
      <c r="A553" s="15">
        <v>157289</v>
      </c>
      <c r="B553" s="7" t="s">
        <v>117</v>
      </c>
      <c r="C553" s="2">
        <v>2010</v>
      </c>
      <c r="D553" s="2" t="s">
        <v>30</v>
      </c>
      <c r="E553" s="2" t="s">
        <v>83</v>
      </c>
      <c r="F553" s="3">
        <v>67424565.460407242</v>
      </c>
      <c r="G553" s="3">
        <v>0</v>
      </c>
      <c r="H553" s="3">
        <v>9786763.2938246019</v>
      </c>
      <c r="I553" s="3">
        <v>622422.33149966912</v>
      </c>
      <c r="J553" s="3">
        <v>2408853.9132975712</v>
      </c>
      <c r="K553" s="3">
        <v>1010594.5512361417</v>
      </c>
      <c r="L553" s="3">
        <v>6366854.7491935454</v>
      </c>
      <c r="M553" s="3">
        <v>11820359.149543894</v>
      </c>
      <c r="N553" s="3">
        <v>13312381.294505695</v>
      </c>
      <c r="O553" s="3">
        <v>13048830.244294252</v>
      </c>
      <c r="P553" s="3">
        <v>9047505.9330118746</v>
      </c>
      <c r="Q553" s="3">
        <v>69878676.72643818</v>
      </c>
      <c r="R553" s="3">
        <v>8503314.8287819382</v>
      </c>
      <c r="S553" s="3">
        <v>3490798.3024049099</v>
      </c>
      <c r="T553" s="3">
        <v>18470425.118084624</v>
      </c>
      <c r="U553" s="3">
        <v>1460413.101336214</v>
      </c>
      <c r="V553" s="3">
        <v>8303220.7112310557</v>
      </c>
      <c r="W553" s="3">
        <v>20247546.131596822</v>
      </c>
      <c r="X553" s="3">
        <v>7279747.2192795789</v>
      </c>
      <c r="Y553" s="3">
        <v>2123211.3137230407</v>
      </c>
      <c r="Z553" s="3">
        <v>9402958.5330026187</v>
      </c>
      <c r="AA553" s="3">
        <v>776016439.78632259</v>
      </c>
      <c r="AB553" s="3">
        <v>13452727.737597086</v>
      </c>
      <c r="AC553" s="3">
        <v>3775766.1912146769</v>
      </c>
      <c r="AD553" s="3">
        <v>88324371.988955587</v>
      </c>
      <c r="AE553" s="8">
        <v>6328853.0136890886</v>
      </c>
    </row>
    <row r="554" spans="1:31" hidden="1" x14ac:dyDescent="0.25">
      <c r="A554" s="15">
        <v>157289</v>
      </c>
      <c r="B554" s="7" t="s">
        <v>117</v>
      </c>
      <c r="C554" s="2">
        <v>2011</v>
      </c>
      <c r="D554" s="2" t="s">
        <v>30</v>
      </c>
      <c r="E554" s="2" t="s">
        <v>83</v>
      </c>
      <c r="F554" s="3">
        <v>87319072.750901073</v>
      </c>
      <c r="G554" s="3">
        <v>0</v>
      </c>
      <c r="H554" s="3">
        <v>19367569.246853996</v>
      </c>
      <c r="I554" s="3">
        <v>695119.62388925056</v>
      </c>
      <c r="J554" s="3">
        <v>2614491.5958872428</v>
      </c>
      <c r="K554" s="3">
        <v>1204829.9837444935</v>
      </c>
      <c r="L554" s="3">
        <v>8072870.5907780919</v>
      </c>
      <c r="M554" s="3">
        <v>17276194.70247924</v>
      </c>
      <c r="N554" s="3">
        <v>15517047.900350042</v>
      </c>
      <c r="O554" s="3">
        <v>13083963.300259138</v>
      </c>
      <c r="P554" s="3">
        <v>9486985.8066595867</v>
      </c>
      <c r="Q554" s="3">
        <v>93613516.084456757</v>
      </c>
      <c r="R554" s="3">
        <v>9224234.9229306448</v>
      </c>
      <c r="S554" s="3">
        <v>3763282.3553953646</v>
      </c>
      <c r="T554" s="3">
        <v>30115609.91723248</v>
      </c>
      <c r="U554" s="3">
        <v>1068214.0352286461</v>
      </c>
      <c r="V554" s="3">
        <v>10466622.849081419</v>
      </c>
      <c r="W554" s="3">
        <v>28240582.991948903</v>
      </c>
      <c r="X554" s="3">
        <v>8748770.5778331291</v>
      </c>
      <c r="Y554" s="3">
        <v>1986198.4348061681</v>
      </c>
      <c r="Z554" s="3">
        <v>10734969.012639297</v>
      </c>
      <c r="AA554" s="3">
        <v>762988532.99660075</v>
      </c>
      <c r="AB554" s="3">
        <v>16625962.154700495</v>
      </c>
      <c r="AC554" s="3">
        <v>5045630.0116898222</v>
      </c>
      <c r="AD554" s="3">
        <v>106438355.18980056</v>
      </c>
      <c r="AE554" s="8">
        <v>12518958.473093648</v>
      </c>
    </row>
    <row r="555" spans="1:31" hidden="1" x14ac:dyDescent="0.25">
      <c r="A555" s="15">
        <v>157289</v>
      </c>
      <c r="B555" s="7" t="s">
        <v>117</v>
      </c>
      <c r="C555" s="2">
        <v>2012</v>
      </c>
      <c r="D555" s="2" t="s">
        <v>30</v>
      </c>
      <c r="E555" s="2" t="s">
        <v>83</v>
      </c>
      <c r="F555" s="3">
        <v>87949687.746683508</v>
      </c>
      <c r="G555" s="3">
        <v>0</v>
      </c>
      <c r="H555" s="3">
        <v>13402590.49205637</v>
      </c>
      <c r="I555" s="3">
        <v>844656.3112459461</v>
      </c>
      <c r="J555" s="3">
        <v>2397860.5665127751</v>
      </c>
      <c r="K555" s="3">
        <v>1322451.5299868614</v>
      </c>
      <c r="L555" s="3">
        <v>9349610.8676541448</v>
      </c>
      <c r="M555" s="3">
        <v>18557270.878552102</v>
      </c>
      <c r="N555" s="3">
        <v>16827224.950089596</v>
      </c>
      <c r="O555" s="3">
        <v>15461332.644480018</v>
      </c>
      <c r="P555" s="3">
        <v>9786689.5061056949</v>
      </c>
      <c r="Q555" s="3">
        <v>91824513.777267128</v>
      </c>
      <c r="R555" s="3">
        <v>7687132.5100153461</v>
      </c>
      <c r="S555" s="3">
        <v>3847014.3587325634</v>
      </c>
      <c r="T555" s="3">
        <v>29596695.093780518</v>
      </c>
      <c r="U555" s="3">
        <v>1338054.4998815742</v>
      </c>
      <c r="V555" s="3">
        <v>13576332.68744568</v>
      </c>
      <c r="W555" s="3">
        <v>24495528.524439424</v>
      </c>
      <c r="X555" s="3">
        <v>9346702.6898270585</v>
      </c>
      <c r="Y555" s="3">
        <v>1937053.4131449657</v>
      </c>
      <c r="Z555" s="3">
        <v>11283756.102972025</v>
      </c>
      <c r="AA555" s="3">
        <v>767830030.49610496</v>
      </c>
      <c r="AB555" s="3">
        <v>19620831.860623598</v>
      </c>
      <c r="AC555" s="3">
        <v>5580110.6333127683</v>
      </c>
      <c r="AD555" s="3">
        <v>70617916.941406146</v>
      </c>
      <c r="AE555" s="8">
        <v>9632947.0440693032</v>
      </c>
    </row>
    <row r="556" spans="1:31" hidden="1" x14ac:dyDescent="0.25">
      <c r="A556" s="15">
        <v>157289</v>
      </c>
      <c r="B556" s="7" t="s">
        <v>117</v>
      </c>
      <c r="C556" s="2">
        <v>2013</v>
      </c>
      <c r="D556" s="2" t="s">
        <v>30</v>
      </c>
      <c r="E556" s="2" t="s">
        <v>83</v>
      </c>
      <c r="F556" s="3">
        <v>95179055.314481482</v>
      </c>
      <c r="G556" s="3">
        <v>0</v>
      </c>
      <c r="H556" s="3">
        <v>17143709.378543105</v>
      </c>
      <c r="I556" s="3">
        <v>752153.09870863927</v>
      </c>
      <c r="J556" s="3">
        <v>2474641.2761752354</v>
      </c>
      <c r="K556" s="3">
        <v>1375069.9511659322</v>
      </c>
      <c r="L556" s="3">
        <v>10481115.205210101</v>
      </c>
      <c r="M556" s="3">
        <v>18260090.481883381</v>
      </c>
      <c r="N556" s="3">
        <v>18866843.531188268</v>
      </c>
      <c r="O556" s="3">
        <v>15406428.678566329</v>
      </c>
      <c r="P556" s="3">
        <v>10419003.713040497</v>
      </c>
      <c r="Q556" s="3">
        <v>99104471.329855144</v>
      </c>
      <c r="R556" s="3">
        <v>8975293.4902686216</v>
      </c>
      <c r="S556" s="3">
        <v>5165702.7819127841</v>
      </c>
      <c r="T556" s="3">
        <v>29811354.748706371</v>
      </c>
      <c r="U556" s="3">
        <v>1422047.9036258245</v>
      </c>
      <c r="V556" s="3">
        <v>15813651.637188409</v>
      </c>
      <c r="W556" s="3">
        <v>26671999.862467248</v>
      </c>
      <c r="X556" s="3">
        <v>9259688.4412529003</v>
      </c>
      <c r="Y556" s="3">
        <v>1984732.4644329862</v>
      </c>
      <c r="Z556" s="3">
        <v>11244420.905685885</v>
      </c>
      <c r="AA556" s="3">
        <v>777744842.62512088</v>
      </c>
      <c r="AB556" s="3">
        <v>23888241.433736887</v>
      </c>
      <c r="AC556" s="3">
        <v>7045288.6199114602</v>
      </c>
      <c r="AD556" s="3">
        <v>100749408.48719995</v>
      </c>
      <c r="AE556" s="8">
        <v>11734058.758142706</v>
      </c>
    </row>
    <row r="557" spans="1:31" hidden="1" x14ac:dyDescent="0.25">
      <c r="A557" s="15">
        <v>157289</v>
      </c>
      <c r="B557" s="7" t="s">
        <v>117</v>
      </c>
      <c r="C557" s="2">
        <v>2014</v>
      </c>
      <c r="D557" s="2" t="s">
        <v>30</v>
      </c>
      <c r="E557" s="2" t="s">
        <v>53</v>
      </c>
      <c r="F557" s="3">
        <v>89392786.81035161</v>
      </c>
      <c r="G557" s="3">
        <v>0</v>
      </c>
      <c r="H557" s="3">
        <v>13468121.795562048</v>
      </c>
      <c r="I557" s="3">
        <v>838304.04437634326</v>
      </c>
      <c r="J557" s="3">
        <v>2153094.0007477021</v>
      </c>
      <c r="K557" s="3">
        <v>1393252.3008092006</v>
      </c>
      <c r="L557" s="3">
        <v>9850087.4752238058</v>
      </c>
      <c r="M557" s="3">
        <v>14719726.616911583</v>
      </c>
      <c r="N557" s="3">
        <v>21172820.279764194</v>
      </c>
      <c r="O557" s="3">
        <v>15049424.996906005</v>
      </c>
      <c r="P557" s="3">
        <v>10747955.300050734</v>
      </c>
      <c r="Q557" s="3">
        <v>89971548.615923285</v>
      </c>
      <c r="R557" s="3">
        <v>9069551.7412684653</v>
      </c>
      <c r="S557" s="3">
        <v>5025119.1412398275</v>
      </c>
      <c r="T557" s="3">
        <v>29785552.132546294</v>
      </c>
      <c r="U557" s="3">
        <v>309029.69140431454</v>
      </c>
      <c r="V557" s="3">
        <v>10605647.825679006</v>
      </c>
      <c r="W557" s="3">
        <v>27300709.813690215</v>
      </c>
      <c r="X557" s="3">
        <v>5888506.0337256473</v>
      </c>
      <c r="Y557" s="3">
        <v>1987432.2363695137</v>
      </c>
      <c r="Z557" s="3">
        <v>7875938.2700951602</v>
      </c>
      <c r="AA557" s="3">
        <v>773360950.55649805</v>
      </c>
      <c r="AB557" s="3">
        <v>21865491.529781781</v>
      </c>
      <c r="AC557" s="3">
        <v>7862262.8916485049</v>
      </c>
      <c r="AD557" s="3">
        <v>91050607.854994655</v>
      </c>
      <c r="AE557" s="8">
        <v>11658376.207828695</v>
      </c>
    </row>
    <row r="558" spans="1:31" hidden="1" x14ac:dyDescent="0.25">
      <c r="A558" s="15">
        <v>157289</v>
      </c>
      <c r="B558" s="7" t="s">
        <v>117</v>
      </c>
      <c r="C558" s="2">
        <v>2015</v>
      </c>
      <c r="D558" s="2" t="s">
        <v>30</v>
      </c>
      <c r="E558" s="2" t="s">
        <v>44</v>
      </c>
      <c r="F558" s="3">
        <v>102906513.82503338</v>
      </c>
      <c r="G558" s="3">
        <v>0</v>
      </c>
      <c r="H558" s="3">
        <v>12252815.611053703</v>
      </c>
      <c r="I558" s="3">
        <v>969052.08629856049</v>
      </c>
      <c r="J558" s="3">
        <v>1692688.624783484</v>
      </c>
      <c r="K558" s="3">
        <v>1666961.0943396732</v>
      </c>
      <c r="L558" s="3">
        <v>9477735.8477425724</v>
      </c>
      <c r="M558" s="3">
        <v>24300990.67600121</v>
      </c>
      <c r="N558" s="3">
        <v>21185696.295915578</v>
      </c>
      <c r="O558" s="3">
        <v>18204412.507653631</v>
      </c>
      <c r="P558" s="3">
        <v>13156161.081244972</v>
      </c>
      <c r="Q558" s="3">
        <v>105641356.28564388</v>
      </c>
      <c r="R558" s="3">
        <v>8653536.430980999</v>
      </c>
      <c r="S558" s="3">
        <v>6860386.1895040665</v>
      </c>
      <c r="T558" s="3">
        <v>29533986.772648785</v>
      </c>
      <c r="U558" s="3">
        <v>582760.41132022918</v>
      </c>
      <c r="V558" s="3">
        <v>22821523.503884353</v>
      </c>
      <c r="W558" s="3">
        <v>29959814.007556181</v>
      </c>
      <c r="X558" s="3">
        <v>5203042.9203367988</v>
      </c>
      <c r="Y558" s="3">
        <v>2026306.049412457</v>
      </c>
      <c r="Z558" s="3">
        <v>7229348.969749256</v>
      </c>
      <c r="AA558" s="3">
        <v>857348408.63816583</v>
      </c>
      <c r="AB558" s="3">
        <v>18889872.416656047</v>
      </c>
      <c r="AC558" s="3">
        <v>7715531.1460917844</v>
      </c>
      <c r="AD558" s="3">
        <v>81030564.909382507</v>
      </c>
      <c r="AE558" s="8">
        <v>13317755.328332536</v>
      </c>
    </row>
    <row r="559" spans="1:31" hidden="1" x14ac:dyDescent="0.25">
      <c r="A559" s="15">
        <v>163286</v>
      </c>
      <c r="B559" s="7" t="s">
        <v>118</v>
      </c>
      <c r="C559" s="2">
        <v>2009</v>
      </c>
      <c r="D559" s="2" t="s">
        <v>30</v>
      </c>
      <c r="E559" s="2" t="s">
        <v>44</v>
      </c>
      <c r="F559" s="3">
        <v>70369641.023994729</v>
      </c>
      <c r="G559" s="3">
        <v>0</v>
      </c>
      <c r="H559" s="3">
        <v>8973359.5809500404</v>
      </c>
      <c r="I559" s="3">
        <v>1072933.4023507715</v>
      </c>
      <c r="J559" s="3">
        <v>3013928.7283270722</v>
      </c>
      <c r="K559" s="3">
        <v>994244.76547764265</v>
      </c>
      <c r="L559" s="3">
        <v>7217718.5174163375</v>
      </c>
      <c r="M559" s="3">
        <v>9428782.1770141274</v>
      </c>
      <c r="N559" s="3">
        <v>13421268.957147215</v>
      </c>
      <c r="O559" s="3">
        <v>12198395.541960824</v>
      </c>
      <c r="P559" s="3">
        <v>14049009.353350699</v>
      </c>
      <c r="Q559" s="3">
        <v>70422581.165512964</v>
      </c>
      <c r="R559" s="3">
        <v>4805538.9273600047</v>
      </c>
      <c r="S559" s="3">
        <v>5895535.07089746</v>
      </c>
      <c r="T559" s="3">
        <v>12709869.444193048</v>
      </c>
      <c r="U559" s="3">
        <v>1636809.341032343</v>
      </c>
      <c r="V559" s="3">
        <v>11963464.015000191</v>
      </c>
      <c r="W559" s="3">
        <v>14279178.482643373</v>
      </c>
      <c r="X559" s="3">
        <v>9126085.2104624771</v>
      </c>
      <c r="Y559" s="3">
        <v>10006100.673924075</v>
      </c>
      <c r="Z559" s="3">
        <v>19132185.884386551</v>
      </c>
      <c r="AA559" s="3">
        <v>1319627055.8890786</v>
      </c>
      <c r="AB559" s="3">
        <v>13121592.538799344</v>
      </c>
      <c r="AC559" s="3">
        <v>4424900.629935272</v>
      </c>
      <c r="AD559" s="3">
        <v>67667312.048369557</v>
      </c>
      <c r="AE559" s="8">
        <v>5952278.8657093514</v>
      </c>
    </row>
    <row r="560" spans="1:31" hidden="1" x14ac:dyDescent="0.25">
      <c r="A560" s="15">
        <v>163286</v>
      </c>
      <c r="B560" s="7" t="s">
        <v>118</v>
      </c>
      <c r="C560" s="2">
        <v>2010</v>
      </c>
      <c r="D560" s="2" t="s">
        <v>30</v>
      </c>
      <c r="E560" s="2" t="s">
        <v>44</v>
      </c>
      <c r="F560" s="3">
        <v>60164819.617991105</v>
      </c>
      <c r="G560" s="3">
        <v>0</v>
      </c>
      <c r="H560" s="3">
        <v>2923580.0792359496</v>
      </c>
      <c r="I560" s="3">
        <v>1094147.5183878203</v>
      </c>
      <c r="J560" s="3">
        <v>1597653.4534354948</v>
      </c>
      <c r="K560" s="3">
        <v>854752.87462706154</v>
      </c>
      <c r="L560" s="3">
        <v>5667616.6521590315</v>
      </c>
      <c r="M560" s="3">
        <v>9138900.0738799926</v>
      </c>
      <c r="N560" s="3">
        <v>13901911.201055611</v>
      </c>
      <c r="O560" s="3">
        <v>11497611.860587716</v>
      </c>
      <c r="P560" s="3">
        <v>13488645.904622428</v>
      </c>
      <c r="Q560" s="3">
        <v>60164819.617991105</v>
      </c>
      <c r="R560" s="3">
        <v>2122532.2002779199</v>
      </c>
      <c r="S560" s="3">
        <v>6794351.7098818589</v>
      </c>
      <c r="T560" s="3">
        <v>10943614.886531875</v>
      </c>
      <c r="U560" s="3">
        <v>276268.19242364541</v>
      </c>
      <c r="V560" s="3">
        <v>10769440.448914794</v>
      </c>
      <c r="W560" s="3">
        <v>14124639.498323625</v>
      </c>
      <c r="X560" s="3">
        <v>4778734.1994018005</v>
      </c>
      <c r="Y560" s="3">
        <v>10355238.482235584</v>
      </c>
      <c r="Z560" s="3">
        <v>15133972.681637386</v>
      </c>
      <c r="AA560" s="3">
        <v>1330048139.9834826</v>
      </c>
      <c r="AB560" s="3">
        <v>10856732.392359952</v>
      </c>
      <c r="AC560" s="3">
        <v>4544337.6985167228</v>
      </c>
      <c r="AD560" s="3">
        <v>70302517.261089727</v>
      </c>
      <c r="AE560" s="8">
        <v>7152185.0592758404</v>
      </c>
    </row>
    <row r="561" spans="1:31" hidden="1" x14ac:dyDescent="0.25">
      <c r="A561" s="15">
        <v>163286</v>
      </c>
      <c r="B561" s="7" t="s">
        <v>118</v>
      </c>
      <c r="C561" s="2">
        <v>2011</v>
      </c>
      <c r="D561" s="2" t="s">
        <v>30</v>
      </c>
      <c r="E561" s="2" t="s">
        <v>44</v>
      </c>
      <c r="F561" s="3">
        <v>65760542.79499767</v>
      </c>
      <c r="G561" s="3">
        <v>0</v>
      </c>
      <c r="H561" s="3">
        <v>6110453.1622319007</v>
      </c>
      <c r="I561" s="3">
        <v>986896.82197104674</v>
      </c>
      <c r="J561" s="3">
        <v>1932711.4434742231</v>
      </c>
      <c r="K561" s="3">
        <v>886649.12535628153</v>
      </c>
      <c r="L561" s="3">
        <v>6191412.9348444408</v>
      </c>
      <c r="M561" s="3">
        <v>9497866.940087406</v>
      </c>
      <c r="N561" s="3">
        <v>14684346.704709783</v>
      </c>
      <c r="O561" s="3">
        <v>12074357.793963293</v>
      </c>
      <c r="P561" s="3">
        <v>13395847.868359298</v>
      </c>
      <c r="Q561" s="3">
        <v>65763561.301221177</v>
      </c>
      <c r="R561" s="3">
        <v>4746728.5414078338</v>
      </c>
      <c r="S561" s="3">
        <v>7181350.6697659958</v>
      </c>
      <c r="T561" s="3">
        <v>11251559.30467169</v>
      </c>
      <c r="U561" s="3">
        <v>1666633.6942787247</v>
      </c>
      <c r="V561" s="3">
        <v>12543914.232040821</v>
      </c>
      <c r="W561" s="3">
        <v>11449210.110558745</v>
      </c>
      <c r="X561" s="3">
        <v>6778955.7284147004</v>
      </c>
      <c r="Y561" s="3">
        <v>10145209.020082666</v>
      </c>
      <c r="Z561" s="3">
        <v>16924164.748497367</v>
      </c>
      <c r="AA561" s="3">
        <v>1335822108.3951764</v>
      </c>
      <c r="AB561" s="3">
        <v>13378397.295971379</v>
      </c>
      <c r="AC561" s="3">
        <v>5258132.2096323604</v>
      </c>
      <c r="AD561" s="3">
        <v>63803102.860807315</v>
      </c>
      <c r="AE561" s="8">
        <v>7408371.3598199626</v>
      </c>
    </row>
    <row r="562" spans="1:31" hidden="1" x14ac:dyDescent="0.25">
      <c r="A562" s="15">
        <v>163286</v>
      </c>
      <c r="B562" s="7" t="s">
        <v>118</v>
      </c>
      <c r="C562" s="2">
        <v>2012</v>
      </c>
      <c r="D562" s="2" t="s">
        <v>30</v>
      </c>
      <c r="E562" s="2" t="s">
        <v>44</v>
      </c>
      <c r="F562" s="3">
        <v>71198756.991609037</v>
      </c>
      <c r="G562" s="3">
        <v>0</v>
      </c>
      <c r="H562" s="3">
        <v>6285036.4219882684</v>
      </c>
      <c r="I562" s="3">
        <v>1019984.3102886316</v>
      </c>
      <c r="J562" s="3">
        <v>1597072.5811164621</v>
      </c>
      <c r="K562" s="3">
        <v>1030831.9599333747</v>
      </c>
      <c r="L562" s="3">
        <v>5792994.0588888479</v>
      </c>
      <c r="M562" s="3">
        <v>13668628.132640246</v>
      </c>
      <c r="N562" s="3">
        <v>14796818.192411097</v>
      </c>
      <c r="O562" s="3">
        <v>14537618.219392631</v>
      </c>
      <c r="P562" s="3">
        <v>12469773.114949476</v>
      </c>
      <c r="Q562" s="3">
        <v>71233275.661640748</v>
      </c>
      <c r="R562" s="3">
        <v>2483060.1414376562</v>
      </c>
      <c r="S562" s="3">
        <v>7160473.2135068811</v>
      </c>
      <c r="T562" s="3">
        <v>12053302.606506258</v>
      </c>
      <c r="U562" s="3">
        <v>1219511.234032691</v>
      </c>
      <c r="V562" s="3">
        <v>16161324.357187206</v>
      </c>
      <c r="W562" s="3">
        <v>14129413.333551416</v>
      </c>
      <c r="X562" s="3">
        <v>6459885.6484052148</v>
      </c>
      <c r="Y562" s="3">
        <v>11566305.127013423</v>
      </c>
      <c r="Z562" s="3">
        <v>18026190.775418639</v>
      </c>
      <c r="AA562" s="3">
        <v>1371667081.2201681</v>
      </c>
      <c r="AB562" s="3">
        <v>16056459.562534377</v>
      </c>
      <c r="AC562" s="3">
        <v>5191261.5420964025</v>
      </c>
      <c r="AD562" s="3">
        <v>58498696.334389314</v>
      </c>
      <c r="AE562" s="8">
        <v>7026913.421962061</v>
      </c>
    </row>
    <row r="563" spans="1:31" hidden="1" x14ac:dyDescent="0.25">
      <c r="A563" s="15">
        <v>163286</v>
      </c>
      <c r="B563" s="7" t="s">
        <v>118</v>
      </c>
      <c r="C563" s="2">
        <v>2013</v>
      </c>
      <c r="D563" s="2" t="s">
        <v>30</v>
      </c>
      <c r="E563" s="2" t="s">
        <v>44</v>
      </c>
      <c r="F563" s="3">
        <v>65285660.687833518</v>
      </c>
      <c r="G563" s="3">
        <v>0</v>
      </c>
      <c r="H563" s="3">
        <v>6116058.9919900484</v>
      </c>
      <c r="I563" s="3">
        <v>877265.20039888762</v>
      </c>
      <c r="J563" s="3">
        <v>1314761.4200210418</v>
      </c>
      <c r="K563" s="3">
        <v>801213.21358621318</v>
      </c>
      <c r="L563" s="3">
        <v>5638013.6637904029</v>
      </c>
      <c r="M563" s="3">
        <v>11089351.833872467</v>
      </c>
      <c r="N563" s="3">
        <v>14045553.697113816</v>
      </c>
      <c r="O563" s="3">
        <v>12174618.981243428</v>
      </c>
      <c r="P563" s="3">
        <v>13228823.68581721</v>
      </c>
      <c r="Q563" s="3">
        <v>65642689.211527616</v>
      </c>
      <c r="R563" s="3">
        <v>2625424.4520670525</v>
      </c>
      <c r="S563" s="3">
        <v>6452493.5797281675</v>
      </c>
      <c r="T563" s="3">
        <v>11055580.82848445</v>
      </c>
      <c r="U563" s="3">
        <v>665756.23666788952</v>
      </c>
      <c r="V563" s="3">
        <v>16709335.887415752</v>
      </c>
      <c r="W563" s="3">
        <v>12196659.407072948</v>
      </c>
      <c r="X563" s="3">
        <v>4417768.6120019704</v>
      </c>
      <c r="Y563" s="3">
        <v>11519670.208089383</v>
      </c>
      <c r="Z563" s="3">
        <v>15937438.820091354</v>
      </c>
      <c r="AA563" s="3">
        <v>1397829466.8797584</v>
      </c>
      <c r="AB563" s="3">
        <v>12457256.302794473</v>
      </c>
      <c r="AC563" s="3">
        <v>4979751.5634046588</v>
      </c>
      <c r="AD563" s="3">
        <v>76815236.878924385</v>
      </c>
      <c r="AE563" s="8">
        <v>8078674.7910987549</v>
      </c>
    </row>
    <row r="564" spans="1:31" hidden="1" x14ac:dyDescent="0.25">
      <c r="A564" s="15">
        <v>163286</v>
      </c>
      <c r="B564" s="7" t="s">
        <v>118</v>
      </c>
      <c r="C564" s="2">
        <v>2014</v>
      </c>
      <c r="D564" s="2" t="s">
        <v>30</v>
      </c>
      <c r="E564" s="2" t="s">
        <v>44</v>
      </c>
      <c r="F564" s="3">
        <v>73960889.185913146</v>
      </c>
      <c r="G564" s="3">
        <v>0</v>
      </c>
      <c r="H564" s="3">
        <v>6399977.758962241</v>
      </c>
      <c r="I564" s="3">
        <v>980885.24935675785</v>
      </c>
      <c r="J564" s="3">
        <v>4211550.2057182193</v>
      </c>
      <c r="K564" s="3">
        <v>811028.3099461532</v>
      </c>
      <c r="L564" s="3">
        <v>7339697.9800405484</v>
      </c>
      <c r="M564" s="3">
        <v>12989130.741588999</v>
      </c>
      <c r="N564" s="3">
        <v>14358500.553698676</v>
      </c>
      <c r="O564" s="3">
        <v>13396178.294879265</v>
      </c>
      <c r="P564" s="3">
        <v>13473940.091722278</v>
      </c>
      <c r="Q564" s="3">
        <v>74449523.667848572</v>
      </c>
      <c r="R564" s="3">
        <v>2140771.0542713804</v>
      </c>
      <c r="S564" s="3">
        <v>9163259.866793178</v>
      </c>
      <c r="T564" s="3">
        <v>11381031.341288591</v>
      </c>
      <c r="U564" s="3">
        <v>462729.42818282207</v>
      </c>
      <c r="V564" s="3">
        <v>19301917.191147447</v>
      </c>
      <c r="W564" s="3">
        <v>13628321.113571299</v>
      </c>
      <c r="X564" s="3">
        <v>6900152.5205965601</v>
      </c>
      <c r="Y564" s="3">
        <v>11471341.151997292</v>
      </c>
      <c r="Z564" s="3">
        <v>18371493.672593851</v>
      </c>
      <c r="AA564" s="3">
        <v>1432299572.6946683</v>
      </c>
      <c r="AB564" s="3">
        <v>16494203.536441045</v>
      </c>
      <c r="AC564" s="3">
        <v>5037889.1810436742</v>
      </c>
      <c r="AD564" s="3">
        <v>47714032.07750237</v>
      </c>
      <c r="AE564" s="8">
        <v>6903106.7835362554</v>
      </c>
    </row>
    <row r="565" spans="1:31" hidden="1" x14ac:dyDescent="0.25">
      <c r="A565" s="15">
        <v>163286</v>
      </c>
      <c r="B565" s="7" t="s">
        <v>118</v>
      </c>
      <c r="C565" s="2">
        <v>2015</v>
      </c>
      <c r="D565" s="2" t="s">
        <v>30</v>
      </c>
      <c r="E565" s="2" t="s">
        <v>62</v>
      </c>
      <c r="F565" s="3">
        <v>93726237.928406298</v>
      </c>
      <c r="G565" s="3">
        <v>0</v>
      </c>
      <c r="H565" s="3">
        <v>9858330.5460500307</v>
      </c>
      <c r="I565" s="3">
        <v>1183201.0950673067</v>
      </c>
      <c r="J565" s="3">
        <v>1407896.4977264092</v>
      </c>
      <c r="K565" s="3">
        <v>884843.96632466139</v>
      </c>
      <c r="L565" s="3">
        <v>9457022.7908988632</v>
      </c>
      <c r="M565" s="3">
        <v>27056431.767866392</v>
      </c>
      <c r="N565" s="3">
        <v>15443215.70739932</v>
      </c>
      <c r="O565" s="3">
        <v>14325776.922310067</v>
      </c>
      <c r="P565" s="3">
        <v>14109518.63476325</v>
      </c>
      <c r="Q565" s="3">
        <v>93855440.620259613</v>
      </c>
      <c r="R565" s="3">
        <v>4938698.5447754487</v>
      </c>
      <c r="S565" s="3">
        <v>7828610.9686678769</v>
      </c>
      <c r="T565" s="3">
        <v>11217309.598163828</v>
      </c>
      <c r="U565" s="3">
        <v>711362.62198516238</v>
      </c>
      <c r="V565" s="3">
        <v>38216692.615286589</v>
      </c>
      <c r="W565" s="3">
        <v>16212840.193894858</v>
      </c>
      <c r="X565" s="3">
        <v>2951170.6186497128</v>
      </c>
      <c r="Y565" s="3">
        <v>11778755.458836135</v>
      </c>
      <c r="Z565" s="3">
        <v>14729926.077485848</v>
      </c>
      <c r="AA565" s="3">
        <v>1490303989.2909119</v>
      </c>
      <c r="AB565" s="3">
        <v>16531426.349113515</v>
      </c>
      <c r="AC565" s="3">
        <v>5416116.5310919536</v>
      </c>
      <c r="AD565" s="3">
        <v>42494044.671867214</v>
      </c>
      <c r="AE565" s="8">
        <v>6634947.5268242704</v>
      </c>
    </row>
    <row r="566" spans="1:31" hidden="1" x14ac:dyDescent="0.25">
      <c r="A566" s="15">
        <v>166629</v>
      </c>
      <c r="B566" s="7" t="s">
        <v>119</v>
      </c>
      <c r="C566" s="2">
        <v>2009</v>
      </c>
      <c r="D566" s="2" t="s">
        <v>29</v>
      </c>
      <c r="E566" s="13" t="s">
        <v>208</v>
      </c>
      <c r="F566" s="3">
        <v>27530683.680965718</v>
      </c>
      <c r="G566" s="3">
        <v>0</v>
      </c>
      <c r="H566" s="3">
        <v>3319188.6859657075</v>
      </c>
      <c r="I566" s="3">
        <v>384723.8685507339</v>
      </c>
      <c r="J566" s="3">
        <v>236050.24851758921</v>
      </c>
      <c r="K566" s="3">
        <v>675454.98932918906</v>
      </c>
      <c r="L566" s="3">
        <v>4315454.9812967684</v>
      </c>
      <c r="M566" s="3">
        <v>3271429.3439777242</v>
      </c>
      <c r="N566" s="3">
        <v>4420643.8944110563</v>
      </c>
      <c r="O566" s="3">
        <v>4300692.3316311846</v>
      </c>
      <c r="P566" s="3">
        <v>6607045.3372857645</v>
      </c>
      <c r="Q566" s="3">
        <v>28246011.025306355</v>
      </c>
      <c r="R566" s="3">
        <v>635506.56125186873</v>
      </c>
      <c r="S566" s="3">
        <v>816446.34843072109</v>
      </c>
      <c r="T566" s="3">
        <v>815041.23415518505</v>
      </c>
      <c r="U566" s="3">
        <v>535834.06413492747</v>
      </c>
      <c r="V566" s="3">
        <v>1362286.2581710576</v>
      </c>
      <c r="W566" s="3">
        <v>1726429.0062384831</v>
      </c>
      <c r="X566" s="3">
        <v>13937535.462529434</v>
      </c>
      <c r="Y566" s="3">
        <v>8416932.0903946776</v>
      </c>
      <c r="Z566" s="3">
        <v>22354467.552924111</v>
      </c>
      <c r="AA566" s="3">
        <v>698584557.51924193</v>
      </c>
      <c r="AB566" s="3">
        <v>4673594.6694895709</v>
      </c>
      <c r="AC566" s="3">
        <v>803167.12354966055</v>
      </c>
      <c r="AD566" s="3">
        <v>13313146.756110588</v>
      </c>
      <c r="AE566" s="8">
        <v>3582043.5029879478</v>
      </c>
    </row>
    <row r="567" spans="1:31" hidden="1" x14ac:dyDescent="0.25">
      <c r="A567" s="15">
        <v>166629</v>
      </c>
      <c r="B567" s="7" t="s">
        <v>119</v>
      </c>
      <c r="C567" s="2">
        <v>2010</v>
      </c>
      <c r="D567" s="2" t="s">
        <v>29</v>
      </c>
      <c r="E567" s="13" t="s">
        <v>208</v>
      </c>
      <c r="F567" s="3">
        <v>27769797.387639537</v>
      </c>
      <c r="G567" s="3">
        <v>0</v>
      </c>
      <c r="H567" s="3">
        <v>3334827.8473953772</v>
      </c>
      <c r="I567" s="3">
        <v>429352.6904589358</v>
      </c>
      <c r="J567" s="3">
        <v>397341.90225074103</v>
      </c>
      <c r="K567" s="3">
        <v>712574.91650701384</v>
      </c>
      <c r="L567" s="3">
        <v>3887521.6280654436</v>
      </c>
      <c r="M567" s="3">
        <v>3464279.8579425081</v>
      </c>
      <c r="N567" s="3">
        <v>4366959.2102695806</v>
      </c>
      <c r="O567" s="3">
        <v>4322120.1121701607</v>
      </c>
      <c r="P567" s="3">
        <v>6854819.2225797782</v>
      </c>
      <c r="Q567" s="3">
        <v>27690627.288783602</v>
      </c>
      <c r="R567" s="3">
        <v>648850.52101474546</v>
      </c>
      <c r="S567" s="3">
        <v>830276.17318038014</v>
      </c>
      <c r="T567" s="3">
        <v>677145.44700133766</v>
      </c>
      <c r="U567" s="3">
        <v>562746.20059598307</v>
      </c>
      <c r="V567" s="3">
        <v>1393423.0176888818</v>
      </c>
      <c r="W567" s="3">
        <v>1371925.8301740366</v>
      </c>
      <c r="X567" s="3">
        <v>13780011.988661513</v>
      </c>
      <c r="Y567" s="3">
        <v>8426248.1104667243</v>
      </c>
      <c r="Z567" s="3">
        <v>22206260.099128235</v>
      </c>
      <c r="AA567" s="3">
        <v>722468514.14171982</v>
      </c>
      <c r="AB567" s="3">
        <v>4771842.90397246</v>
      </c>
      <c r="AC567" s="3">
        <v>798144.31126235833</v>
      </c>
      <c r="AD567" s="3">
        <v>10391264.514929682</v>
      </c>
      <c r="AE567" s="8">
        <v>3471206.3748147073</v>
      </c>
    </row>
    <row r="568" spans="1:31" hidden="1" x14ac:dyDescent="0.25">
      <c r="A568" s="15">
        <v>166629</v>
      </c>
      <c r="B568" s="7" t="s">
        <v>119</v>
      </c>
      <c r="C568" s="2">
        <v>2011</v>
      </c>
      <c r="D568" s="2" t="s">
        <v>29</v>
      </c>
      <c r="E568" s="13" t="s">
        <v>208</v>
      </c>
      <c r="F568" s="3">
        <v>28769271.84957632</v>
      </c>
      <c r="G568" s="3">
        <v>0</v>
      </c>
      <c r="H568" s="3">
        <v>3446868.4274794478</v>
      </c>
      <c r="I568" s="3">
        <v>412473.70055498136</v>
      </c>
      <c r="J568" s="3">
        <v>280617.58104692999</v>
      </c>
      <c r="K568" s="3">
        <v>698910.62870088452</v>
      </c>
      <c r="L568" s="3">
        <v>3808884.3127959906</v>
      </c>
      <c r="M568" s="3">
        <v>4074955.660069488</v>
      </c>
      <c r="N568" s="3">
        <v>4525574.1458808491</v>
      </c>
      <c r="O568" s="3">
        <v>4443364.9314911002</v>
      </c>
      <c r="P568" s="3">
        <v>7077622.4615566488</v>
      </c>
      <c r="Q568" s="3">
        <v>29073557.336261209</v>
      </c>
      <c r="R568" s="3">
        <v>635438.77302126959</v>
      </c>
      <c r="S568" s="3">
        <v>767027.07879227621</v>
      </c>
      <c r="T568" s="3">
        <v>700342.52525512397</v>
      </c>
      <c r="U568" s="3">
        <v>655130.01810956269</v>
      </c>
      <c r="V568" s="3">
        <v>1418417.3074662136</v>
      </c>
      <c r="W568" s="3">
        <v>1376565.8093712144</v>
      </c>
      <c r="X568" s="3">
        <v>15135993.765989315</v>
      </c>
      <c r="Y568" s="3">
        <v>8384642.0582562322</v>
      </c>
      <c r="Z568" s="3">
        <v>23520635.824245546</v>
      </c>
      <c r="AA568" s="3">
        <v>744971503.61220968</v>
      </c>
      <c r="AB568" s="3">
        <v>5040288.6747669289</v>
      </c>
      <c r="AC568" s="3">
        <v>771569.24245203577</v>
      </c>
      <c r="AD568" s="3">
        <v>7311688.4667727929</v>
      </c>
      <c r="AE568" s="8">
        <v>3302332.2344612759</v>
      </c>
    </row>
    <row r="569" spans="1:31" hidden="1" x14ac:dyDescent="0.25">
      <c r="A569" s="15">
        <v>166629</v>
      </c>
      <c r="B569" s="7" t="s">
        <v>119</v>
      </c>
      <c r="C569" s="2">
        <v>2012</v>
      </c>
      <c r="D569" s="2" t="s">
        <v>29</v>
      </c>
      <c r="E569" s="13" t="s">
        <v>208</v>
      </c>
      <c r="F569" s="3">
        <v>30802154.664854296</v>
      </c>
      <c r="G569" s="3">
        <v>0</v>
      </c>
      <c r="H569" s="3">
        <v>2493442.6080726748</v>
      </c>
      <c r="I569" s="3">
        <v>429392.1425627775</v>
      </c>
      <c r="J569" s="3">
        <v>310470.45817564655</v>
      </c>
      <c r="K569" s="3">
        <v>807160.46995199902</v>
      </c>
      <c r="L569" s="3">
        <v>4091768.569927698</v>
      </c>
      <c r="M569" s="3">
        <v>4368754.2142438078</v>
      </c>
      <c r="N569" s="3">
        <v>4852872.7858517421</v>
      </c>
      <c r="O569" s="3">
        <v>5464017.6797667928</v>
      </c>
      <c r="P569" s="3">
        <v>7984275.7363011567</v>
      </c>
      <c r="Q569" s="3">
        <v>31112084.6744546</v>
      </c>
      <c r="R569" s="3">
        <v>841187.82309703424</v>
      </c>
      <c r="S569" s="3">
        <v>331889.78372453206</v>
      </c>
      <c r="T569" s="3">
        <v>1228048.6489549824</v>
      </c>
      <c r="U569" s="3">
        <v>507519.89038476901</v>
      </c>
      <c r="V569" s="3">
        <v>1508749.4852184199</v>
      </c>
      <c r="W569" s="3">
        <v>1213455.492065649</v>
      </c>
      <c r="X569" s="3">
        <v>17132420.546541493</v>
      </c>
      <c r="Y569" s="3">
        <v>8348813.0044677211</v>
      </c>
      <c r="Z569" s="3">
        <v>25481233.551009215</v>
      </c>
      <c r="AA569" s="3">
        <v>765506329.50953805</v>
      </c>
      <c r="AB569" s="3">
        <v>6160676.8004852124</v>
      </c>
      <c r="AC569" s="3">
        <v>1011462.5756925108</v>
      </c>
      <c r="AD569" s="3">
        <v>5010211.2693565665</v>
      </c>
      <c r="AE569" s="8">
        <v>2532877.5830363724</v>
      </c>
    </row>
    <row r="570" spans="1:31" hidden="1" x14ac:dyDescent="0.25">
      <c r="A570" s="15">
        <v>166629</v>
      </c>
      <c r="B570" s="7" t="s">
        <v>119</v>
      </c>
      <c r="C570" s="2">
        <v>2013</v>
      </c>
      <c r="D570" s="2" t="s">
        <v>30</v>
      </c>
      <c r="E570" s="2" t="s">
        <v>37</v>
      </c>
      <c r="F570" s="3">
        <v>31661893.339201774</v>
      </c>
      <c r="G570" s="3">
        <v>0</v>
      </c>
      <c r="H570" s="3">
        <v>2568703.2982296175</v>
      </c>
      <c r="I570" s="3">
        <v>443465.56600911432</v>
      </c>
      <c r="J570" s="3">
        <v>226657.95739234862</v>
      </c>
      <c r="K570" s="3">
        <v>850206.36134001205</v>
      </c>
      <c r="L570" s="3">
        <v>4355573.6684935102</v>
      </c>
      <c r="M570" s="3">
        <v>3856080.3159438926</v>
      </c>
      <c r="N570" s="3">
        <v>5321341.5894100107</v>
      </c>
      <c r="O570" s="3">
        <v>5258496.5496692117</v>
      </c>
      <c r="P570" s="3">
        <v>8781368.0327140559</v>
      </c>
      <c r="Q570" s="3">
        <v>30970373.304622471</v>
      </c>
      <c r="R570" s="3">
        <v>843581.76740349934</v>
      </c>
      <c r="S570" s="3">
        <v>341980.49585013289</v>
      </c>
      <c r="T570" s="3">
        <v>867350.97528985783</v>
      </c>
      <c r="U570" s="3">
        <v>943309.2081292473</v>
      </c>
      <c r="V570" s="3">
        <v>1425948.4810198583</v>
      </c>
      <c r="W570" s="3">
        <v>1456726.5711068539</v>
      </c>
      <c r="X570" s="3">
        <v>16844987.584124744</v>
      </c>
      <c r="Y570" s="3">
        <v>8246488.2216982786</v>
      </c>
      <c r="Z570" s="3">
        <v>25091475.805823024</v>
      </c>
      <c r="AA570" s="3">
        <v>769669862.35872757</v>
      </c>
      <c r="AB570" s="3">
        <v>7105748.5997824259</v>
      </c>
      <c r="AC570" s="3">
        <v>1274675.9299927622</v>
      </c>
      <c r="AD570" s="3">
        <v>2704709.4055628963</v>
      </c>
      <c r="AE570" s="8">
        <v>2490477.4555528616</v>
      </c>
    </row>
    <row r="571" spans="1:31" hidden="1" x14ac:dyDescent="0.25">
      <c r="A571" s="15">
        <v>166629</v>
      </c>
      <c r="B571" s="7" t="s">
        <v>119</v>
      </c>
      <c r="C571" s="2">
        <v>2014</v>
      </c>
      <c r="D571" s="2" t="s">
        <v>30</v>
      </c>
      <c r="E571" s="2" t="s">
        <v>37</v>
      </c>
      <c r="F571" s="3">
        <v>33937771.73573985</v>
      </c>
      <c r="G571" s="3">
        <v>0</v>
      </c>
      <c r="H571" s="3">
        <v>2330122.6821059412</v>
      </c>
      <c r="I571" s="3">
        <v>396295.00945416</v>
      </c>
      <c r="J571" s="3">
        <v>233177.92591970405</v>
      </c>
      <c r="K571" s="3">
        <v>896832.71759925829</v>
      </c>
      <c r="L571" s="3">
        <v>4747490.4059203435</v>
      </c>
      <c r="M571" s="3">
        <v>3998911.199803764</v>
      </c>
      <c r="N571" s="3">
        <v>5539294.7166000213</v>
      </c>
      <c r="O571" s="3">
        <v>6606140.5014385432</v>
      </c>
      <c r="P571" s="3">
        <v>9189506.5768981148</v>
      </c>
      <c r="Q571" s="3">
        <v>34343983.903765082</v>
      </c>
      <c r="R571" s="3">
        <v>770631.75500616839</v>
      </c>
      <c r="S571" s="3">
        <v>222486.21110775101</v>
      </c>
      <c r="T571" s="3">
        <v>1601202.4027785312</v>
      </c>
      <c r="U571" s="3">
        <v>1740216.9993094434</v>
      </c>
      <c r="V571" s="3">
        <v>1500643.9153171242</v>
      </c>
      <c r="W571" s="3">
        <v>1718555.7838085722</v>
      </c>
      <c r="X571" s="3">
        <v>18597518.105273169</v>
      </c>
      <c r="Y571" s="3">
        <v>8192728.7311643241</v>
      </c>
      <c r="Z571" s="3">
        <v>26790246.83643749</v>
      </c>
      <c r="AA571" s="3">
        <v>804624732.12277818</v>
      </c>
      <c r="AB571" s="3">
        <v>7928930.4883030867</v>
      </c>
      <c r="AC571" s="3">
        <v>1310654.5965460262</v>
      </c>
      <c r="AD571" s="3">
        <v>41900897.259970523</v>
      </c>
      <c r="AE571" s="8">
        <v>2448322.6003887779</v>
      </c>
    </row>
    <row r="572" spans="1:31" hidden="1" x14ac:dyDescent="0.25">
      <c r="A572" s="15">
        <v>166629</v>
      </c>
      <c r="B572" s="7" t="s">
        <v>119</v>
      </c>
      <c r="C572" s="2">
        <v>2015</v>
      </c>
      <c r="D572" s="2" t="s">
        <v>30</v>
      </c>
      <c r="E572" s="2" t="s">
        <v>37</v>
      </c>
      <c r="F572" s="3">
        <v>37362866.084512144</v>
      </c>
      <c r="G572" s="3">
        <v>0</v>
      </c>
      <c r="H572" s="3">
        <v>1691377.2872810345</v>
      </c>
      <c r="I572" s="3">
        <v>452243.34411696997</v>
      </c>
      <c r="J572" s="3">
        <v>614424.90838709893</v>
      </c>
      <c r="K572" s="3">
        <v>945224.2231555956</v>
      </c>
      <c r="L572" s="3">
        <v>4432963.7693326902</v>
      </c>
      <c r="M572" s="3">
        <v>7240723.6833901946</v>
      </c>
      <c r="N572" s="3">
        <v>6417474.1002790444</v>
      </c>
      <c r="O572" s="3">
        <v>5980870.6076874277</v>
      </c>
      <c r="P572" s="3">
        <v>9587564.1608820893</v>
      </c>
      <c r="Q572" s="3">
        <v>36973071.771370903</v>
      </c>
      <c r="R572" s="3">
        <v>766950.16808320582</v>
      </c>
      <c r="S572" s="3">
        <v>453275.19964978547</v>
      </c>
      <c r="T572" s="3">
        <v>1388442.122361884</v>
      </c>
      <c r="U572" s="3">
        <v>1538163.4488191626</v>
      </c>
      <c r="V572" s="3">
        <v>2118497.6326059019</v>
      </c>
      <c r="W572" s="3">
        <v>1664129.8204733806</v>
      </c>
      <c r="X572" s="3">
        <v>20789709.836961608</v>
      </c>
      <c r="Y572" s="3">
        <v>8253903.5424159709</v>
      </c>
      <c r="Z572" s="3">
        <v>29043613.379377581</v>
      </c>
      <c r="AA572" s="3">
        <v>835308422.03342474</v>
      </c>
      <c r="AB572" s="3">
        <v>7741825.7414015187</v>
      </c>
      <c r="AC572" s="3">
        <v>1450396.9968115897</v>
      </c>
      <c r="AD572" s="3">
        <v>65045414.423161991</v>
      </c>
      <c r="AE572" s="8">
        <v>2387159.802074932</v>
      </c>
    </row>
    <row r="573" spans="1:31" hidden="1" x14ac:dyDescent="0.25">
      <c r="A573" s="15">
        <v>220862</v>
      </c>
      <c r="B573" s="7" t="s">
        <v>120</v>
      </c>
      <c r="C573" s="2">
        <v>2009</v>
      </c>
      <c r="D573" s="2" t="s">
        <v>30</v>
      </c>
      <c r="E573" s="2" t="s">
        <v>52</v>
      </c>
      <c r="F573" s="3">
        <v>40118981.653564423</v>
      </c>
      <c r="G573" s="3">
        <v>0</v>
      </c>
      <c r="H573" s="3">
        <v>6735922.0606470266</v>
      </c>
      <c r="I573" s="3">
        <v>1459842.1341022393</v>
      </c>
      <c r="J573" s="3">
        <v>1198542.3400441667</v>
      </c>
      <c r="K573" s="3">
        <v>673569.9435057193</v>
      </c>
      <c r="L573" s="3">
        <v>4356693.2953292578</v>
      </c>
      <c r="M573" s="3">
        <v>5143814.5955875078</v>
      </c>
      <c r="N573" s="3">
        <v>8191155.0619346099</v>
      </c>
      <c r="O573" s="3">
        <v>5187377.6130153509</v>
      </c>
      <c r="P573" s="3">
        <v>7172064.6093985448</v>
      </c>
      <c r="Q573" s="3">
        <v>40118981.653564423</v>
      </c>
      <c r="R573" s="3">
        <v>1624748.403926807</v>
      </c>
      <c r="S573" s="3">
        <v>3353826.5428121602</v>
      </c>
      <c r="T573" s="3">
        <v>9740312.568979498</v>
      </c>
      <c r="U573" s="3">
        <v>1048088.8340139061</v>
      </c>
      <c r="V573" s="3">
        <v>2995410.5303947898</v>
      </c>
      <c r="W573" s="3">
        <v>8674860.0576800872</v>
      </c>
      <c r="X573" s="3">
        <v>4379733.3657947546</v>
      </c>
      <c r="Y573" s="3">
        <v>8302001.3499624217</v>
      </c>
      <c r="Z573" s="3">
        <v>12681734.715757176</v>
      </c>
      <c r="AA573" s="3">
        <v>380021726.34455395</v>
      </c>
      <c r="AB573" s="3">
        <v>9480398.8709304929</v>
      </c>
      <c r="AC573" s="3">
        <v>2717055.8262009318</v>
      </c>
      <c r="AD573" s="2"/>
      <c r="AE573" s="8">
        <v>528275.98129613686</v>
      </c>
    </row>
    <row r="574" spans="1:31" hidden="1" x14ac:dyDescent="0.25">
      <c r="A574" s="15">
        <v>220862</v>
      </c>
      <c r="B574" s="7" t="s">
        <v>120</v>
      </c>
      <c r="C574" s="2">
        <v>2010</v>
      </c>
      <c r="D574" s="2" t="s">
        <v>30</v>
      </c>
      <c r="E574" s="2" t="s">
        <v>52</v>
      </c>
      <c r="F574" s="3">
        <v>43499408.694822662</v>
      </c>
      <c r="G574" s="3">
        <v>0</v>
      </c>
      <c r="H574" s="3">
        <v>7325251.1221129587</v>
      </c>
      <c r="I574" s="3">
        <v>984869.68990815186</v>
      </c>
      <c r="J574" s="3">
        <v>1359109.6276537937</v>
      </c>
      <c r="K574" s="3">
        <v>929022.79024527001</v>
      </c>
      <c r="L574" s="3">
        <v>4105556.668072524</v>
      </c>
      <c r="M574" s="3">
        <v>5242666.642057444</v>
      </c>
      <c r="N574" s="3">
        <v>10455742.869433146</v>
      </c>
      <c r="O574" s="3">
        <v>5494170.8581410917</v>
      </c>
      <c r="P574" s="3">
        <v>7603018.4271982815</v>
      </c>
      <c r="Q574" s="3">
        <v>43499408.694822662</v>
      </c>
      <c r="R574" s="3">
        <v>2375590.562527711</v>
      </c>
      <c r="S574" s="3">
        <v>2418910.7359038456</v>
      </c>
      <c r="T574" s="3">
        <v>12461219.906380141</v>
      </c>
      <c r="U574" s="3">
        <v>269182.07838849234</v>
      </c>
      <c r="V574" s="3">
        <v>3249670.1032534451</v>
      </c>
      <c r="W574" s="3">
        <v>10001964.108351639</v>
      </c>
      <c r="X574" s="3">
        <v>4285060.5502621755</v>
      </c>
      <c r="Y574" s="3">
        <v>8437810.6497552115</v>
      </c>
      <c r="Z574" s="3">
        <v>12722871.200017387</v>
      </c>
      <c r="AA574" s="3">
        <v>397170385.93138969</v>
      </c>
      <c r="AB574" s="3">
        <v>12813879.005684149</v>
      </c>
      <c r="AC574" s="3">
        <v>6191899.9364831243</v>
      </c>
      <c r="AD574" s="2"/>
      <c r="AE574" s="8">
        <v>524670.72019554011</v>
      </c>
    </row>
    <row r="575" spans="1:31" hidden="1" x14ac:dyDescent="0.25">
      <c r="A575" s="15">
        <v>220862</v>
      </c>
      <c r="B575" s="7" t="s">
        <v>120</v>
      </c>
      <c r="C575" s="2">
        <v>2011</v>
      </c>
      <c r="D575" s="2" t="s">
        <v>30</v>
      </c>
      <c r="E575" s="2" t="s">
        <v>52</v>
      </c>
      <c r="F575" s="3">
        <v>43007306.428007461</v>
      </c>
      <c r="G575" s="3">
        <v>0</v>
      </c>
      <c r="H575" s="3">
        <v>6389592.966283584</v>
      </c>
      <c r="I575" s="3">
        <v>1411736.9018580962</v>
      </c>
      <c r="J575" s="3">
        <v>1301400.8431566439</v>
      </c>
      <c r="K575" s="3">
        <v>1026676.2313116994</v>
      </c>
      <c r="L575" s="3">
        <v>4442472.930358951</v>
      </c>
      <c r="M575" s="3">
        <v>7096705.5240548402</v>
      </c>
      <c r="N575" s="3">
        <v>7471522.0524125239</v>
      </c>
      <c r="O575" s="3">
        <v>5666137.3686305946</v>
      </c>
      <c r="P575" s="3">
        <v>8201061.6099405307</v>
      </c>
      <c r="Q575" s="3">
        <v>43089485.766761206</v>
      </c>
      <c r="R575" s="3">
        <v>1107236.9507861722</v>
      </c>
      <c r="S575" s="3">
        <v>2696871.5281970198</v>
      </c>
      <c r="T575" s="3">
        <v>9514323.0805911571</v>
      </c>
      <c r="U575" s="3">
        <v>727958.28279374237</v>
      </c>
      <c r="V575" s="3">
        <v>2974484.4738514475</v>
      </c>
      <c r="W575" s="3">
        <v>9845490.2377585415</v>
      </c>
      <c r="X575" s="3">
        <v>6878695.5392173799</v>
      </c>
      <c r="Y575" s="3">
        <v>9344425.6735657454</v>
      </c>
      <c r="Z575" s="3">
        <v>16223121.212783124</v>
      </c>
      <c r="AA575" s="3">
        <v>403570706.60915542</v>
      </c>
      <c r="AB575" s="3">
        <v>9566532.8884838894</v>
      </c>
      <c r="AC575" s="3">
        <v>2785732.3395458809</v>
      </c>
      <c r="AD575" s="2"/>
      <c r="AE575" s="8">
        <v>507476.08907686936</v>
      </c>
    </row>
    <row r="576" spans="1:31" hidden="1" x14ac:dyDescent="0.25">
      <c r="A576" s="15">
        <v>220862</v>
      </c>
      <c r="B576" s="7" t="s">
        <v>120</v>
      </c>
      <c r="C576" s="2">
        <v>2012</v>
      </c>
      <c r="D576" s="2" t="s">
        <v>30</v>
      </c>
      <c r="E576" s="2" t="s">
        <v>52</v>
      </c>
      <c r="F576" s="3">
        <v>48908133.21195884</v>
      </c>
      <c r="G576" s="3">
        <v>0</v>
      </c>
      <c r="H576" s="3">
        <v>6764390.2651505303</v>
      </c>
      <c r="I576" s="3">
        <v>1371937.594025841</v>
      </c>
      <c r="J576" s="3">
        <v>1275120.988118785</v>
      </c>
      <c r="K576" s="3">
        <v>927521.60828158073</v>
      </c>
      <c r="L576" s="3">
        <v>5576789.5402298588</v>
      </c>
      <c r="M576" s="3">
        <v>7371565.9458342921</v>
      </c>
      <c r="N576" s="3">
        <v>8101509.1722372659</v>
      </c>
      <c r="O576" s="3">
        <v>9065652.7049675584</v>
      </c>
      <c r="P576" s="3">
        <v>8453645.3931131307</v>
      </c>
      <c r="Q576" s="3">
        <v>48905372.429197758</v>
      </c>
      <c r="R576" s="3">
        <v>1799778.4296528185</v>
      </c>
      <c r="S576" s="3">
        <v>2814756.5344727524</v>
      </c>
      <c r="T576" s="3">
        <v>12208062.199033577</v>
      </c>
      <c r="U576" s="3">
        <v>660149.0492630573</v>
      </c>
      <c r="V576" s="3">
        <v>3084432.0107281813</v>
      </c>
      <c r="W576" s="3">
        <v>8650243.2319285423</v>
      </c>
      <c r="X576" s="3">
        <v>10691255.116873683</v>
      </c>
      <c r="Y576" s="3">
        <v>8996695.8572451454</v>
      </c>
      <c r="Z576" s="3">
        <v>19687950.974118829</v>
      </c>
      <c r="AA576" s="3">
        <v>430263859.98092848</v>
      </c>
      <c r="AB576" s="3">
        <v>13528111.503051119</v>
      </c>
      <c r="AC576" s="3">
        <v>3017786.4430832989</v>
      </c>
      <c r="AD576" s="3">
        <v>0</v>
      </c>
      <c r="AE576" s="8">
        <v>117708.02714153528</v>
      </c>
    </row>
    <row r="577" spans="1:31" hidden="1" x14ac:dyDescent="0.25">
      <c r="A577" s="15">
        <v>220862</v>
      </c>
      <c r="B577" s="7" t="s">
        <v>120</v>
      </c>
      <c r="C577" s="2">
        <v>2013</v>
      </c>
      <c r="D577" s="2" t="s">
        <v>30</v>
      </c>
      <c r="E577" s="2" t="s">
        <v>52</v>
      </c>
      <c r="F577" s="3">
        <v>47908603.851364657</v>
      </c>
      <c r="G577" s="3">
        <v>0</v>
      </c>
      <c r="H577" s="3">
        <v>5978871.1724880012</v>
      </c>
      <c r="I577" s="3">
        <v>952092.20397820079</v>
      </c>
      <c r="J577" s="3">
        <v>1449166.4979643764</v>
      </c>
      <c r="K577" s="3">
        <v>860721.23003613157</v>
      </c>
      <c r="L577" s="3">
        <v>5507945.9949408034</v>
      </c>
      <c r="M577" s="3">
        <v>7520039.1656213747</v>
      </c>
      <c r="N577" s="3">
        <v>9937743.9628996514</v>
      </c>
      <c r="O577" s="3">
        <v>6561403.7585186334</v>
      </c>
      <c r="P577" s="3">
        <v>9140619.864917485</v>
      </c>
      <c r="Q577" s="3">
        <v>47748883.140107483</v>
      </c>
      <c r="R577" s="3">
        <v>1424917.1873137231</v>
      </c>
      <c r="S577" s="3">
        <v>2736239.5879630572</v>
      </c>
      <c r="T577" s="3">
        <v>11944554.972909538</v>
      </c>
      <c r="U577" s="3">
        <v>604147.51305832108</v>
      </c>
      <c r="V577" s="3">
        <v>3010465.8387679611</v>
      </c>
      <c r="W577" s="3">
        <v>8550162.4924856611</v>
      </c>
      <c r="X577" s="3">
        <v>11006406.354364738</v>
      </c>
      <c r="Y577" s="3">
        <v>8471989.1932444833</v>
      </c>
      <c r="Z577" s="3">
        <v>19478395.547609221</v>
      </c>
      <c r="AA577" s="3">
        <v>410116401.9877075</v>
      </c>
      <c r="AB577" s="3">
        <v>11594379.761636229</v>
      </c>
      <c r="AC577" s="3">
        <v>3919288.00841652</v>
      </c>
      <c r="AD577" s="3">
        <v>0</v>
      </c>
      <c r="AE577" s="8">
        <v>0</v>
      </c>
    </row>
    <row r="578" spans="1:31" hidden="1" x14ac:dyDescent="0.25">
      <c r="A578" s="15">
        <v>220862</v>
      </c>
      <c r="B578" s="7" t="s">
        <v>120</v>
      </c>
      <c r="C578" s="2">
        <v>2014</v>
      </c>
      <c r="D578" s="2" t="s">
        <v>30</v>
      </c>
      <c r="E578" s="2" t="s">
        <v>53</v>
      </c>
      <c r="F578" s="3">
        <v>50961402.711530373</v>
      </c>
      <c r="G578" s="3">
        <v>0</v>
      </c>
      <c r="H578" s="3">
        <v>7365842.2946214927</v>
      </c>
      <c r="I578" s="3">
        <v>775354.11491457699</v>
      </c>
      <c r="J578" s="3">
        <v>1424192.983944607</v>
      </c>
      <c r="K578" s="3">
        <v>770261.7117759044</v>
      </c>
      <c r="L578" s="3">
        <v>6109450.2290711198</v>
      </c>
      <c r="M578" s="3">
        <v>7441762.99966681</v>
      </c>
      <c r="N578" s="3">
        <v>10822648.272625228</v>
      </c>
      <c r="O578" s="3">
        <v>7263352.4856432294</v>
      </c>
      <c r="P578" s="3">
        <v>8988537.6192674059</v>
      </c>
      <c r="Q578" s="3">
        <v>50973204.55603312</v>
      </c>
      <c r="R578" s="3">
        <v>1728810.543463693</v>
      </c>
      <c r="S578" s="3">
        <v>3001506.815121199</v>
      </c>
      <c r="T578" s="3">
        <v>11545053.763465857</v>
      </c>
      <c r="U578" s="3">
        <v>258016.4441154986</v>
      </c>
      <c r="V578" s="3">
        <v>6119806.3704331629</v>
      </c>
      <c r="W578" s="3">
        <v>8715338.2507233266</v>
      </c>
      <c r="X578" s="3">
        <v>11776087.466284169</v>
      </c>
      <c r="Y578" s="3">
        <v>7828584.9024262149</v>
      </c>
      <c r="Z578" s="3">
        <v>19604672.368710384</v>
      </c>
      <c r="AA578" s="3">
        <v>410413171.49197906</v>
      </c>
      <c r="AB578" s="3">
        <v>12102298.315560488</v>
      </c>
      <c r="AC578" s="3">
        <v>3869340.3092725999</v>
      </c>
      <c r="AD578" s="3">
        <v>0</v>
      </c>
      <c r="AE578" s="8">
        <v>0</v>
      </c>
    </row>
    <row r="579" spans="1:31" hidden="1" x14ac:dyDescent="0.25">
      <c r="A579" s="15">
        <v>220862</v>
      </c>
      <c r="B579" s="7" t="s">
        <v>120</v>
      </c>
      <c r="C579" s="2">
        <v>2015</v>
      </c>
      <c r="D579" s="2" t="s">
        <v>30</v>
      </c>
      <c r="E579" s="2" t="s">
        <v>53</v>
      </c>
      <c r="F579" s="3">
        <v>43833241.261086918</v>
      </c>
      <c r="G579" s="3">
        <v>0</v>
      </c>
      <c r="H579" s="3">
        <v>3840504.523573495</v>
      </c>
      <c r="I579" s="3">
        <v>780948.5693448754</v>
      </c>
      <c r="J579" s="3">
        <v>1192334.8898720129</v>
      </c>
      <c r="K579" s="3">
        <v>801152.28042508604</v>
      </c>
      <c r="L579" s="3">
        <v>5628236.2577333562</v>
      </c>
      <c r="M579" s="3">
        <v>5779721.5609699916</v>
      </c>
      <c r="N579" s="3">
        <v>11332840.963669211</v>
      </c>
      <c r="O579" s="3">
        <v>6152415.8305561282</v>
      </c>
      <c r="P579" s="3">
        <v>8325086.3849427598</v>
      </c>
      <c r="Q579" s="3">
        <v>43978314.680875279</v>
      </c>
      <c r="R579" s="3">
        <v>837502.1509466538</v>
      </c>
      <c r="S579" s="3">
        <v>3063512.2442842722</v>
      </c>
      <c r="T579" s="3">
        <v>9186656.3889845647</v>
      </c>
      <c r="U579" s="3">
        <v>717438.3169772065</v>
      </c>
      <c r="V579" s="3">
        <v>4261048.9416853068</v>
      </c>
      <c r="W579" s="3">
        <v>7494799.1217991589</v>
      </c>
      <c r="X579" s="3">
        <v>10717855.066111181</v>
      </c>
      <c r="Y579" s="3">
        <v>7699502.4500869401</v>
      </c>
      <c r="Z579" s="3">
        <v>18417357.516198121</v>
      </c>
      <c r="AA579" s="3">
        <v>372690741.63257796</v>
      </c>
      <c r="AB579" s="3">
        <v>13269446.464834962</v>
      </c>
      <c r="AC579" s="3">
        <v>4775070.9650972132</v>
      </c>
      <c r="AD579" s="3">
        <v>0</v>
      </c>
      <c r="AE579" s="8">
        <v>0</v>
      </c>
    </row>
    <row r="580" spans="1:31" hidden="1" x14ac:dyDescent="0.25">
      <c r="A580" s="15">
        <v>135726</v>
      </c>
      <c r="B580" s="7" t="s">
        <v>121</v>
      </c>
      <c r="C580" s="2">
        <v>2009</v>
      </c>
      <c r="D580" s="2" t="s">
        <v>30</v>
      </c>
      <c r="E580" s="2" t="s">
        <v>44</v>
      </c>
      <c r="F580" s="2"/>
      <c r="G580" s="2"/>
      <c r="H580" s="2"/>
      <c r="I580" s="2"/>
      <c r="J580" s="2"/>
      <c r="K580" s="2"/>
      <c r="L580" s="2"/>
      <c r="M580" s="2"/>
      <c r="N580" s="2"/>
      <c r="O580" s="2"/>
      <c r="P580" s="2"/>
      <c r="Q580" s="2"/>
      <c r="R580" s="2"/>
      <c r="S580" s="2"/>
      <c r="T580" s="2"/>
      <c r="U580" s="2"/>
      <c r="V580" s="2"/>
      <c r="W580" s="2"/>
      <c r="X580" s="2"/>
      <c r="Y580" s="20">
        <v>2493092</v>
      </c>
      <c r="Z580" s="19"/>
      <c r="AA580" s="3">
        <v>1199896899.2925439</v>
      </c>
      <c r="AB580" s="2"/>
      <c r="AC580" s="2"/>
      <c r="AD580" s="2"/>
      <c r="AE580" s="9"/>
    </row>
    <row r="581" spans="1:31" hidden="1" x14ac:dyDescent="0.25">
      <c r="A581" s="15">
        <v>135726</v>
      </c>
      <c r="B581" s="7" t="s">
        <v>121</v>
      </c>
      <c r="C581" s="2">
        <v>2010</v>
      </c>
      <c r="D581" s="2" t="s">
        <v>30</v>
      </c>
      <c r="E581" s="2" t="s">
        <v>44</v>
      </c>
      <c r="F581" s="2"/>
      <c r="G581" s="2"/>
      <c r="H581" s="2"/>
      <c r="I581" s="2"/>
      <c r="J581" s="2"/>
      <c r="K581" s="2"/>
      <c r="L581" s="2"/>
      <c r="M581" s="2"/>
      <c r="N581" s="2"/>
      <c r="O581" s="2"/>
      <c r="P581" s="2"/>
      <c r="Q581" s="2"/>
      <c r="R581" s="2"/>
      <c r="S581" s="2"/>
      <c r="T581" s="2"/>
      <c r="U581" s="2"/>
      <c r="V581" s="2"/>
      <c r="W581" s="2"/>
      <c r="X581" s="2"/>
      <c r="Y581" s="20">
        <v>2529138</v>
      </c>
      <c r="Z581" s="19"/>
      <c r="AA581" s="3">
        <v>1211287809.7447953</v>
      </c>
      <c r="AB581" s="2"/>
      <c r="AC581" s="2"/>
      <c r="AD581" s="2"/>
      <c r="AE581" s="9"/>
    </row>
    <row r="582" spans="1:31" hidden="1" x14ac:dyDescent="0.25">
      <c r="A582" s="15">
        <v>135726</v>
      </c>
      <c r="B582" s="7" t="s">
        <v>121</v>
      </c>
      <c r="C582" s="2">
        <v>2011</v>
      </c>
      <c r="D582" s="2" t="s">
        <v>30</v>
      </c>
      <c r="E582" s="2" t="s">
        <v>44</v>
      </c>
      <c r="F582" s="2"/>
      <c r="G582" s="2"/>
      <c r="H582" s="2"/>
      <c r="I582" s="2"/>
      <c r="J582" s="2"/>
      <c r="K582" s="2"/>
      <c r="L582" s="2"/>
      <c r="M582" s="2"/>
      <c r="N582" s="2"/>
      <c r="O582" s="2"/>
      <c r="P582" s="2"/>
      <c r="Q582" s="2"/>
      <c r="R582" s="2"/>
      <c r="S582" s="2"/>
      <c r="T582" s="2"/>
      <c r="U582" s="2"/>
      <c r="V582" s="2"/>
      <c r="W582" s="2"/>
      <c r="X582" s="2"/>
      <c r="Y582" s="20">
        <v>2591008</v>
      </c>
      <c r="Z582" s="19"/>
      <c r="AA582" s="3">
        <v>1218057210.3222797</v>
      </c>
      <c r="AB582" s="2"/>
      <c r="AC582" s="2"/>
      <c r="AD582" s="2"/>
      <c r="AE582" s="9"/>
    </row>
    <row r="583" spans="1:31" hidden="1" x14ac:dyDescent="0.25">
      <c r="A583" s="15">
        <v>135726</v>
      </c>
      <c r="B583" s="7" t="s">
        <v>121</v>
      </c>
      <c r="C583" s="2">
        <v>2012</v>
      </c>
      <c r="D583" s="2" t="s">
        <v>30</v>
      </c>
      <c r="E583" s="2" t="s">
        <v>44</v>
      </c>
      <c r="F583" s="2"/>
      <c r="G583" s="2"/>
      <c r="H583" s="2"/>
      <c r="I583" s="2"/>
      <c r="J583" s="2"/>
      <c r="K583" s="2"/>
      <c r="L583" s="2"/>
      <c r="M583" s="2"/>
      <c r="N583" s="2"/>
      <c r="O583" s="2"/>
      <c r="P583" s="2"/>
      <c r="Q583" s="2"/>
      <c r="R583" s="2"/>
      <c r="S583" s="2"/>
      <c r="T583" s="2"/>
      <c r="U583" s="2"/>
      <c r="V583" s="2"/>
      <c r="W583" s="2"/>
      <c r="X583" s="2"/>
      <c r="Y583" s="20">
        <v>2625171</v>
      </c>
      <c r="Z583" s="19"/>
      <c r="AA583" s="3">
        <v>1217451016.8842523</v>
      </c>
      <c r="AB583" s="2"/>
      <c r="AC583" s="2"/>
      <c r="AD583" s="2"/>
      <c r="AE583" s="9"/>
    </row>
    <row r="584" spans="1:31" hidden="1" x14ac:dyDescent="0.25">
      <c r="A584" s="15">
        <v>135726</v>
      </c>
      <c r="B584" s="7" t="s">
        <v>121</v>
      </c>
      <c r="C584" s="2">
        <v>2013</v>
      </c>
      <c r="D584" s="2" t="s">
        <v>30</v>
      </c>
      <c r="E584" s="2" t="s">
        <v>44</v>
      </c>
      <c r="F584" s="2"/>
      <c r="G584" s="2"/>
      <c r="H584" s="2"/>
      <c r="I584" s="2"/>
      <c r="J584" s="2"/>
      <c r="K584" s="2"/>
      <c r="L584" s="2"/>
      <c r="M584" s="2"/>
      <c r="N584" s="2"/>
      <c r="O584" s="2"/>
      <c r="P584" s="2"/>
      <c r="Q584" s="2"/>
      <c r="R584" s="2"/>
      <c r="S584" s="2"/>
      <c r="T584" s="2"/>
      <c r="U584" s="2"/>
      <c r="V584" s="2"/>
      <c r="W584" s="2"/>
      <c r="X584" s="2"/>
      <c r="Y584" s="20">
        <v>2829073</v>
      </c>
      <c r="Z584" s="19"/>
      <c r="AA584" s="3">
        <v>1170562162.2347562</v>
      </c>
      <c r="AB584" s="2"/>
      <c r="AC584" s="2"/>
      <c r="AD584" s="2"/>
      <c r="AE584" s="9"/>
    </row>
    <row r="585" spans="1:31" hidden="1" x14ac:dyDescent="0.25">
      <c r="A585" s="15">
        <v>135726</v>
      </c>
      <c r="B585" s="7" t="s">
        <v>121</v>
      </c>
      <c r="C585" s="2">
        <v>2014</v>
      </c>
      <c r="D585" s="2" t="s">
        <v>30</v>
      </c>
      <c r="E585" s="2" t="s">
        <v>44</v>
      </c>
      <c r="F585" s="2"/>
      <c r="G585" s="2"/>
      <c r="H585" s="2"/>
      <c r="I585" s="2"/>
      <c r="J585" s="2"/>
      <c r="K585" s="2"/>
      <c r="L585" s="2"/>
      <c r="M585" s="2"/>
      <c r="N585" s="2"/>
      <c r="O585" s="2"/>
      <c r="P585" s="2"/>
      <c r="Q585" s="2"/>
      <c r="R585" s="2"/>
      <c r="S585" s="2"/>
      <c r="T585" s="2"/>
      <c r="U585" s="2"/>
      <c r="V585" s="2"/>
      <c r="W585" s="2"/>
      <c r="X585" s="2"/>
      <c r="Y585" s="20">
        <v>2769624</v>
      </c>
      <c r="Z585" s="19"/>
      <c r="AA585" s="3">
        <v>1200761182.6149468</v>
      </c>
      <c r="AB585" s="2"/>
      <c r="AC585" s="2"/>
      <c r="AD585" s="2"/>
      <c r="AE585" s="9"/>
    </row>
    <row r="586" spans="1:31" hidden="1" x14ac:dyDescent="0.25">
      <c r="A586" s="15">
        <v>135726</v>
      </c>
      <c r="B586" s="7" t="s">
        <v>121</v>
      </c>
      <c r="C586" s="2">
        <v>2015</v>
      </c>
      <c r="D586" s="2" t="s">
        <v>30</v>
      </c>
      <c r="E586" s="2" t="s">
        <v>44</v>
      </c>
      <c r="F586" s="2"/>
      <c r="G586" s="2"/>
      <c r="H586" s="2"/>
      <c r="I586" s="2"/>
      <c r="J586" s="2"/>
      <c r="K586" s="2"/>
      <c r="L586" s="2"/>
      <c r="M586" s="2"/>
      <c r="N586" s="2"/>
      <c r="O586" s="2"/>
      <c r="P586" s="2"/>
      <c r="Q586" s="2"/>
      <c r="R586" s="2"/>
      <c r="S586" s="2"/>
      <c r="T586" s="2"/>
      <c r="U586" s="2"/>
      <c r="V586" s="2"/>
      <c r="W586" s="2"/>
      <c r="X586" s="2"/>
      <c r="Y586" s="20">
        <v>2764513</v>
      </c>
      <c r="Z586" s="19"/>
      <c r="AA586" s="3">
        <v>1251462459.9094875</v>
      </c>
      <c r="AB586" s="2"/>
      <c r="AC586" s="2"/>
      <c r="AD586" s="2"/>
      <c r="AE586" s="9"/>
    </row>
    <row r="587" spans="1:31" hidden="1" x14ac:dyDescent="0.25">
      <c r="A587" s="15">
        <v>170976</v>
      </c>
      <c r="B587" s="7" t="s">
        <v>122</v>
      </c>
      <c r="C587" s="2">
        <v>2009</v>
      </c>
      <c r="D587" s="2" t="s">
        <v>30</v>
      </c>
      <c r="E587" s="2" t="s">
        <v>62</v>
      </c>
      <c r="F587" s="3">
        <v>94579116.726584435</v>
      </c>
      <c r="G587" s="3">
        <v>0</v>
      </c>
      <c r="H587" s="3">
        <v>10678293.471193181</v>
      </c>
      <c r="I587" s="3">
        <v>418328.02667856019</v>
      </c>
      <c r="J587" s="3">
        <v>2098877.1431447454</v>
      </c>
      <c r="K587" s="3">
        <v>1665277.4484921871</v>
      </c>
      <c r="L587" s="3">
        <v>9076183.5166929252</v>
      </c>
      <c r="M587" s="3">
        <v>19021745.692283913</v>
      </c>
      <c r="N587" s="3">
        <v>15763676.121139351</v>
      </c>
      <c r="O587" s="3">
        <v>19112076.864400279</v>
      </c>
      <c r="P587" s="3">
        <v>16744658.442559289</v>
      </c>
      <c r="Q587" s="3">
        <v>106494494.73290201</v>
      </c>
      <c r="R587" s="3">
        <v>8351278.7971031927</v>
      </c>
      <c r="S587" s="3">
        <v>19369778.849931184</v>
      </c>
      <c r="T587" s="3">
        <v>14265937.29429525</v>
      </c>
      <c r="U587" s="3">
        <v>240077.64612262865</v>
      </c>
      <c r="V587" s="3">
        <v>22245737.886082061</v>
      </c>
      <c r="W587" s="3">
        <v>41998586.015381239</v>
      </c>
      <c r="X587" s="3">
        <v>23098.243986458125</v>
      </c>
      <c r="Y587" s="3">
        <v>0</v>
      </c>
      <c r="Z587" s="3">
        <v>23098.243986458125</v>
      </c>
      <c r="AA587" s="3">
        <v>2676156484.8001995</v>
      </c>
      <c r="AB587" s="3">
        <v>20175251.658609729</v>
      </c>
      <c r="AC587" s="3">
        <v>6127628.4012680976</v>
      </c>
      <c r="AD587" s="3">
        <v>200715428.14115292</v>
      </c>
      <c r="AE587" s="8">
        <v>1606484.1557879529</v>
      </c>
    </row>
    <row r="588" spans="1:31" hidden="1" x14ac:dyDescent="0.25">
      <c r="A588" s="15">
        <v>170976</v>
      </c>
      <c r="B588" s="7" t="s">
        <v>122</v>
      </c>
      <c r="C588" s="2">
        <v>2010</v>
      </c>
      <c r="D588" s="2" t="s">
        <v>30</v>
      </c>
      <c r="E588" s="2" t="s">
        <v>62</v>
      </c>
      <c r="F588" s="3">
        <v>98106962.642471507</v>
      </c>
      <c r="G588" s="3">
        <v>0</v>
      </c>
      <c r="H588" s="3">
        <v>10308437.990036966</v>
      </c>
      <c r="I588" s="3">
        <v>535222.84434201615</v>
      </c>
      <c r="J588" s="3">
        <v>2745806.4504267359</v>
      </c>
      <c r="K588" s="3">
        <v>1520766.1443448425</v>
      </c>
      <c r="L588" s="3">
        <v>8439373.6012820713</v>
      </c>
      <c r="M588" s="3">
        <v>20535948.111085322</v>
      </c>
      <c r="N588" s="3">
        <v>16226126.886493417</v>
      </c>
      <c r="O588" s="3">
        <v>20498097.167383105</v>
      </c>
      <c r="P588" s="3">
        <v>17297183.447077032</v>
      </c>
      <c r="Q588" s="3">
        <v>117633049.24860018</v>
      </c>
      <c r="R588" s="3">
        <v>8399418.1763690393</v>
      </c>
      <c r="S588" s="3">
        <v>19846151.562077142</v>
      </c>
      <c r="T588" s="3">
        <v>21240099.599398639</v>
      </c>
      <c r="U588" s="3">
        <v>236489.97539499783</v>
      </c>
      <c r="V588" s="3">
        <v>21739642.02145461</v>
      </c>
      <c r="W588" s="3">
        <v>45914604.669174992</v>
      </c>
      <c r="X588" s="3">
        <v>256643.24473076256</v>
      </c>
      <c r="Y588" s="3">
        <v>0</v>
      </c>
      <c r="Z588" s="3">
        <v>256643.24473076256</v>
      </c>
      <c r="AA588" s="3">
        <v>2733622032.5377727</v>
      </c>
      <c r="AB588" s="3">
        <v>20173337.853503618</v>
      </c>
      <c r="AC588" s="3">
        <v>6220226.7819023076</v>
      </c>
      <c r="AD588" s="3">
        <v>201917927.88891536</v>
      </c>
      <c r="AE588" s="8">
        <v>2541447.2362796706</v>
      </c>
    </row>
    <row r="589" spans="1:31" hidden="1" x14ac:dyDescent="0.25">
      <c r="A589" s="15">
        <v>170976</v>
      </c>
      <c r="B589" s="7" t="s">
        <v>122</v>
      </c>
      <c r="C589" s="2">
        <v>2011</v>
      </c>
      <c r="D589" s="2" t="s">
        <v>30</v>
      </c>
      <c r="E589" s="2" t="s">
        <v>62</v>
      </c>
      <c r="F589" s="3">
        <v>119336684.09176865</v>
      </c>
      <c r="G589" s="3">
        <v>0</v>
      </c>
      <c r="H589" s="3">
        <v>12470391.358819526</v>
      </c>
      <c r="I589" s="3">
        <v>486813.88581841387</v>
      </c>
      <c r="J589" s="3">
        <v>1958250.8443104941</v>
      </c>
      <c r="K589" s="3">
        <v>1579521.6746231562</v>
      </c>
      <c r="L589" s="3">
        <v>11123065.261201201</v>
      </c>
      <c r="M589" s="3">
        <v>30625882.579236817</v>
      </c>
      <c r="N589" s="3">
        <v>16873136.09521383</v>
      </c>
      <c r="O589" s="3">
        <v>26802964.186427478</v>
      </c>
      <c r="P589" s="3">
        <v>17416658.206117731</v>
      </c>
      <c r="Q589" s="3">
        <v>130960972.89822567</v>
      </c>
      <c r="R589" s="3">
        <v>9827125.2575114705</v>
      </c>
      <c r="S589" s="3">
        <v>20355758.190082259</v>
      </c>
      <c r="T589" s="3">
        <v>29834688.244890496</v>
      </c>
      <c r="U589" s="3">
        <v>302617.78600360925</v>
      </c>
      <c r="V589" s="3">
        <v>25889990.357802793</v>
      </c>
      <c r="W589" s="3">
        <v>44459842.778778382</v>
      </c>
      <c r="X589" s="3">
        <v>290950.283156658</v>
      </c>
      <c r="Y589" s="3">
        <v>0</v>
      </c>
      <c r="Z589" s="3">
        <v>290950.283156658</v>
      </c>
      <c r="AA589" s="3">
        <v>2715660102.2831621</v>
      </c>
      <c r="AB589" s="3">
        <v>25129926.436173681</v>
      </c>
      <c r="AC589" s="3">
        <v>6682476.6298845652</v>
      </c>
      <c r="AD589" s="3">
        <v>229780985.42342815</v>
      </c>
      <c r="AE589" s="8">
        <v>12008938.687008353</v>
      </c>
    </row>
    <row r="590" spans="1:31" hidden="1" x14ac:dyDescent="0.25">
      <c r="A590" s="15">
        <v>170976</v>
      </c>
      <c r="B590" s="7" t="s">
        <v>122</v>
      </c>
      <c r="C590" s="2">
        <v>2012</v>
      </c>
      <c r="D590" s="2" t="s">
        <v>30</v>
      </c>
      <c r="E590" s="2" t="s">
        <v>62</v>
      </c>
      <c r="F590" s="3">
        <v>120425100.47074127</v>
      </c>
      <c r="G590" s="3">
        <v>0</v>
      </c>
      <c r="H590" s="3">
        <v>14402286.550990546</v>
      </c>
      <c r="I590" s="3">
        <v>716581.49779556273</v>
      </c>
      <c r="J590" s="3">
        <v>3171034.4521677825</v>
      </c>
      <c r="K590" s="3">
        <v>1681735.8888863127</v>
      </c>
      <c r="L590" s="3">
        <v>12116426.37289325</v>
      </c>
      <c r="M590" s="3">
        <v>29090239.374865185</v>
      </c>
      <c r="N590" s="3">
        <v>19003219.354840759</v>
      </c>
      <c r="O590" s="3">
        <v>22650115.118855096</v>
      </c>
      <c r="P590" s="3">
        <v>17593461.859446783</v>
      </c>
      <c r="Q590" s="3">
        <v>146486847.92116904</v>
      </c>
      <c r="R590" s="3">
        <v>11478786.954525465</v>
      </c>
      <c r="S590" s="3">
        <v>22381730.656121038</v>
      </c>
      <c r="T590" s="3">
        <v>29811436.11533026</v>
      </c>
      <c r="U590" s="3">
        <v>235018.81935341819</v>
      </c>
      <c r="V590" s="3">
        <v>27564314.705714691</v>
      </c>
      <c r="W590" s="3">
        <v>54744933.92074772</v>
      </c>
      <c r="X590" s="3">
        <v>270626.74937643856</v>
      </c>
      <c r="Y590" s="3">
        <v>0</v>
      </c>
      <c r="Z590" s="3">
        <v>270626.74937643856</v>
      </c>
      <c r="AA590" s="3">
        <v>2727739087.0671725</v>
      </c>
      <c r="AB590" s="3">
        <v>24712546.329349123</v>
      </c>
      <c r="AC590" s="3">
        <v>7801113.8463036958</v>
      </c>
      <c r="AD590" s="3">
        <v>241497930.12706351</v>
      </c>
      <c r="AE590" s="8">
        <v>9914147.5600600392</v>
      </c>
    </row>
    <row r="591" spans="1:31" hidden="1" x14ac:dyDescent="0.25">
      <c r="A591" s="15">
        <v>170976</v>
      </c>
      <c r="B591" s="7" t="s">
        <v>122</v>
      </c>
      <c r="C591" s="2">
        <v>2013</v>
      </c>
      <c r="D591" s="2" t="s">
        <v>30</v>
      </c>
      <c r="E591" s="2" t="s">
        <v>62</v>
      </c>
      <c r="F591" s="3">
        <v>134983376.14661583</v>
      </c>
      <c r="G591" s="3">
        <v>0</v>
      </c>
      <c r="H591" s="3">
        <v>16612956.802878754</v>
      </c>
      <c r="I591" s="3">
        <v>866029.14729288337</v>
      </c>
      <c r="J591" s="3">
        <v>1974705.9406087028</v>
      </c>
      <c r="K591" s="3">
        <v>2047874.2200452811</v>
      </c>
      <c r="L591" s="3">
        <v>13448274.950427925</v>
      </c>
      <c r="M591" s="3">
        <v>34768771.2309369</v>
      </c>
      <c r="N591" s="3">
        <v>19696858.789578393</v>
      </c>
      <c r="O591" s="3">
        <v>26712833.323754925</v>
      </c>
      <c r="P591" s="3">
        <v>18855071.741092063</v>
      </c>
      <c r="Q591" s="3">
        <v>147857356.4975009</v>
      </c>
      <c r="R591" s="3">
        <v>13414433.887125805</v>
      </c>
      <c r="S591" s="3">
        <v>23153308.15820941</v>
      </c>
      <c r="T591" s="3">
        <v>32232266.756081749</v>
      </c>
      <c r="U591" s="3">
        <v>5664868.510687625</v>
      </c>
      <c r="V591" s="3">
        <v>28687931.794735294</v>
      </c>
      <c r="W591" s="3">
        <v>44440973.033590101</v>
      </c>
      <c r="X591" s="3">
        <v>263574.35707090609</v>
      </c>
      <c r="Y591" s="3">
        <v>0</v>
      </c>
      <c r="Z591" s="3">
        <v>263574.35707090609</v>
      </c>
      <c r="AA591" s="3">
        <v>2799819205.5384965</v>
      </c>
      <c r="AB591" s="3">
        <v>23759290.570459165</v>
      </c>
      <c r="AC591" s="3">
        <v>7735298.2882837737</v>
      </c>
      <c r="AD591" s="3">
        <v>235317321.62817904</v>
      </c>
      <c r="AE591" s="8">
        <v>15613642.474004744</v>
      </c>
    </row>
    <row r="592" spans="1:31" hidden="1" x14ac:dyDescent="0.25">
      <c r="A592" s="15">
        <v>170976</v>
      </c>
      <c r="B592" s="7" t="s">
        <v>122</v>
      </c>
      <c r="C592" s="2">
        <v>2014</v>
      </c>
      <c r="D592" s="2" t="s">
        <v>30</v>
      </c>
      <c r="E592" s="2" t="s">
        <v>62</v>
      </c>
      <c r="F592" s="3">
        <v>144521644.76799172</v>
      </c>
      <c r="G592" s="3">
        <v>0</v>
      </c>
      <c r="H592" s="3">
        <v>17985945.124073382</v>
      </c>
      <c r="I592" s="3">
        <v>626764.01616491855</v>
      </c>
      <c r="J592" s="3">
        <v>2774786.9039324014</v>
      </c>
      <c r="K592" s="3">
        <v>2085467.3331456417</v>
      </c>
      <c r="L592" s="3">
        <v>14741006.637194429</v>
      </c>
      <c r="M592" s="3">
        <v>35872124.565633483</v>
      </c>
      <c r="N592" s="3">
        <v>21983500.850455604</v>
      </c>
      <c r="O592" s="3">
        <v>28616950.542287622</v>
      </c>
      <c r="P592" s="3">
        <v>19835098.795104235</v>
      </c>
      <c r="Q592" s="3">
        <v>160081532.74215046</v>
      </c>
      <c r="R592" s="3">
        <v>17116651.733342312</v>
      </c>
      <c r="S592" s="3">
        <v>22429618.88595932</v>
      </c>
      <c r="T592" s="3">
        <v>35754557.269201837</v>
      </c>
      <c r="U592" s="3">
        <v>838552.42955830123</v>
      </c>
      <c r="V592" s="3">
        <v>29677216.654346932</v>
      </c>
      <c r="W592" s="3">
        <v>54005078.233828552</v>
      </c>
      <c r="X592" s="3">
        <v>259857.53591319505</v>
      </c>
      <c r="Y592" s="3">
        <v>0</v>
      </c>
      <c r="Z592" s="3">
        <v>259857.53591319505</v>
      </c>
      <c r="AA592" s="3">
        <v>2766623648.8910737</v>
      </c>
      <c r="AB592" s="3">
        <v>27125417.800971542</v>
      </c>
      <c r="AC592" s="3">
        <v>8639533.1208238993</v>
      </c>
      <c r="AD592" s="3">
        <v>221017190.17445686</v>
      </c>
      <c r="AE592" s="8">
        <v>15176841.526165085</v>
      </c>
    </row>
    <row r="593" spans="1:31" hidden="1" x14ac:dyDescent="0.25">
      <c r="A593" s="15">
        <v>170976</v>
      </c>
      <c r="B593" s="7" t="s">
        <v>122</v>
      </c>
      <c r="C593" s="2">
        <v>2015</v>
      </c>
      <c r="D593" s="2" t="s">
        <v>30</v>
      </c>
      <c r="E593" s="2" t="s">
        <v>62</v>
      </c>
      <c r="F593" s="3">
        <v>154480235.06108108</v>
      </c>
      <c r="G593" s="3">
        <v>1428451.5865003264</v>
      </c>
      <c r="H593" s="3">
        <v>14210758.953031512</v>
      </c>
      <c r="I593" s="3">
        <v>720854.88279439928</v>
      </c>
      <c r="J593" s="3">
        <v>4012360.6195026222</v>
      </c>
      <c r="K593" s="3">
        <v>2242125.8743040152</v>
      </c>
      <c r="L593" s="3">
        <v>12952755.926453823</v>
      </c>
      <c r="M593" s="3">
        <v>39004710.255754709</v>
      </c>
      <c r="N593" s="3">
        <v>25071016.158366222</v>
      </c>
      <c r="O593" s="3">
        <v>33928765.811572313</v>
      </c>
      <c r="P593" s="3">
        <v>20908433.980185311</v>
      </c>
      <c r="Q593" s="3">
        <v>154400650.54499614</v>
      </c>
      <c r="R593" s="3">
        <v>15115660.813756576</v>
      </c>
      <c r="S593" s="3">
        <v>22490120.67007998</v>
      </c>
      <c r="T593" s="3">
        <v>36163617.05373919</v>
      </c>
      <c r="U593" s="3">
        <v>678472.85976156371</v>
      </c>
      <c r="V593" s="3">
        <v>32679187.748716924</v>
      </c>
      <c r="W593" s="3">
        <v>47006925.095277756</v>
      </c>
      <c r="X593" s="3">
        <v>266667.31627997523</v>
      </c>
      <c r="Y593" s="3">
        <v>0</v>
      </c>
      <c r="Z593" s="3">
        <v>266667.31627997523</v>
      </c>
      <c r="AA593" s="3">
        <v>2863799086.8166227</v>
      </c>
      <c r="AB593" s="3">
        <v>32289507.861164697</v>
      </c>
      <c r="AC593" s="3">
        <v>11520162.741200587</v>
      </c>
      <c r="AD593" s="3">
        <v>215687172.21756527</v>
      </c>
      <c r="AE593" s="8">
        <v>15332016.312423266</v>
      </c>
    </row>
    <row r="594" spans="1:31" hidden="1" x14ac:dyDescent="0.25">
      <c r="A594" s="15">
        <v>174066</v>
      </c>
      <c r="B594" s="7" t="s">
        <v>123</v>
      </c>
      <c r="C594" s="2">
        <v>2009</v>
      </c>
      <c r="D594" s="2" t="s">
        <v>30</v>
      </c>
      <c r="E594" s="2" t="s">
        <v>62</v>
      </c>
      <c r="F594" s="3">
        <v>78671848.218723625</v>
      </c>
      <c r="G594" s="3">
        <v>0</v>
      </c>
      <c r="H594" s="3">
        <v>12393927.933128603</v>
      </c>
      <c r="I594" s="3">
        <v>732371.481187828</v>
      </c>
      <c r="J594" s="3">
        <v>1680319.7785470095</v>
      </c>
      <c r="K594" s="3">
        <v>1467156.5370114939</v>
      </c>
      <c r="L594" s="3">
        <v>8103191.1046327641</v>
      </c>
      <c r="M594" s="3">
        <v>18423197.216387626</v>
      </c>
      <c r="N594" s="3">
        <v>12791359.359844793</v>
      </c>
      <c r="O594" s="3">
        <v>13345551.644729359</v>
      </c>
      <c r="P594" s="3">
        <v>9734772.3130257707</v>
      </c>
      <c r="Q594" s="3">
        <v>78671848.218723625</v>
      </c>
      <c r="R594" s="3">
        <v>10473997.015348215</v>
      </c>
      <c r="S594" s="3">
        <v>8109773.1364747575</v>
      </c>
      <c r="T594" s="3">
        <v>3951971.1602263898</v>
      </c>
      <c r="U594" s="3">
        <v>355194.09433333919</v>
      </c>
      <c r="V594" s="3">
        <v>22456292.470316634</v>
      </c>
      <c r="W594" s="3">
        <v>23784104.842659842</v>
      </c>
      <c r="X594" s="3">
        <v>9540514.492515048</v>
      </c>
      <c r="Y594" s="3">
        <v>0</v>
      </c>
      <c r="Z594" s="3">
        <v>9540514.492515048</v>
      </c>
      <c r="AA594" s="3">
        <v>2651915818.0218801</v>
      </c>
      <c r="AB594" s="3">
        <v>10356741.571520606</v>
      </c>
      <c r="AC594" s="3">
        <v>3659319.1945346422</v>
      </c>
      <c r="AD594" s="3">
        <v>259135067.84536386</v>
      </c>
      <c r="AE594" s="8">
        <v>17126508.315430205</v>
      </c>
    </row>
    <row r="595" spans="1:31" hidden="1" x14ac:dyDescent="0.25">
      <c r="A595" s="15">
        <v>174066</v>
      </c>
      <c r="B595" s="7" t="s">
        <v>123</v>
      </c>
      <c r="C595" s="2">
        <v>2010</v>
      </c>
      <c r="D595" s="2" t="s">
        <v>30</v>
      </c>
      <c r="E595" s="2" t="s">
        <v>62</v>
      </c>
      <c r="F595" s="3">
        <v>86630330.654456645</v>
      </c>
      <c r="G595" s="3">
        <v>0</v>
      </c>
      <c r="H595" s="3">
        <v>11313305.754798286</v>
      </c>
      <c r="I595" s="3">
        <v>619598.01205042982</v>
      </c>
      <c r="J595" s="3">
        <v>2091277.5724210998</v>
      </c>
      <c r="K595" s="3">
        <v>1465333.0966355514</v>
      </c>
      <c r="L595" s="3">
        <v>10461235.21317894</v>
      </c>
      <c r="M595" s="3">
        <v>23904687.603933182</v>
      </c>
      <c r="N595" s="3">
        <v>13266692.479097307</v>
      </c>
      <c r="O595" s="3">
        <v>13925565.701945556</v>
      </c>
      <c r="P595" s="3">
        <v>9582635.2203962971</v>
      </c>
      <c r="Q595" s="3">
        <v>86630330.654456645</v>
      </c>
      <c r="R595" s="3">
        <v>12201294.463442976</v>
      </c>
      <c r="S595" s="3">
        <v>9496697.1011610255</v>
      </c>
      <c r="T595" s="3">
        <v>8057770.1806387631</v>
      </c>
      <c r="U595" s="3">
        <v>316222.51666658698</v>
      </c>
      <c r="V595" s="3">
        <v>24051654.577611934</v>
      </c>
      <c r="W595" s="3">
        <v>23680877.347967349</v>
      </c>
      <c r="X595" s="3">
        <v>8825814.4669680167</v>
      </c>
      <c r="Y595" s="3">
        <v>0</v>
      </c>
      <c r="Z595" s="3">
        <v>8825814.4669680167</v>
      </c>
      <c r="AA595" s="3">
        <v>2615979370.036612</v>
      </c>
      <c r="AB595" s="3">
        <v>19188748.834468246</v>
      </c>
      <c r="AC595" s="3">
        <v>3780232.7104372075</v>
      </c>
      <c r="AD595" s="3">
        <v>83476502.499902338</v>
      </c>
      <c r="AE595" s="8">
        <v>7483954.5409543151</v>
      </c>
    </row>
    <row r="596" spans="1:31" hidden="1" x14ac:dyDescent="0.25">
      <c r="A596" s="15">
        <v>174066</v>
      </c>
      <c r="B596" s="7" t="s">
        <v>123</v>
      </c>
      <c r="C596" s="2">
        <v>2011</v>
      </c>
      <c r="D596" s="2" t="s">
        <v>30</v>
      </c>
      <c r="E596" s="2" t="s">
        <v>62</v>
      </c>
      <c r="F596" s="3">
        <v>84211610.754204392</v>
      </c>
      <c r="G596" s="3">
        <v>0</v>
      </c>
      <c r="H596" s="3">
        <v>10396805.621711742</v>
      </c>
      <c r="I596" s="3">
        <v>692908.82682488079</v>
      </c>
      <c r="J596" s="3">
        <v>2140905.1479100408</v>
      </c>
      <c r="K596" s="3">
        <v>1206722.8186828101</v>
      </c>
      <c r="L596" s="3">
        <v>8637501.97249352</v>
      </c>
      <c r="M596" s="3">
        <v>22636223.10364164</v>
      </c>
      <c r="N596" s="3">
        <v>14267569.845583081</v>
      </c>
      <c r="O596" s="3">
        <v>14914083.943666203</v>
      </c>
      <c r="P596" s="3">
        <v>9318889.4736904744</v>
      </c>
      <c r="Q596" s="3">
        <v>84211610.754204392</v>
      </c>
      <c r="R596" s="3">
        <v>11023611.402914569</v>
      </c>
      <c r="S596" s="3">
        <v>8912269.2638184708</v>
      </c>
      <c r="T596" s="3">
        <v>7574947.2363138199</v>
      </c>
      <c r="U596" s="3">
        <v>123236.99852060992</v>
      </c>
      <c r="V596" s="3">
        <v>25438989.89064537</v>
      </c>
      <c r="W596" s="3">
        <v>22838612.398796488</v>
      </c>
      <c r="X596" s="3">
        <v>8299943.5631950675</v>
      </c>
      <c r="Y596" s="3">
        <v>0</v>
      </c>
      <c r="Z596" s="3">
        <v>8299943.5631950675</v>
      </c>
      <c r="AA596" s="3">
        <v>2494013709.4475112</v>
      </c>
      <c r="AB596" s="3">
        <v>18122969.456651852</v>
      </c>
      <c r="AC596" s="3">
        <v>4852122.3163244603</v>
      </c>
      <c r="AD596" s="3">
        <v>252455526.16422018</v>
      </c>
      <c r="AE596" s="8">
        <v>20896940.398494765</v>
      </c>
    </row>
    <row r="597" spans="1:31" hidden="1" x14ac:dyDescent="0.25">
      <c r="A597" s="15">
        <v>174066</v>
      </c>
      <c r="B597" s="7" t="s">
        <v>123</v>
      </c>
      <c r="C597" s="2">
        <v>2012</v>
      </c>
      <c r="D597" s="2" t="s">
        <v>30</v>
      </c>
      <c r="E597" s="2" t="s">
        <v>62</v>
      </c>
      <c r="F597" s="3">
        <v>87412096.126768976</v>
      </c>
      <c r="G597" s="3">
        <v>0</v>
      </c>
      <c r="H597" s="3">
        <v>18394685.757910635</v>
      </c>
      <c r="I597" s="3">
        <v>731578.1617450167</v>
      </c>
      <c r="J597" s="3">
        <v>2453253.9320977163</v>
      </c>
      <c r="K597" s="3">
        <v>1374070.1183850274</v>
      </c>
      <c r="L597" s="3">
        <v>9105184.8979535121</v>
      </c>
      <c r="M597" s="3">
        <v>23934978.816301145</v>
      </c>
      <c r="N597" s="3">
        <v>10828065.962711183</v>
      </c>
      <c r="O597" s="3">
        <v>10503065.068950886</v>
      </c>
      <c r="P597" s="3">
        <v>10087213.410713863</v>
      </c>
      <c r="Q597" s="3">
        <v>87412096.126768976</v>
      </c>
      <c r="R597" s="3">
        <v>11539603.62225524</v>
      </c>
      <c r="S597" s="3">
        <v>9133163.8266170509</v>
      </c>
      <c r="T597" s="3">
        <v>8429360.7492953576</v>
      </c>
      <c r="U597" s="3">
        <v>419710.06383004069</v>
      </c>
      <c r="V597" s="3">
        <v>26474604.166366216</v>
      </c>
      <c r="W597" s="3">
        <v>24138868.006785832</v>
      </c>
      <c r="X597" s="3">
        <v>7276785.6916192425</v>
      </c>
      <c r="Y597" s="3">
        <v>0</v>
      </c>
      <c r="Z597" s="3">
        <v>7276785.6916192425</v>
      </c>
      <c r="AA597" s="3">
        <v>2504162476.6487446</v>
      </c>
      <c r="AB597" s="3">
        <v>16911080.198384129</v>
      </c>
      <c r="AC597" s="3">
        <v>3468674.2221156582</v>
      </c>
      <c r="AD597" s="3">
        <v>233406881.8230921</v>
      </c>
      <c r="AE597" s="8">
        <v>20072908.208379678</v>
      </c>
    </row>
    <row r="598" spans="1:31" hidden="1" x14ac:dyDescent="0.25">
      <c r="A598" s="15">
        <v>174066</v>
      </c>
      <c r="B598" s="7" t="s">
        <v>123</v>
      </c>
      <c r="C598" s="2">
        <v>2013</v>
      </c>
      <c r="D598" s="2" t="s">
        <v>30</v>
      </c>
      <c r="E598" s="2" t="s">
        <v>62</v>
      </c>
      <c r="F598" s="3">
        <v>99345864.115004882</v>
      </c>
      <c r="G598" s="3">
        <v>0</v>
      </c>
      <c r="H598" s="3">
        <v>18669888.068848744</v>
      </c>
      <c r="I598" s="3">
        <v>883370.5415602834</v>
      </c>
      <c r="J598" s="3">
        <v>4944628.8523798287</v>
      </c>
      <c r="K598" s="3">
        <v>1474530.5536600228</v>
      </c>
      <c r="L598" s="3">
        <v>8889787.8061058</v>
      </c>
      <c r="M598" s="3">
        <v>30303919.579603881</v>
      </c>
      <c r="N598" s="3">
        <v>12139351.003073178</v>
      </c>
      <c r="O598" s="3">
        <v>11646651.207664676</v>
      </c>
      <c r="P598" s="3">
        <v>10393736.502108464</v>
      </c>
      <c r="Q598" s="3">
        <v>101261161.9747176</v>
      </c>
      <c r="R598" s="3">
        <v>20723758.422130495</v>
      </c>
      <c r="S598" s="3">
        <v>9835133.84506125</v>
      </c>
      <c r="T598" s="3">
        <v>8796303.7618427686</v>
      </c>
      <c r="U598" s="3">
        <v>500826.51344446163</v>
      </c>
      <c r="V598" s="3">
        <v>29130019.898521528</v>
      </c>
      <c r="W598" s="3">
        <v>23928887.387077991</v>
      </c>
      <c r="X598" s="3">
        <v>8346232.1466391096</v>
      </c>
      <c r="Y598" s="3">
        <v>0</v>
      </c>
      <c r="Z598" s="3">
        <v>8346232.1466391096</v>
      </c>
      <c r="AA598" s="3">
        <v>2566624077.2140646</v>
      </c>
      <c r="AB598" s="3">
        <v>21469741.273080852</v>
      </c>
      <c r="AC598" s="3">
        <v>3717123.5341107426</v>
      </c>
      <c r="AD598" s="3">
        <v>219693376.51974738</v>
      </c>
      <c r="AE598" s="8">
        <v>16649057.233910698</v>
      </c>
    </row>
    <row r="599" spans="1:31" hidden="1" x14ac:dyDescent="0.25">
      <c r="A599" s="15">
        <v>174066</v>
      </c>
      <c r="B599" s="7" t="s">
        <v>123</v>
      </c>
      <c r="C599" s="2">
        <v>2014</v>
      </c>
      <c r="D599" s="2" t="s">
        <v>30</v>
      </c>
      <c r="E599" s="2" t="s">
        <v>62</v>
      </c>
      <c r="F599" s="3">
        <v>107643199.29655191</v>
      </c>
      <c r="G599" s="3">
        <v>0</v>
      </c>
      <c r="H599" s="3">
        <v>19266989.165478814</v>
      </c>
      <c r="I599" s="3">
        <v>917598.73262801173</v>
      </c>
      <c r="J599" s="3">
        <v>7480390.443821013</v>
      </c>
      <c r="K599" s="3">
        <v>1648109.690937022</v>
      </c>
      <c r="L599" s="3">
        <v>14725388.785243154</v>
      </c>
      <c r="M599" s="3">
        <v>24983791.085093744</v>
      </c>
      <c r="N599" s="3">
        <v>12304876.200880043</v>
      </c>
      <c r="O599" s="3">
        <v>15530960.731722785</v>
      </c>
      <c r="P599" s="3">
        <v>10785094.460747326</v>
      </c>
      <c r="Q599" s="3">
        <v>107643199.29655191</v>
      </c>
      <c r="R599" s="3">
        <v>21596937.471048851</v>
      </c>
      <c r="S599" s="3">
        <v>10237738.680345828</v>
      </c>
      <c r="T599" s="3">
        <v>10475048.924639657</v>
      </c>
      <c r="U599" s="3">
        <v>329054.60615547106</v>
      </c>
      <c r="V599" s="3">
        <v>29007143.38680217</v>
      </c>
      <c r="W599" s="3">
        <v>28889337.843359258</v>
      </c>
      <c r="X599" s="3">
        <v>7107938.3842006773</v>
      </c>
      <c r="Y599" s="3">
        <v>0</v>
      </c>
      <c r="Z599" s="3">
        <v>7107938.3842006773</v>
      </c>
      <c r="AA599" s="3">
        <v>2686068601.5076628</v>
      </c>
      <c r="AB599" s="3">
        <v>28140168.595708396</v>
      </c>
      <c r="AC599" s="3">
        <v>4475532.9632860543</v>
      </c>
      <c r="AD599" s="3">
        <v>204177688.65477738</v>
      </c>
      <c r="AE599" s="8">
        <v>17907050.893564053</v>
      </c>
    </row>
    <row r="600" spans="1:31" hidden="1" x14ac:dyDescent="0.25">
      <c r="A600" s="15">
        <v>174066</v>
      </c>
      <c r="B600" s="7" t="s">
        <v>123</v>
      </c>
      <c r="C600" s="2">
        <v>2015</v>
      </c>
      <c r="D600" s="2" t="s">
        <v>30</v>
      </c>
      <c r="E600" s="2" t="s">
        <v>62</v>
      </c>
      <c r="F600" s="3">
        <v>112564669.46079637</v>
      </c>
      <c r="G600" s="3">
        <v>0</v>
      </c>
      <c r="H600" s="3">
        <v>19897318.844840996</v>
      </c>
      <c r="I600" s="3">
        <v>981413.08775987418</v>
      </c>
      <c r="J600" s="3">
        <v>3317089.4757038886</v>
      </c>
      <c r="K600" s="3">
        <v>1809061.4740452645</v>
      </c>
      <c r="L600" s="3">
        <v>13826866.164959207</v>
      </c>
      <c r="M600" s="3">
        <v>28186160.671308719</v>
      </c>
      <c r="N600" s="3">
        <v>17983399.98877554</v>
      </c>
      <c r="O600" s="3">
        <v>16775169.055572676</v>
      </c>
      <c r="P600" s="3">
        <v>9788190.6978302095</v>
      </c>
      <c r="Q600" s="3">
        <v>112564669.46079637</v>
      </c>
      <c r="R600" s="3">
        <v>18661427.297571018</v>
      </c>
      <c r="S600" s="3">
        <v>8342357.5605734773</v>
      </c>
      <c r="T600" s="3">
        <v>20697782.546500318</v>
      </c>
      <c r="U600" s="3">
        <v>518459.30598776252</v>
      </c>
      <c r="V600" s="3">
        <v>34048823.569846764</v>
      </c>
      <c r="W600" s="3">
        <v>23289433.027538311</v>
      </c>
      <c r="X600" s="3">
        <v>7006386.1527787177</v>
      </c>
      <c r="Y600" s="3">
        <v>0</v>
      </c>
      <c r="Z600" s="3">
        <v>7006386.1527787177</v>
      </c>
      <c r="AA600" s="3">
        <v>2687738129.9730968</v>
      </c>
      <c r="AB600" s="3">
        <v>26751491.623599865</v>
      </c>
      <c r="AC600" s="3">
        <v>7442233.2213438246</v>
      </c>
      <c r="AD600" s="3">
        <v>184153302.5930244</v>
      </c>
      <c r="AE600" s="8">
        <v>17694449.04849641</v>
      </c>
    </row>
    <row r="601" spans="1:31" hidden="1" x14ac:dyDescent="0.25">
      <c r="A601" s="15">
        <v>176017</v>
      </c>
      <c r="B601" s="7" t="s">
        <v>124</v>
      </c>
      <c r="C601" s="2">
        <v>2009</v>
      </c>
      <c r="D601" s="2" t="s">
        <v>30</v>
      </c>
      <c r="E601" s="2" t="s">
        <v>35</v>
      </c>
      <c r="F601" s="3">
        <v>46192156.283047713</v>
      </c>
      <c r="G601" s="3">
        <v>0</v>
      </c>
      <c r="H601" s="3">
        <v>2542308.1628398276</v>
      </c>
      <c r="I601" s="3">
        <v>682844.14521287952</v>
      </c>
      <c r="J601" s="3">
        <v>1482542.1132144213</v>
      </c>
      <c r="K601" s="3">
        <v>994148.55542374449</v>
      </c>
      <c r="L601" s="3">
        <v>4630060.7388222087</v>
      </c>
      <c r="M601" s="3">
        <v>13628205.595866596</v>
      </c>
      <c r="N601" s="3">
        <v>6945819.9553276692</v>
      </c>
      <c r="O601" s="3">
        <v>9044711.6418526545</v>
      </c>
      <c r="P601" s="3">
        <v>6241515.3744877148</v>
      </c>
      <c r="Q601" s="3">
        <v>46192156.283047713</v>
      </c>
      <c r="R601" s="3">
        <v>3671455.0859844941</v>
      </c>
      <c r="S601" s="3">
        <v>790288.40098598995</v>
      </c>
      <c r="T601" s="3">
        <v>8590550.9637048133</v>
      </c>
      <c r="U601" s="3">
        <v>420009.46517866413</v>
      </c>
      <c r="V601" s="3">
        <v>16668485.810467752</v>
      </c>
      <c r="W601" s="3">
        <v>12244484.632664273</v>
      </c>
      <c r="X601" s="3">
        <v>1668134.6633486513</v>
      </c>
      <c r="Y601" s="3">
        <v>2138747.260713079</v>
      </c>
      <c r="Z601" s="3">
        <v>3806881.92406173</v>
      </c>
      <c r="AA601" s="3">
        <v>329505528.89225984</v>
      </c>
      <c r="AB601" s="3">
        <v>10644136.66461622</v>
      </c>
      <c r="AC601" s="3">
        <v>2914490.0440155347</v>
      </c>
      <c r="AD601" s="3">
        <v>52168075.972698651</v>
      </c>
      <c r="AE601" s="8">
        <v>7121669.5594223747</v>
      </c>
    </row>
    <row r="602" spans="1:31" hidden="1" x14ac:dyDescent="0.25">
      <c r="A602" s="15">
        <v>176017</v>
      </c>
      <c r="B602" s="7" t="s">
        <v>124</v>
      </c>
      <c r="C602" s="2">
        <v>2010</v>
      </c>
      <c r="D602" s="2" t="s">
        <v>30</v>
      </c>
      <c r="E602" s="2" t="s">
        <v>35</v>
      </c>
      <c r="F602" s="3">
        <v>50342342.881777778</v>
      </c>
      <c r="G602" s="3">
        <v>0</v>
      </c>
      <c r="H602" s="3">
        <v>3913704.3681505974</v>
      </c>
      <c r="I602" s="3">
        <v>549564.57560608035</v>
      </c>
      <c r="J602" s="3">
        <v>1725566.7271977321</v>
      </c>
      <c r="K602" s="3">
        <v>914590.80403388024</v>
      </c>
      <c r="L602" s="3">
        <v>5819515.7285081055</v>
      </c>
      <c r="M602" s="3">
        <v>11183761.287963651</v>
      </c>
      <c r="N602" s="3">
        <v>11289183.469120372</v>
      </c>
      <c r="O602" s="3">
        <v>8712771.2461127248</v>
      </c>
      <c r="P602" s="3">
        <v>6233684.6750846338</v>
      </c>
      <c r="Q602" s="3">
        <v>50342342.881777778</v>
      </c>
      <c r="R602" s="3">
        <v>1268422.1169830312</v>
      </c>
      <c r="S602" s="3">
        <v>840564.13650541531</v>
      </c>
      <c r="T602" s="3">
        <v>5916583.8236867562</v>
      </c>
      <c r="U602" s="3">
        <v>273516.51720030233</v>
      </c>
      <c r="V602" s="3">
        <v>23633064.239286538</v>
      </c>
      <c r="W602" s="3">
        <v>14535266.488552665</v>
      </c>
      <c r="X602" s="3">
        <v>1871485.862951437</v>
      </c>
      <c r="Y602" s="3">
        <v>2003439.6966116312</v>
      </c>
      <c r="Z602" s="3">
        <v>3874925.5595630682</v>
      </c>
      <c r="AA602" s="3">
        <v>341909858.35257143</v>
      </c>
      <c r="AB602" s="3">
        <v>13120547.705975287</v>
      </c>
      <c r="AC602" s="3">
        <v>5699241.105165869</v>
      </c>
      <c r="AD602" s="3">
        <v>47464245.79264351</v>
      </c>
      <c r="AE602" s="8">
        <v>6106184.1526058987</v>
      </c>
    </row>
    <row r="603" spans="1:31" hidden="1" x14ac:dyDescent="0.25">
      <c r="A603" s="15">
        <v>176017</v>
      </c>
      <c r="B603" s="7" t="s">
        <v>124</v>
      </c>
      <c r="C603" s="2">
        <v>2011</v>
      </c>
      <c r="D603" s="2" t="s">
        <v>30</v>
      </c>
      <c r="E603" s="2" t="s">
        <v>35</v>
      </c>
      <c r="F603" s="3">
        <v>50265011.754493229</v>
      </c>
      <c r="G603" s="3">
        <v>0</v>
      </c>
      <c r="H603" s="3">
        <v>2197123.6259624427</v>
      </c>
      <c r="I603" s="3">
        <v>672053.49891939294</v>
      </c>
      <c r="J603" s="3">
        <v>2032926.0634919829</v>
      </c>
      <c r="K603" s="3">
        <v>1048804.4747084002</v>
      </c>
      <c r="L603" s="3">
        <v>6258855.0491517195</v>
      </c>
      <c r="M603" s="3">
        <v>10457218.425661845</v>
      </c>
      <c r="N603" s="3">
        <v>12125219.997274799</v>
      </c>
      <c r="O603" s="3">
        <v>9037108.8768133502</v>
      </c>
      <c r="P603" s="3">
        <v>6435701.7425092952</v>
      </c>
      <c r="Q603" s="3">
        <v>52475372.421179883</v>
      </c>
      <c r="R603" s="3">
        <v>1268315.7102551109</v>
      </c>
      <c r="S603" s="3">
        <v>1101116.7133531487</v>
      </c>
      <c r="T603" s="3">
        <v>8735226.2448528633</v>
      </c>
      <c r="U603" s="3">
        <v>260878.32154362882</v>
      </c>
      <c r="V603" s="3">
        <v>23212847.419239074</v>
      </c>
      <c r="W603" s="3">
        <v>13990839.298177803</v>
      </c>
      <c r="X603" s="3">
        <v>1850301.6355284411</v>
      </c>
      <c r="Y603" s="3">
        <v>2055847.0782298162</v>
      </c>
      <c r="Z603" s="3">
        <v>3906148.7137582572</v>
      </c>
      <c r="AA603" s="3">
        <v>351596142.67528826</v>
      </c>
      <c r="AB603" s="3">
        <v>18954142.726907857</v>
      </c>
      <c r="AC603" s="3">
        <v>6111363.3021430532</v>
      </c>
      <c r="AD603" s="3">
        <v>44597476.6328924</v>
      </c>
      <c r="AE603" s="8">
        <v>4883569.6241807193</v>
      </c>
    </row>
    <row r="604" spans="1:31" hidden="1" x14ac:dyDescent="0.25">
      <c r="A604" s="15">
        <v>176017</v>
      </c>
      <c r="B604" s="7" t="s">
        <v>124</v>
      </c>
      <c r="C604" s="2">
        <v>2012</v>
      </c>
      <c r="D604" s="2" t="s">
        <v>30</v>
      </c>
      <c r="E604" s="2" t="s">
        <v>35</v>
      </c>
      <c r="F604" s="3">
        <v>54053287.277628466</v>
      </c>
      <c r="G604" s="3">
        <v>0</v>
      </c>
      <c r="H604" s="3">
        <v>2939657.6499062292</v>
      </c>
      <c r="I604" s="3">
        <v>823274.61847986968</v>
      </c>
      <c r="J604" s="3">
        <v>2682024.6641497342</v>
      </c>
      <c r="K604" s="3">
        <v>1064384.7218729833</v>
      </c>
      <c r="L604" s="3">
        <v>6191879.6042094044</v>
      </c>
      <c r="M604" s="3">
        <v>10750547.656899685</v>
      </c>
      <c r="N604" s="3">
        <v>11534077.87531276</v>
      </c>
      <c r="O604" s="3">
        <v>11274637.470626347</v>
      </c>
      <c r="P604" s="3">
        <v>6792803.0161714535</v>
      </c>
      <c r="Q604" s="3">
        <v>54211061.674200833</v>
      </c>
      <c r="R604" s="3">
        <v>1302816.6255561775</v>
      </c>
      <c r="S604" s="3">
        <v>850765.36632196791</v>
      </c>
      <c r="T604" s="3">
        <v>11428963.240796281</v>
      </c>
      <c r="U604" s="3">
        <v>603220.05706848647</v>
      </c>
      <c r="V604" s="3">
        <v>23701814.456856158</v>
      </c>
      <c r="W604" s="3">
        <v>14059017.031886553</v>
      </c>
      <c r="X604" s="3">
        <v>1834010.6723931481</v>
      </c>
      <c r="Y604" s="3">
        <v>430454.2233220585</v>
      </c>
      <c r="Z604" s="3">
        <v>2264464.8957152064</v>
      </c>
      <c r="AA604" s="3">
        <v>365459174.12736684</v>
      </c>
      <c r="AB604" s="3">
        <v>19589623.830124017</v>
      </c>
      <c r="AC604" s="3">
        <v>5211520.5235086717</v>
      </c>
      <c r="AD604" s="3">
        <v>40710917.600907393</v>
      </c>
      <c r="AE604" s="8">
        <v>5060006.7584986435</v>
      </c>
    </row>
    <row r="605" spans="1:31" hidden="1" x14ac:dyDescent="0.25">
      <c r="A605" s="15">
        <v>176017</v>
      </c>
      <c r="B605" s="7" t="s">
        <v>124</v>
      </c>
      <c r="C605" s="2">
        <v>2013</v>
      </c>
      <c r="D605" s="2" t="s">
        <v>30</v>
      </c>
      <c r="E605" s="2" t="s">
        <v>35</v>
      </c>
      <c r="F605" s="3">
        <v>73474068.838213444</v>
      </c>
      <c r="G605" s="3">
        <v>0</v>
      </c>
      <c r="H605" s="3">
        <v>10251852.741834626</v>
      </c>
      <c r="I605" s="3">
        <v>818728.7223754283</v>
      </c>
      <c r="J605" s="3">
        <v>2288546.8510485757</v>
      </c>
      <c r="K605" s="3">
        <v>1283004.5796634883</v>
      </c>
      <c r="L605" s="3">
        <v>7733425.2693449585</v>
      </c>
      <c r="M605" s="3">
        <v>13255232.428643746</v>
      </c>
      <c r="N605" s="3">
        <v>12543866.429367861</v>
      </c>
      <c r="O605" s="3">
        <v>18033341.861308072</v>
      </c>
      <c r="P605" s="3">
        <v>7266069.9546266906</v>
      </c>
      <c r="Q605" s="3">
        <v>75611085.572374254</v>
      </c>
      <c r="R605" s="3">
        <v>6057410.2152513349</v>
      </c>
      <c r="S605" s="3">
        <v>3680840.7464494412</v>
      </c>
      <c r="T605" s="3">
        <v>19013470.624352265</v>
      </c>
      <c r="U605" s="3">
        <v>255505.33378773846</v>
      </c>
      <c r="V605" s="3">
        <v>25850293.678742439</v>
      </c>
      <c r="W605" s="3">
        <v>16806009.62729736</v>
      </c>
      <c r="X605" s="3">
        <v>1977920.3625499033</v>
      </c>
      <c r="Y605" s="3">
        <v>1969634.9839437704</v>
      </c>
      <c r="Z605" s="3">
        <v>3947555.346493674</v>
      </c>
      <c r="AA605" s="3">
        <v>369848527.51295847</v>
      </c>
      <c r="AB605" s="3">
        <v>29122527.822766267</v>
      </c>
      <c r="AC605" s="3">
        <v>5249108.7891793977</v>
      </c>
      <c r="AD605" s="3">
        <v>66238911.938184746</v>
      </c>
      <c r="AE605" s="8">
        <v>5250300.8039825931</v>
      </c>
    </row>
    <row r="606" spans="1:31" hidden="1" x14ac:dyDescent="0.25">
      <c r="A606" s="15">
        <v>176017</v>
      </c>
      <c r="B606" s="7" t="s">
        <v>124</v>
      </c>
      <c r="C606" s="2">
        <v>2014</v>
      </c>
      <c r="D606" s="2" t="s">
        <v>30</v>
      </c>
      <c r="E606" s="2" t="s">
        <v>35</v>
      </c>
      <c r="F606" s="3">
        <v>74306197.307322279</v>
      </c>
      <c r="G606" s="3">
        <v>0</v>
      </c>
      <c r="H606" s="3">
        <v>11282795.508732758</v>
      </c>
      <c r="I606" s="3">
        <v>943333.46511299326</v>
      </c>
      <c r="J606" s="3">
        <v>2716762.0977928871</v>
      </c>
      <c r="K606" s="3">
        <v>1320496.7326539762</v>
      </c>
      <c r="L606" s="3">
        <v>9451698.9335217141</v>
      </c>
      <c r="M606" s="3">
        <v>12927130.758721089</v>
      </c>
      <c r="N606" s="3">
        <v>13919598.86809364</v>
      </c>
      <c r="O606" s="3">
        <v>13911125.385029132</v>
      </c>
      <c r="P606" s="3">
        <v>7833255.5576640936</v>
      </c>
      <c r="Q606" s="3">
        <v>76897010.882972315</v>
      </c>
      <c r="R606" s="3">
        <v>8509823.337354254</v>
      </c>
      <c r="S606" s="3">
        <v>4924457.2444373611</v>
      </c>
      <c r="T606" s="3">
        <v>16118431.225919027</v>
      </c>
      <c r="U606" s="3">
        <v>448614.05312812625</v>
      </c>
      <c r="V606" s="3">
        <v>25435876.447866868</v>
      </c>
      <c r="W606" s="3">
        <v>17519686.598672621</v>
      </c>
      <c r="X606" s="3">
        <v>2001928.8066422348</v>
      </c>
      <c r="Y606" s="3">
        <v>1938193.1689518259</v>
      </c>
      <c r="Z606" s="3">
        <v>3940121.9755940605</v>
      </c>
      <c r="AA606" s="3">
        <v>706490891.59174263</v>
      </c>
      <c r="AB606" s="3">
        <v>27734435.963156905</v>
      </c>
      <c r="AC606" s="3">
        <v>6187524.2815714525</v>
      </c>
      <c r="AD606" s="3">
        <v>63781119.55176802</v>
      </c>
      <c r="AE606" s="8">
        <v>7374058.2681504199</v>
      </c>
    </row>
    <row r="607" spans="1:31" hidden="1" x14ac:dyDescent="0.25">
      <c r="A607" s="15">
        <v>176017</v>
      </c>
      <c r="B607" s="7" t="s">
        <v>124</v>
      </c>
      <c r="C607" s="2">
        <v>2015</v>
      </c>
      <c r="D607" s="2" t="s">
        <v>30</v>
      </c>
      <c r="E607" s="2" t="s">
        <v>35</v>
      </c>
      <c r="F607" s="3">
        <v>83439441.270590663</v>
      </c>
      <c r="G607" s="3">
        <v>0</v>
      </c>
      <c r="H607" s="3">
        <v>8706782.8092754427</v>
      </c>
      <c r="I607" s="3">
        <v>888729.37327207357</v>
      </c>
      <c r="J607" s="3">
        <v>2022456.0840191653</v>
      </c>
      <c r="K607" s="3">
        <v>1207590.9599970356</v>
      </c>
      <c r="L607" s="3">
        <v>8233947.9222146021</v>
      </c>
      <c r="M607" s="3">
        <v>23518074.594094746</v>
      </c>
      <c r="N607" s="3">
        <v>15938061.824800504</v>
      </c>
      <c r="O607" s="3">
        <v>14819036.270702494</v>
      </c>
      <c r="P607" s="3">
        <v>8104761.432214601</v>
      </c>
      <c r="Q607" s="3">
        <v>88707697.663124561</v>
      </c>
      <c r="R607" s="3">
        <v>4647025.6931398837</v>
      </c>
      <c r="S607" s="3">
        <v>3176972.8104131995</v>
      </c>
      <c r="T607" s="3">
        <v>22296096.388356548</v>
      </c>
      <c r="U607" s="3">
        <v>2093583.2326751933</v>
      </c>
      <c r="V607" s="3">
        <v>34893276.315864317</v>
      </c>
      <c r="W607" s="3">
        <v>19579813.150715094</v>
      </c>
      <c r="X607" s="3">
        <v>85033.401876985095</v>
      </c>
      <c r="Y607" s="3">
        <v>1935896.6700833449</v>
      </c>
      <c r="Z607" s="3">
        <v>2020930.07196033</v>
      </c>
      <c r="AA607" s="3">
        <v>724448819.41334236</v>
      </c>
      <c r="AB607" s="3">
        <v>27381454.109313287</v>
      </c>
      <c r="AC607" s="3">
        <v>7776065.3205291834</v>
      </c>
      <c r="AD607" s="3">
        <v>74481193.546521172</v>
      </c>
      <c r="AE607" s="8">
        <v>3284631.0878247251</v>
      </c>
    </row>
    <row r="608" spans="1:31" hidden="1" x14ac:dyDescent="0.25">
      <c r="A608" s="15">
        <v>178396</v>
      </c>
      <c r="B608" s="7" t="s">
        <v>125</v>
      </c>
      <c r="C608" s="2">
        <v>2009</v>
      </c>
      <c r="D608" s="2" t="s">
        <v>30</v>
      </c>
      <c r="E608" s="2" t="s">
        <v>39</v>
      </c>
      <c r="F608" s="3">
        <v>65561799.767670505</v>
      </c>
      <c r="G608" s="3">
        <v>0</v>
      </c>
      <c r="H608" s="3">
        <v>8896059.2775290925</v>
      </c>
      <c r="I608" s="3">
        <v>1037204.791986287</v>
      </c>
      <c r="J608" s="3">
        <v>3575146.5845893179</v>
      </c>
      <c r="K608" s="3">
        <v>850679.22807355633</v>
      </c>
      <c r="L608" s="3">
        <v>6180424.2277054945</v>
      </c>
      <c r="M608" s="3">
        <v>12964786.931768689</v>
      </c>
      <c r="N608" s="3">
        <v>11558334.66525059</v>
      </c>
      <c r="O608" s="3">
        <v>12579147.948984366</v>
      </c>
      <c r="P608" s="3">
        <v>7920016.1117831143</v>
      </c>
      <c r="Q608" s="3">
        <v>70628748.123801172</v>
      </c>
      <c r="R608" s="3">
        <v>9937435.7822012659</v>
      </c>
      <c r="S608" s="3">
        <v>1291172.4849600738</v>
      </c>
      <c r="T608" s="3">
        <v>16758177.073853537</v>
      </c>
      <c r="U608" s="3">
        <v>14319.635929029108</v>
      </c>
      <c r="V608" s="3">
        <v>16540302.694471803</v>
      </c>
      <c r="W608" s="3">
        <v>23080232.569391143</v>
      </c>
      <c r="X608" s="3">
        <v>3007107.8829943151</v>
      </c>
      <c r="Y608" s="3">
        <v>0</v>
      </c>
      <c r="Z608" s="3">
        <v>3007107.8829943151</v>
      </c>
      <c r="AA608" s="3">
        <v>793146423.5594182</v>
      </c>
      <c r="AB608" s="3">
        <v>17543034.08168051</v>
      </c>
      <c r="AC608" s="3">
        <v>5924902.630489096</v>
      </c>
      <c r="AD608" s="3">
        <v>33799311.272386245</v>
      </c>
      <c r="AE608" s="8">
        <v>3462585.2964146934</v>
      </c>
    </row>
    <row r="609" spans="1:31" hidden="1" x14ac:dyDescent="0.25">
      <c r="A609" s="15">
        <v>178396</v>
      </c>
      <c r="B609" s="7" t="s">
        <v>125</v>
      </c>
      <c r="C609" s="2">
        <v>2010</v>
      </c>
      <c r="D609" s="2" t="s">
        <v>30</v>
      </c>
      <c r="E609" s="2" t="s">
        <v>39</v>
      </c>
      <c r="F609" s="3">
        <v>67984108.711043254</v>
      </c>
      <c r="G609" s="3">
        <v>0</v>
      </c>
      <c r="H609" s="3">
        <v>8852175.515607642</v>
      </c>
      <c r="I609" s="3">
        <v>745737.00562865532</v>
      </c>
      <c r="J609" s="3">
        <v>3252499.926053131</v>
      </c>
      <c r="K609" s="3">
        <v>889212.65378403163</v>
      </c>
      <c r="L609" s="3">
        <v>6069593.4761559712</v>
      </c>
      <c r="M609" s="3">
        <v>14796283.796218455</v>
      </c>
      <c r="N609" s="3">
        <v>13189539.908515124</v>
      </c>
      <c r="O609" s="3">
        <v>12178063.720537422</v>
      </c>
      <c r="P609" s="3">
        <v>8011002.7085428238</v>
      </c>
      <c r="Q609" s="3">
        <v>67198443.797253802</v>
      </c>
      <c r="R609" s="3">
        <v>8758751.7390947882</v>
      </c>
      <c r="S609" s="3">
        <v>1463445.447432338</v>
      </c>
      <c r="T609" s="3">
        <v>14808437.395344917</v>
      </c>
      <c r="U609" s="3">
        <v>239710.53607639857</v>
      </c>
      <c r="V609" s="3">
        <v>16248962.488836896</v>
      </c>
      <c r="W609" s="3">
        <v>22720550.399711236</v>
      </c>
      <c r="X609" s="3">
        <v>2958585.7907572309</v>
      </c>
      <c r="Y609" s="3">
        <v>0</v>
      </c>
      <c r="Z609" s="3">
        <v>2958585.7907572309</v>
      </c>
      <c r="AA609" s="3">
        <v>774076542.87463856</v>
      </c>
      <c r="AB609" s="3">
        <v>15144834.094078965</v>
      </c>
      <c r="AC609" s="3">
        <v>6446500.337528077</v>
      </c>
      <c r="AD609" s="2"/>
      <c r="AE609" s="9"/>
    </row>
    <row r="610" spans="1:31" hidden="1" x14ac:dyDescent="0.25">
      <c r="A610" s="15">
        <v>178396</v>
      </c>
      <c r="B610" s="7" t="s">
        <v>125</v>
      </c>
      <c r="C610" s="2">
        <v>2011</v>
      </c>
      <c r="D610" s="2" t="s">
        <v>30</v>
      </c>
      <c r="E610" s="2" t="s">
        <v>39</v>
      </c>
      <c r="F610" s="3">
        <v>68458267.912794828</v>
      </c>
      <c r="G610" s="3">
        <v>0</v>
      </c>
      <c r="H610" s="3">
        <v>7840863.8704722915</v>
      </c>
      <c r="I610" s="3">
        <v>982313.0458182802</v>
      </c>
      <c r="J610" s="3">
        <v>3961404.769536498</v>
      </c>
      <c r="K610" s="3">
        <v>919592.34898679086</v>
      </c>
      <c r="L610" s="3">
        <v>6671487.7307697274</v>
      </c>
      <c r="M610" s="3">
        <v>14046177.511955056</v>
      </c>
      <c r="N610" s="3">
        <v>13264467.625053326</v>
      </c>
      <c r="O610" s="3">
        <v>12590093.429408545</v>
      </c>
      <c r="P610" s="3">
        <v>8181867.5807943204</v>
      </c>
      <c r="Q610" s="3">
        <v>68443513.616556361</v>
      </c>
      <c r="R610" s="3">
        <v>8090675.4028500691</v>
      </c>
      <c r="S610" s="3">
        <v>1907706.6031250414</v>
      </c>
      <c r="T610" s="3">
        <v>15466799.214563638</v>
      </c>
      <c r="U610" s="3">
        <v>225774.44923775809</v>
      </c>
      <c r="V610" s="3">
        <v>17918744.943856698</v>
      </c>
      <c r="W610" s="3">
        <v>21972536.916777648</v>
      </c>
      <c r="X610" s="3">
        <v>2861276.0861455146</v>
      </c>
      <c r="Y610" s="3">
        <v>0</v>
      </c>
      <c r="Z610" s="3">
        <v>2861276.0861455146</v>
      </c>
      <c r="AA610" s="3">
        <v>785806222.84731078</v>
      </c>
      <c r="AB610" s="3">
        <v>15987525.148208724</v>
      </c>
      <c r="AC610" s="3">
        <v>6604038.1475534467</v>
      </c>
      <c r="AD610" s="3">
        <v>28681201.675594591</v>
      </c>
      <c r="AE610" s="8">
        <v>3326851.5957253766</v>
      </c>
    </row>
    <row r="611" spans="1:31" hidden="1" x14ac:dyDescent="0.25">
      <c r="A611" s="15">
        <v>178396</v>
      </c>
      <c r="B611" s="7" t="s">
        <v>125</v>
      </c>
      <c r="C611" s="2">
        <v>2012</v>
      </c>
      <c r="D611" s="2" t="s">
        <v>30</v>
      </c>
      <c r="E611" s="2" t="s">
        <v>39</v>
      </c>
      <c r="F611" s="3">
        <v>70018812.447279871</v>
      </c>
      <c r="G611" s="3">
        <v>0</v>
      </c>
      <c r="H611" s="3">
        <v>7675132.8790746117</v>
      </c>
      <c r="I611" s="3">
        <v>918177.17923904839</v>
      </c>
      <c r="J611" s="3">
        <v>2437516.1113979374</v>
      </c>
      <c r="K611" s="3">
        <v>1113860.3323611824</v>
      </c>
      <c r="L611" s="3">
        <v>6812597.8599290764</v>
      </c>
      <c r="M611" s="3">
        <v>14709234.162553225</v>
      </c>
      <c r="N611" s="3">
        <v>14222980.975875948</v>
      </c>
      <c r="O611" s="3">
        <v>13473308.763085267</v>
      </c>
      <c r="P611" s="3">
        <v>8656004.1837635804</v>
      </c>
      <c r="Q611" s="3">
        <v>53020059.363856241</v>
      </c>
      <c r="R611" s="3">
        <v>7966652.0950406073</v>
      </c>
      <c r="S611" s="3">
        <v>2116844.0330157718</v>
      </c>
      <c r="T611" s="3">
        <v>14400467.63315477</v>
      </c>
      <c r="U611" s="3">
        <v>416573.99859594327</v>
      </c>
      <c r="V611" s="3">
        <v>6304842.7646517502</v>
      </c>
      <c r="W611" s="3">
        <v>19790929.948210888</v>
      </c>
      <c r="X611" s="3">
        <v>2023748.8911865114</v>
      </c>
      <c r="Y611" s="3">
        <v>0</v>
      </c>
      <c r="Z611" s="3">
        <v>2023748.8911865114</v>
      </c>
      <c r="AA611" s="3">
        <v>830008437.33576322</v>
      </c>
      <c r="AB611" s="3">
        <v>15992036.419785392</v>
      </c>
      <c r="AC611" s="3">
        <v>6402495.6546212323</v>
      </c>
      <c r="AD611" s="3">
        <v>26460307.890319046</v>
      </c>
      <c r="AE611" s="8">
        <v>3265118.4999008616</v>
      </c>
    </row>
    <row r="612" spans="1:31" hidden="1" x14ac:dyDescent="0.25">
      <c r="A612" s="15">
        <v>178396</v>
      </c>
      <c r="B612" s="7" t="s">
        <v>125</v>
      </c>
      <c r="C612" s="2">
        <v>2013</v>
      </c>
      <c r="D612" s="2" t="s">
        <v>30</v>
      </c>
      <c r="E612" s="2" t="s">
        <v>35</v>
      </c>
      <c r="F612" s="3">
        <v>72402809.152609333</v>
      </c>
      <c r="G612" s="3">
        <v>0</v>
      </c>
      <c r="H612" s="3">
        <v>8442477.2969285566</v>
      </c>
      <c r="I612" s="3">
        <v>865841.63934631331</v>
      </c>
      <c r="J612" s="3">
        <v>3987446.1167312847</v>
      </c>
      <c r="K612" s="3">
        <v>1377045.9964490165</v>
      </c>
      <c r="L612" s="3">
        <v>7805236.6918275105</v>
      </c>
      <c r="M612" s="3">
        <v>11554548.746678295</v>
      </c>
      <c r="N612" s="3">
        <v>14845722.223569138</v>
      </c>
      <c r="O612" s="3">
        <v>14719439.74260799</v>
      </c>
      <c r="P612" s="3">
        <v>8805050.6984712277</v>
      </c>
      <c r="Q612" s="3">
        <v>78616198.162293985</v>
      </c>
      <c r="R612" s="3">
        <v>8120175.8630972933</v>
      </c>
      <c r="S612" s="3">
        <v>2675594.1606724062</v>
      </c>
      <c r="T612" s="3">
        <v>16366623.904521307</v>
      </c>
      <c r="U612" s="3">
        <v>546039.62462702172</v>
      </c>
      <c r="V612" s="3">
        <v>26130027.717911977</v>
      </c>
      <c r="W612" s="3">
        <v>23216887.77578485</v>
      </c>
      <c r="X612" s="3">
        <v>1560849.1156791281</v>
      </c>
      <c r="Y612" s="3">
        <v>0</v>
      </c>
      <c r="Z612" s="3">
        <v>1560849.1156791281</v>
      </c>
      <c r="AA612" s="3">
        <v>839036002.98243093</v>
      </c>
      <c r="AB612" s="3">
        <v>17884214.318768661</v>
      </c>
      <c r="AC612" s="3">
        <v>6752287.8783903709</v>
      </c>
      <c r="AD612" s="3">
        <v>23530780.199396856</v>
      </c>
      <c r="AE612" s="8">
        <v>3184440.2447547861</v>
      </c>
    </row>
    <row r="613" spans="1:31" hidden="1" x14ac:dyDescent="0.25">
      <c r="A613" s="15">
        <v>178396</v>
      </c>
      <c r="B613" s="7" t="s">
        <v>125</v>
      </c>
      <c r="C613" s="2">
        <v>2014</v>
      </c>
      <c r="D613" s="2" t="s">
        <v>30</v>
      </c>
      <c r="E613" s="2" t="s">
        <v>35</v>
      </c>
      <c r="F613" s="3">
        <v>81338724.93646346</v>
      </c>
      <c r="G613" s="3">
        <v>0</v>
      </c>
      <c r="H613" s="3">
        <v>10253168.976139298</v>
      </c>
      <c r="I613" s="3">
        <v>932850.59661729878</v>
      </c>
      <c r="J613" s="3">
        <v>2081546.9025389832</v>
      </c>
      <c r="K613" s="3">
        <v>1244471.6044505297</v>
      </c>
      <c r="L613" s="3">
        <v>9849081.768691143</v>
      </c>
      <c r="M613" s="3">
        <v>16014226.038459649</v>
      </c>
      <c r="N613" s="3">
        <v>16435124.360549545</v>
      </c>
      <c r="O613" s="3">
        <v>15264025.738849394</v>
      </c>
      <c r="P613" s="3">
        <v>9264228.9501676168</v>
      </c>
      <c r="Q613" s="3">
        <v>84875332.511253476</v>
      </c>
      <c r="R613" s="3">
        <v>8930162.0324219428</v>
      </c>
      <c r="S613" s="3">
        <v>2578795.7881115442</v>
      </c>
      <c r="T613" s="3">
        <v>20391565.749506779</v>
      </c>
      <c r="U613" s="3">
        <v>211380.8589315578</v>
      </c>
      <c r="V613" s="3">
        <v>26656874.131896768</v>
      </c>
      <c r="W613" s="3">
        <v>24570621.090522483</v>
      </c>
      <c r="X613" s="3">
        <v>1535932.8598623984</v>
      </c>
      <c r="Y613" s="3">
        <v>0</v>
      </c>
      <c r="Z613" s="3">
        <v>1535932.8598623984</v>
      </c>
      <c r="AA613" s="3">
        <v>852240341.82538402</v>
      </c>
      <c r="AB613" s="3">
        <v>21711910.409600373</v>
      </c>
      <c r="AC613" s="3">
        <v>8004527.7857033238</v>
      </c>
      <c r="AD613" s="3">
        <v>82391759.491368055</v>
      </c>
      <c r="AE613" s="8">
        <v>4164490.844999346</v>
      </c>
    </row>
    <row r="614" spans="1:31" hidden="1" x14ac:dyDescent="0.25">
      <c r="A614" s="15">
        <v>178396</v>
      </c>
      <c r="B614" s="7" t="s">
        <v>125</v>
      </c>
      <c r="C614" s="2">
        <v>2015</v>
      </c>
      <c r="D614" s="2" t="s">
        <v>30</v>
      </c>
      <c r="E614" s="2" t="s">
        <v>35</v>
      </c>
      <c r="F614" s="3">
        <v>87954958.545627758</v>
      </c>
      <c r="G614" s="3">
        <v>0</v>
      </c>
      <c r="H614" s="3">
        <v>11158293.334858609</v>
      </c>
      <c r="I614" s="3">
        <v>1012727.2197488694</v>
      </c>
      <c r="J614" s="3">
        <v>2618307.5928155854</v>
      </c>
      <c r="K614" s="3">
        <v>1268477.5247439735</v>
      </c>
      <c r="L614" s="3">
        <v>10085726.595133098</v>
      </c>
      <c r="M614" s="3">
        <v>16807717.566260885</v>
      </c>
      <c r="N614" s="3">
        <v>18331646.674329523</v>
      </c>
      <c r="O614" s="3">
        <v>17173336.689028788</v>
      </c>
      <c r="P614" s="3">
        <v>9498725.348708421</v>
      </c>
      <c r="Q614" s="3">
        <v>92368566.163331628</v>
      </c>
      <c r="R614" s="3">
        <v>7450875.8974700077</v>
      </c>
      <c r="S614" s="3">
        <v>2513750.9576974986</v>
      </c>
      <c r="T614" s="3">
        <v>19502867.511488348</v>
      </c>
      <c r="U614" s="3">
        <v>307328.90501423029</v>
      </c>
      <c r="V614" s="3">
        <v>37335751.270378485</v>
      </c>
      <c r="W614" s="3">
        <v>23723878.635791916</v>
      </c>
      <c r="X614" s="3">
        <v>1534112.9854911333</v>
      </c>
      <c r="Y614" s="3">
        <v>0</v>
      </c>
      <c r="Z614" s="3">
        <v>1534112.9854911333</v>
      </c>
      <c r="AA614" s="3">
        <v>901149921.6073885</v>
      </c>
      <c r="AB614" s="3">
        <v>21921024.496796858</v>
      </c>
      <c r="AC614" s="3">
        <v>10117666.523706272</v>
      </c>
      <c r="AD614" s="3">
        <v>88325408.858530164</v>
      </c>
      <c r="AE614" s="8">
        <v>5473357.6788436649</v>
      </c>
    </row>
    <row r="615" spans="1:31" hidden="1" x14ac:dyDescent="0.25">
      <c r="A615" s="15">
        <v>181464</v>
      </c>
      <c r="B615" s="7" t="s">
        <v>126</v>
      </c>
      <c r="C615" s="2">
        <v>2009</v>
      </c>
      <c r="D615" s="2" t="s">
        <v>30</v>
      </c>
      <c r="E615" s="2" t="s">
        <v>39</v>
      </c>
      <c r="F615" s="3">
        <v>78918539.746690974</v>
      </c>
      <c r="G615" s="3">
        <v>0</v>
      </c>
      <c r="H615" s="3">
        <v>12807618.858953582</v>
      </c>
      <c r="I615" s="3">
        <v>953400.24143320101</v>
      </c>
      <c r="J615" s="3">
        <v>3842713.4568094546</v>
      </c>
      <c r="K615" s="3">
        <v>1232488.8269684215</v>
      </c>
      <c r="L615" s="3">
        <v>8516464.7473169994</v>
      </c>
      <c r="M615" s="3">
        <v>14977231.647423061</v>
      </c>
      <c r="N615" s="3">
        <v>12006648.904541783</v>
      </c>
      <c r="O615" s="3">
        <v>14779111.653294044</v>
      </c>
      <c r="P615" s="3">
        <v>9802861.4099504314</v>
      </c>
      <c r="Q615" s="3">
        <v>83771417.376733556</v>
      </c>
      <c r="R615" s="3">
        <v>9237976.3844244853</v>
      </c>
      <c r="S615" s="3">
        <v>12915930.123933334</v>
      </c>
      <c r="T615" s="3">
        <v>5772945.5626862878</v>
      </c>
      <c r="U615" s="3">
        <v>13984.019461942487</v>
      </c>
      <c r="V615" s="3">
        <v>17813291.479245123</v>
      </c>
      <c r="W615" s="3">
        <v>38017289.806982376</v>
      </c>
      <c r="X615" s="3">
        <v>0</v>
      </c>
      <c r="Y615" s="3">
        <v>0</v>
      </c>
      <c r="Z615" s="3">
        <v>0</v>
      </c>
      <c r="AA615" s="3">
        <v>662292869.98326755</v>
      </c>
      <c r="AB615" s="3">
        <v>20068305.233929463</v>
      </c>
      <c r="AC615" s="3">
        <v>4826227.4451127807</v>
      </c>
      <c r="AD615" s="2"/>
      <c r="AE615" s="9"/>
    </row>
    <row r="616" spans="1:31" hidden="1" x14ac:dyDescent="0.25">
      <c r="A616" s="15">
        <v>181464</v>
      </c>
      <c r="B616" s="7" t="s">
        <v>126</v>
      </c>
      <c r="C616" s="2">
        <v>2010</v>
      </c>
      <c r="D616" s="2" t="s">
        <v>30</v>
      </c>
      <c r="E616" s="2" t="s">
        <v>39</v>
      </c>
      <c r="F616" s="3">
        <v>78959945.71444048</v>
      </c>
      <c r="G616" s="3">
        <v>0</v>
      </c>
      <c r="H616" s="3">
        <v>13241219.671219775</v>
      </c>
      <c r="I616" s="3">
        <v>974341.78050364123</v>
      </c>
      <c r="J616" s="3">
        <v>3200478.9556207852</v>
      </c>
      <c r="K616" s="3">
        <v>1141302.4263552062</v>
      </c>
      <c r="L616" s="3">
        <v>8819479.0099337902</v>
      </c>
      <c r="M616" s="3">
        <v>12738179.31961989</v>
      </c>
      <c r="N616" s="3">
        <v>13022797.195341248</v>
      </c>
      <c r="O616" s="3">
        <v>15170261.774482835</v>
      </c>
      <c r="P616" s="3">
        <v>10651885.581363309</v>
      </c>
      <c r="Q616" s="3">
        <v>80881346.965943366</v>
      </c>
      <c r="R616" s="3">
        <v>11880902.608477978</v>
      </c>
      <c r="S616" s="3">
        <v>10343204.856148861</v>
      </c>
      <c r="T616" s="3">
        <v>6718166.628308204</v>
      </c>
      <c r="U616" s="3">
        <v>343409.06787321664</v>
      </c>
      <c r="V616" s="3">
        <v>16919306.895356219</v>
      </c>
      <c r="W616" s="3">
        <v>34676356.909778886</v>
      </c>
      <c r="X616" s="3">
        <v>0</v>
      </c>
      <c r="Y616" s="3">
        <v>0</v>
      </c>
      <c r="Z616" s="3">
        <v>0</v>
      </c>
      <c r="AA616" s="3">
        <v>705906452.83792984</v>
      </c>
      <c r="AB616" s="3">
        <v>19640190.872950092</v>
      </c>
      <c r="AC616" s="3">
        <v>5649183.7301729005</v>
      </c>
      <c r="AD616" s="3">
        <v>37246675.823171958</v>
      </c>
      <c r="AE616" s="8">
        <v>3614533.432508023</v>
      </c>
    </row>
    <row r="617" spans="1:31" hidden="1" x14ac:dyDescent="0.25">
      <c r="A617" s="15">
        <v>181464</v>
      </c>
      <c r="B617" s="7" t="s">
        <v>126</v>
      </c>
      <c r="C617" s="2">
        <v>2011</v>
      </c>
      <c r="D617" s="2" t="s">
        <v>30</v>
      </c>
      <c r="E617" s="2" t="s">
        <v>39</v>
      </c>
      <c r="F617" s="3">
        <v>87403823.52832526</v>
      </c>
      <c r="G617" s="3">
        <v>0</v>
      </c>
      <c r="H617" s="3">
        <v>18963621.839417443</v>
      </c>
      <c r="I617" s="3">
        <v>985161.90110875666</v>
      </c>
      <c r="J617" s="3">
        <v>2944996.1541275159</v>
      </c>
      <c r="K617" s="3">
        <v>1316765.4559592134</v>
      </c>
      <c r="L617" s="3">
        <v>8794933.7703958489</v>
      </c>
      <c r="M617" s="3">
        <v>14179647.982794378</v>
      </c>
      <c r="N617" s="3">
        <v>13700422.508521233</v>
      </c>
      <c r="O617" s="3">
        <v>15464695.116199287</v>
      </c>
      <c r="P617" s="3">
        <v>11053578.799801581</v>
      </c>
      <c r="Q617" s="3">
        <v>89285211.830103889</v>
      </c>
      <c r="R617" s="3">
        <v>11289535.505982041</v>
      </c>
      <c r="S617" s="3">
        <v>11363600.408599427</v>
      </c>
      <c r="T617" s="3">
        <v>13485137.608482229</v>
      </c>
      <c r="U617" s="3">
        <v>320629.5935536215</v>
      </c>
      <c r="V617" s="3">
        <v>18985646.585075125</v>
      </c>
      <c r="W617" s="3">
        <v>33840662.128411449</v>
      </c>
      <c r="X617" s="3">
        <v>0</v>
      </c>
      <c r="Y617" s="3">
        <v>0</v>
      </c>
      <c r="Z617" s="3">
        <v>0</v>
      </c>
      <c r="AA617" s="3">
        <v>705893372.5444113</v>
      </c>
      <c r="AB617" s="3">
        <v>21496909.322669104</v>
      </c>
      <c r="AC617" s="3">
        <v>6009197.1629019668</v>
      </c>
      <c r="AD617" s="3">
        <v>34228942.965724386</v>
      </c>
      <c r="AE617" s="8">
        <v>3635583.2172400081</v>
      </c>
    </row>
    <row r="618" spans="1:31" hidden="1" x14ac:dyDescent="0.25">
      <c r="A618" s="15">
        <v>181464</v>
      </c>
      <c r="B618" s="7" t="s">
        <v>126</v>
      </c>
      <c r="C618" s="2">
        <v>2012</v>
      </c>
      <c r="D618" s="2" t="s">
        <v>30</v>
      </c>
      <c r="E618" s="2" t="s">
        <v>62</v>
      </c>
      <c r="F618" s="3">
        <v>80531313.936520159</v>
      </c>
      <c r="G618" s="3">
        <v>0</v>
      </c>
      <c r="H618" s="3">
        <v>12729189.476469094</v>
      </c>
      <c r="I618" s="3">
        <v>913966.48898473359</v>
      </c>
      <c r="J618" s="3">
        <v>1905044.6406556112</v>
      </c>
      <c r="K618" s="3">
        <v>1638447.7351049876</v>
      </c>
      <c r="L618" s="3">
        <v>9305839.7598267682</v>
      </c>
      <c r="M618" s="3">
        <v>10618907.137278132</v>
      </c>
      <c r="N618" s="3">
        <v>13891011.745165486</v>
      </c>
      <c r="O618" s="3">
        <v>19685449.439417098</v>
      </c>
      <c r="P618" s="3">
        <v>9843457.5136182494</v>
      </c>
      <c r="Q618" s="3">
        <v>85333643.804349035</v>
      </c>
      <c r="R618" s="3">
        <v>9201179.8547692355</v>
      </c>
      <c r="S618" s="3">
        <v>12357535.430931285</v>
      </c>
      <c r="T618" s="3">
        <v>10227267.993358498</v>
      </c>
      <c r="U618" s="3">
        <v>333990.94743137731</v>
      </c>
      <c r="V618" s="3">
        <v>19290977.383235995</v>
      </c>
      <c r="W618" s="3">
        <v>33922692.194622643</v>
      </c>
      <c r="X618" s="3">
        <v>0</v>
      </c>
      <c r="Y618" s="3">
        <v>0</v>
      </c>
      <c r="Z618" s="3">
        <v>0</v>
      </c>
      <c r="AA618" s="3">
        <v>704598219.3443135</v>
      </c>
      <c r="AB618" s="3">
        <v>19495817.846841693</v>
      </c>
      <c r="AC618" s="3">
        <v>6047759.6356663005</v>
      </c>
      <c r="AD618" s="3">
        <v>31616764.335092355</v>
      </c>
      <c r="AE618" s="8">
        <v>3511915.3349184715</v>
      </c>
    </row>
    <row r="619" spans="1:31" hidden="1" x14ac:dyDescent="0.25">
      <c r="A619" s="15">
        <v>181464</v>
      </c>
      <c r="B619" s="7" t="s">
        <v>126</v>
      </c>
      <c r="C619" s="2">
        <v>2013</v>
      </c>
      <c r="D619" s="2" t="s">
        <v>30</v>
      </c>
      <c r="E619" s="2" t="s">
        <v>62</v>
      </c>
      <c r="F619" s="3">
        <v>84137771.451791286</v>
      </c>
      <c r="G619" s="3">
        <v>0</v>
      </c>
      <c r="H619" s="3">
        <v>13046313.547207678</v>
      </c>
      <c r="I619" s="3">
        <v>891977.36236053647</v>
      </c>
      <c r="J619" s="3">
        <v>2881214.1385649741</v>
      </c>
      <c r="K619" s="3">
        <v>1849062.222982025</v>
      </c>
      <c r="L619" s="3">
        <v>11008341.189110113</v>
      </c>
      <c r="M619" s="3">
        <v>12762001.017298814</v>
      </c>
      <c r="N619" s="3">
        <v>15114397.414944815</v>
      </c>
      <c r="O619" s="3">
        <v>17373436.490731236</v>
      </c>
      <c r="P619" s="3">
        <v>9211028.0685910899</v>
      </c>
      <c r="Q619" s="3">
        <v>89546378.415324226</v>
      </c>
      <c r="R619" s="3">
        <v>9750675.9388196468</v>
      </c>
      <c r="S619" s="3">
        <v>12255373.090408551</v>
      </c>
      <c r="T619" s="3">
        <v>13040887.149655016</v>
      </c>
      <c r="U619" s="3">
        <v>353895.49256487162</v>
      </c>
      <c r="V619" s="3">
        <v>20670828.63776217</v>
      </c>
      <c r="W619" s="3">
        <v>33474718.106113974</v>
      </c>
      <c r="X619" s="3">
        <v>0</v>
      </c>
      <c r="Y619" s="3">
        <v>0</v>
      </c>
      <c r="Z619" s="3">
        <v>0</v>
      </c>
      <c r="AA619" s="3">
        <v>717119577.59004343</v>
      </c>
      <c r="AB619" s="3">
        <v>22005716.254136208</v>
      </c>
      <c r="AC619" s="3">
        <v>6639659.478835227</v>
      </c>
      <c r="AD619" s="3">
        <v>29192514.648691811</v>
      </c>
      <c r="AE619" s="8">
        <v>3465991.6686372338</v>
      </c>
    </row>
    <row r="620" spans="1:31" hidden="1" x14ac:dyDescent="0.25">
      <c r="A620" s="15">
        <v>181464</v>
      </c>
      <c r="B620" s="7" t="s">
        <v>126</v>
      </c>
      <c r="C620" s="2">
        <v>2014</v>
      </c>
      <c r="D620" s="2" t="s">
        <v>30</v>
      </c>
      <c r="E620" s="2" t="s">
        <v>62</v>
      </c>
      <c r="F620" s="3">
        <v>92195787.229503229</v>
      </c>
      <c r="G620" s="3">
        <v>0</v>
      </c>
      <c r="H620" s="3">
        <v>15111999.814052161</v>
      </c>
      <c r="I620" s="3">
        <v>756524.49048802629</v>
      </c>
      <c r="J620" s="3">
        <v>4569343.4843347594</v>
      </c>
      <c r="K620" s="3">
        <v>2088579.7515481352</v>
      </c>
      <c r="L620" s="3">
        <v>9617674.9811913595</v>
      </c>
      <c r="M620" s="3">
        <v>16150146.465295315</v>
      </c>
      <c r="N620" s="3">
        <v>15805116.129763136</v>
      </c>
      <c r="O620" s="3">
        <v>18433479.462022793</v>
      </c>
      <c r="P620" s="3">
        <v>9662922.6508075427</v>
      </c>
      <c r="Q620" s="3">
        <v>96107518.271890953</v>
      </c>
      <c r="R620" s="3">
        <v>10921242.996423565</v>
      </c>
      <c r="S620" s="3">
        <v>13321604.952718936</v>
      </c>
      <c r="T620" s="3">
        <v>11997267.88100677</v>
      </c>
      <c r="U620" s="3">
        <v>14193.438969025463</v>
      </c>
      <c r="V620" s="3">
        <v>18844245.696322944</v>
      </c>
      <c r="W620" s="3">
        <v>41008963.306449719</v>
      </c>
      <c r="X620" s="3">
        <v>0</v>
      </c>
      <c r="Y620" s="3">
        <v>0</v>
      </c>
      <c r="Z620" s="3">
        <v>0</v>
      </c>
      <c r="AA620" s="3">
        <v>730427462.36282372</v>
      </c>
      <c r="AB620" s="3">
        <v>24173925.623325981</v>
      </c>
      <c r="AC620" s="3">
        <v>6638484.3073977446</v>
      </c>
      <c r="AD620" s="3">
        <v>26703941.603152193</v>
      </c>
      <c r="AE620" s="8">
        <v>3440376.05858002</v>
      </c>
    </row>
    <row r="621" spans="1:31" hidden="1" x14ac:dyDescent="0.25">
      <c r="A621" s="15">
        <v>181464</v>
      </c>
      <c r="B621" s="7" t="s">
        <v>126</v>
      </c>
      <c r="C621" s="2">
        <v>2015</v>
      </c>
      <c r="D621" s="2" t="s">
        <v>30</v>
      </c>
      <c r="E621" s="2" t="s">
        <v>62</v>
      </c>
      <c r="F621" s="3">
        <v>103816450.41167518</v>
      </c>
      <c r="G621" s="3">
        <v>4556771.2440330684</v>
      </c>
      <c r="H621" s="3">
        <v>8944252.3606553171</v>
      </c>
      <c r="I621" s="3">
        <v>875216.01499393547</v>
      </c>
      <c r="J621" s="3">
        <v>2542263.1816793294</v>
      </c>
      <c r="K621" s="3">
        <v>2258046.220414835</v>
      </c>
      <c r="L621" s="3">
        <v>11945836.058501516</v>
      </c>
      <c r="M621" s="3">
        <v>22261586.44080174</v>
      </c>
      <c r="N621" s="3">
        <v>17198223.748332035</v>
      </c>
      <c r="O621" s="3">
        <v>23351600.551312737</v>
      </c>
      <c r="P621" s="3">
        <v>9882654.590950679</v>
      </c>
      <c r="Q621" s="3">
        <v>103446199.58409169</v>
      </c>
      <c r="R621" s="3">
        <v>12899738.399337415</v>
      </c>
      <c r="S621" s="3">
        <v>16032781.909726471</v>
      </c>
      <c r="T621" s="3">
        <v>19902939.875324469</v>
      </c>
      <c r="U621" s="3">
        <v>329100.1454023883</v>
      </c>
      <c r="V621" s="3">
        <v>17201339.567247119</v>
      </c>
      <c r="W621" s="3">
        <v>37080299.687053822</v>
      </c>
      <c r="X621" s="3">
        <v>0</v>
      </c>
      <c r="Y621" s="3">
        <v>0</v>
      </c>
      <c r="Z621" s="3">
        <v>0</v>
      </c>
      <c r="AA621" s="3">
        <v>764223850.83528495</v>
      </c>
      <c r="AB621" s="3">
        <v>27829538.6402082</v>
      </c>
      <c r="AC621" s="3">
        <v>7872010.6706118798</v>
      </c>
      <c r="AD621" s="3">
        <v>0</v>
      </c>
      <c r="AE621" s="8">
        <v>0</v>
      </c>
    </row>
    <row r="622" spans="1:31" hidden="1" x14ac:dyDescent="0.25">
      <c r="A622" s="15">
        <v>182281</v>
      </c>
      <c r="B622" s="7" t="s">
        <v>127</v>
      </c>
      <c r="C622" s="2">
        <v>2009</v>
      </c>
      <c r="D622" s="2" t="s">
        <v>30</v>
      </c>
      <c r="E622" s="2" t="s">
        <v>42</v>
      </c>
      <c r="F622" s="3">
        <v>40518581.162657991</v>
      </c>
      <c r="G622" s="3">
        <v>0</v>
      </c>
      <c r="H622" s="3">
        <v>6086963.9913943261</v>
      </c>
      <c r="I622" s="3">
        <v>505358.97020190547</v>
      </c>
      <c r="J622" s="3">
        <v>908974.68968494516</v>
      </c>
      <c r="K622" s="3">
        <v>1017872.1647605407</v>
      </c>
      <c r="L622" s="3">
        <v>5000417.9851385215</v>
      </c>
      <c r="M622" s="3">
        <v>8592326.3748157024</v>
      </c>
      <c r="N622" s="3">
        <v>6232506.3097895524</v>
      </c>
      <c r="O622" s="3">
        <v>5692238.7521244111</v>
      </c>
      <c r="P622" s="3">
        <v>6481921.9247480882</v>
      </c>
      <c r="Q622" s="3">
        <v>41986958.023518242</v>
      </c>
      <c r="R622" s="3">
        <v>2403997.260588761</v>
      </c>
      <c r="S622" s="3">
        <v>4813785.023956323</v>
      </c>
      <c r="T622" s="3">
        <v>6896014.4716120148</v>
      </c>
      <c r="U622" s="3">
        <v>503424.70062992955</v>
      </c>
      <c r="V622" s="3">
        <v>3636172.8455212349</v>
      </c>
      <c r="W622" s="3">
        <v>6116007.121734445</v>
      </c>
      <c r="X622" s="3">
        <v>15378526.019675419</v>
      </c>
      <c r="Y622" s="3">
        <v>2239030.5798001178</v>
      </c>
      <c r="Z622" s="3">
        <v>17617556.599475536</v>
      </c>
      <c r="AA622" s="3">
        <v>460783509.76501757</v>
      </c>
      <c r="AB622" s="3">
        <v>6611317.7349117771</v>
      </c>
      <c r="AC622" s="3">
        <v>1782926.6823078447</v>
      </c>
      <c r="AD622" s="3">
        <v>25111196.601699352</v>
      </c>
      <c r="AE622" s="8">
        <v>3054231.7911379477</v>
      </c>
    </row>
    <row r="623" spans="1:31" hidden="1" x14ac:dyDescent="0.25">
      <c r="A623" s="15">
        <v>182281</v>
      </c>
      <c r="B623" s="7" t="s">
        <v>127</v>
      </c>
      <c r="C623" s="2">
        <v>2010</v>
      </c>
      <c r="D623" s="2" t="s">
        <v>30</v>
      </c>
      <c r="E623" s="2" t="s">
        <v>42</v>
      </c>
      <c r="F623" s="3">
        <v>65096996.03320723</v>
      </c>
      <c r="G623" s="3">
        <v>0</v>
      </c>
      <c r="H623" s="3">
        <v>7106044.9691308234</v>
      </c>
      <c r="I623" s="3">
        <v>512598.57065568934</v>
      </c>
      <c r="J623" s="3">
        <v>1077322.6754022115</v>
      </c>
      <c r="K623" s="3">
        <v>869802.33675856958</v>
      </c>
      <c r="L623" s="3">
        <v>3060698.256955314</v>
      </c>
      <c r="M623" s="3">
        <v>20628688.371472698</v>
      </c>
      <c r="N623" s="3">
        <v>6508842.2913881382</v>
      </c>
      <c r="O623" s="3">
        <v>18462843.702509269</v>
      </c>
      <c r="P623" s="3">
        <v>6870154.8589345142</v>
      </c>
      <c r="Q623" s="3">
        <v>62183713.823327117</v>
      </c>
      <c r="R623" s="3">
        <v>3268196.5821971693</v>
      </c>
      <c r="S623" s="3">
        <v>7666651.4670731351</v>
      </c>
      <c r="T623" s="3">
        <v>3903736.6998215597</v>
      </c>
      <c r="U623" s="3">
        <v>0</v>
      </c>
      <c r="V623" s="3">
        <v>3887947.5873900168</v>
      </c>
      <c r="W623" s="3">
        <v>5953619.1708527748</v>
      </c>
      <c r="X623" s="3">
        <v>34985585.768697821</v>
      </c>
      <c r="Y623" s="3">
        <v>2517976.5472946432</v>
      </c>
      <c r="Z623" s="3">
        <v>37503562.315992467</v>
      </c>
      <c r="AA623" s="3">
        <v>485670676.92005396</v>
      </c>
      <c r="AB623" s="3">
        <v>7999996.0076494515</v>
      </c>
      <c r="AC623" s="3">
        <v>2355505.534737485</v>
      </c>
      <c r="AD623" s="3">
        <v>36409149.536113113</v>
      </c>
      <c r="AE623" s="8">
        <v>3001941.1855762247</v>
      </c>
    </row>
    <row r="624" spans="1:31" hidden="1" x14ac:dyDescent="0.25">
      <c r="A624" s="15">
        <v>182281</v>
      </c>
      <c r="B624" s="7" t="s">
        <v>127</v>
      </c>
      <c r="C624" s="2">
        <v>2011</v>
      </c>
      <c r="D624" s="2" t="s">
        <v>30</v>
      </c>
      <c r="E624" s="2" t="s">
        <v>42</v>
      </c>
      <c r="F624" s="3">
        <v>64611564.245777518</v>
      </c>
      <c r="G624" s="3">
        <v>0</v>
      </c>
      <c r="H624" s="3">
        <v>7035678.1355926339</v>
      </c>
      <c r="I624" s="3">
        <v>476089.59947962034</v>
      </c>
      <c r="J624" s="3">
        <v>763221.13616263971</v>
      </c>
      <c r="K624" s="3">
        <v>823213.5472346727</v>
      </c>
      <c r="L624" s="3">
        <v>3225109.0503233611</v>
      </c>
      <c r="M624" s="3">
        <v>21730056.652078096</v>
      </c>
      <c r="N624" s="3">
        <v>6064988.8461542977</v>
      </c>
      <c r="O624" s="3">
        <v>17150921.892762288</v>
      </c>
      <c r="P624" s="3">
        <v>7342285.38598991</v>
      </c>
      <c r="Q624" s="3">
        <v>63533601.150328241</v>
      </c>
      <c r="R624" s="3">
        <v>3740832.9489116101</v>
      </c>
      <c r="S624" s="3">
        <v>7222262.1523138378</v>
      </c>
      <c r="T624" s="3">
        <v>6110520.3824129123</v>
      </c>
      <c r="U624" s="3">
        <v>1198759.8947004783</v>
      </c>
      <c r="V624" s="3">
        <v>4434713.8008936532</v>
      </c>
      <c r="W624" s="3">
        <v>6370902.5550014582</v>
      </c>
      <c r="X624" s="3">
        <v>31541906.923695009</v>
      </c>
      <c r="Y624" s="3">
        <v>2913702.4923992823</v>
      </c>
      <c r="Z624" s="3">
        <v>34455609.416094296</v>
      </c>
      <c r="AA624" s="3">
        <v>460363278.08399028</v>
      </c>
      <c r="AB624" s="3">
        <v>7197276.5177306589</v>
      </c>
      <c r="AC624" s="3">
        <v>1729301.0417602051</v>
      </c>
      <c r="AD624" s="3">
        <v>27456172.56094972</v>
      </c>
      <c r="AE624" s="8">
        <v>2565879.6681591128</v>
      </c>
    </row>
    <row r="625" spans="1:31" hidden="1" x14ac:dyDescent="0.25">
      <c r="A625" s="15">
        <v>182281</v>
      </c>
      <c r="B625" s="7" t="s">
        <v>127</v>
      </c>
      <c r="C625" s="2">
        <v>2012</v>
      </c>
      <c r="D625" s="2" t="s">
        <v>30</v>
      </c>
      <c r="E625" s="2" t="s">
        <v>42</v>
      </c>
      <c r="F625" s="3">
        <v>61353636.318061635</v>
      </c>
      <c r="G625" s="3">
        <v>0</v>
      </c>
      <c r="H625" s="3">
        <v>5752620.3550650775</v>
      </c>
      <c r="I625" s="3">
        <v>566008.55235576432</v>
      </c>
      <c r="J625" s="3">
        <v>928269.03716237401</v>
      </c>
      <c r="K625" s="3">
        <v>755604.60285851511</v>
      </c>
      <c r="L625" s="3">
        <v>3193774.0611802228</v>
      </c>
      <c r="M625" s="3">
        <v>20691961.213460047</v>
      </c>
      <c r="N625" s="3">
        <v>5876112.3318533665</v>
      </c>
      <c r="O625" s="3">
        <v>16215369.214721484</v>
      </c>
      <c r="P625" s="3">
        <v>7373916.9494047863</v>
      </c>
      <c r="Q625" s="3">
        <v>61473707.893034607</v>
      </c>
      <c r="R625" s="3">
        <v>2930172.0979281627</v>
      </c>
      <c r="S625" s="3">
        <v>7208661.9918940226</v>
      </c>
      <c r="T625" s="3">
        <v>6630875.4238740662</v>
      </c>
      <c r="U625" s="3">
        <v>569718.51752770157</v>
      </c>
      <c r="V625" s="3">
        <v>4039321.0149526526</v>
      </c>
      <c r="W625" s="3">
        <v>6019665.7179441769</v>
      </c>
      <c r="X625" s="3">
        <v>31432728.528249659</v>
      </c>
      <c r="Y625" s="3">
        <v>2642564.6006641644</v>
      </c>
      <c r="Z625" s="3">
        <v>34075293.12891382</v>
      </c>
      <c r="AA625" s="3">
        <v>431418040.70400447</v>
      </c>
      <c r="AB625" s="3">
        <v>7239268.9432237353</v>
      </c>
      <c r="AC625" s="3">
        <v>1734560.817044528</v>
      </c>
      <c r="AD625" s="3">
        <v>23910723.442425556</v>
      </c>
      <c r="AE625" s="8">
        <v>2236425.3364571412</v>
      </c>
    </row>
    <row r="626" spans="1:31" hidden="1" x14ac:dyDescent="0.25">
      <c r="A626" s="15">
        <v>182281</v>
      </c>
      <c r="B626" s="7" t="s">
        <v>127</v>
      </c>
      <c r="C626" s="2">
        <v>2013</v>
      </c>
      <c r="D626" s="2" t="s">
        <v>30</v>
      </c>
      <c r="E626" s="2" t="s">
        <v>42</v>
      </c>
      <c r="F626" s="3">
        <v>65598958.649439089</v>
      </c>
      <c r="G626" s="3">
        <v>0</v>
      </c>
      <c r="H626" s="3">
        <v>6674818.2490805518</v>
      </c>
      <c r="I626" s="3">
        <v>636005.31923325837</v>
      </c>
      <c r="J626" s="3">
        <v>1134333.4438291907</v>
      </c>
      <c r="K626" s="3">
        <v>816327.17829051206</v>
      </c>
      <c r="L626" s="3">
        <v>3612649.6697045104</v>
      </c>
      <c r="M626" s="3">
        <v>22216550.395312242</v>
      </c>
      <c r="N626" s="3">
        <v>5875743.8624013681</v>
      </c>
      <c r="O626" s="3">
        <v>17284205.373959638</v>
      </c>
      <c r="P626" s="3">
        <v>7348325.1576278163</v>
      </c>
      <c r="Q626" s="3">
        <v>66465430.810012326</v>
      </c>
      <c r="R626" s="3">
        <v>3855535.3065827084</v>
      </c>
      <c r="S626" s="3">
        <v>7000762.6944451761</v>
      </c>
      <c r="T626" s="3">
        <v>7987224.4868715983</v>
      </c>
      <c r="U626" s="3">
        <v>213264.53263734622</v>
      </c>
      <c r="V626" s="3">
        <v>3529541.4085728349</v>
      </c>
      <c r="W626" s="3">
        <v>6621380.544834977</v>
      </c>
      <c r="X626" s="3">
        <v>34586290.969967201</v>
      </c>
      <c r="Y626" s="3">
        <v>2671430.8661004859</v>
      </c>
      <c r="Z626" s="3">
        <v>37257721.836067691</v>
      </c>
      <c r="AA626" s="3">
        <v>432982635.47971821</v>
      </c>
      <c r="AB626" s="3">
        <v>7709421.1613936657</v>
      </c>
      <c r="AC626" s="3">
        <v>1676478.6726428347</v>
      </c>
      <c r="AD626" s="3">
        <v>21361388.466812883</v>
      </c>
      <c r="AE626" s="8">
        <v>2083597.5746572006</v>
      </c>
    </row>
    <row r="627" spans="1:31" hidden="1" x14ac:dyDescent="0.25">
      <c r="A627" s="15">
        <v>182281</v>
      </c>
      <c r="B627" s="7" t="s">
        <v>127</v>
      </c>
      <c r="C627" s="2">
        <v>2014</v>
      </c>
      <c r="D627" s="2" t="s">
        <v>30</v>
      </c>
      <c r="E627" s="2" t="s">
        <v>42</v>
      </c>
      <c r="F627" s="3">
        <v>45081750.342270195</v>
      </c>
      <c r="G627" s="3">
        <v>0</v>
      </c>
      <c r="H627" s="3">
        <v>5343123.1413408434</v>
      </c>
      <c r="I627" s="3">
        <v>614846.59651628323</v>
      </c>
      <c r="J627" s="3">
        <v>1270259.0554231105</v>
      </c>
      <c r="K627" s="3">
        <v>855427.41467540327</v>
      </c>
      <c r="L627" s="3">
        <v>3801075.9507340025</v>
      </c>
      <c r="M627" s="3">
        <v>13391312.986764098</v>
      </c>
      <c r="N627" s="3">
        <v>6630349.4392343545</v>
      </c>
      <c r="O627" s="3">
        <v>5840596.0804857016</v>
      </c>
      <c r="P627" s="3">
        <v>7334759.6770963967</v>
      </c>
      <c r="Q627" s="3">
        <v>44666306.35601268</v>
      </c>
      <c r="R627" s="3">
        <v>3733887.2521058437</v>
      </c>
      <c r="S627" s="3">
        <v>3132299.3552207686</v>
      </c>
      <c r="T627" s="3">
        <v>8050228.6315494468</v>
      </c>
      <c r="U627" s="3">
        <v>286773.36528381339</v>
      </c>
      <c r="V627" s="3">
        <v>3701261.6050014002</v>
      </c>
      <c r="W627" s="3">
        <v>5705235.2806722438</v>
      </c>
      <c r="X627" s="3">
        <v>17393401.489262786</v>
      </c>
      <c r="Y627" s="3">
        <v>2663219.3769163769</v>
      </c>
      <c r="Z627" s="3">
        <v>20056620.866179161</v>
      </c>
      <c r="AA627" s="3">
        <v>472164009.82894713</v>
      </c>
      <c r="AB627" s="3">
        <v>9157348.2994625792</v>
      </c>
      <c r="AC627" s="3">
        <v>2416842.5665725484</v>
      </c>
      <c r="AD627" s="3">
        <v>18970054.311710246</v>
      </c>
      <c r="AE627" s="8">
        <v>2131351.6798812933</v>
      </c>
    </row>
    <row r="628" spans="1:31" hidden="1" x14ac:dyDescent="0.25">
      <c r="A628" s="15">
        <v>182281</v>
      </c>
      <c r="B628" s="7" t="s">
        <v>127</v>
      </c>
      <c r="C628" s="2">
        <v>2015</v>
      </c>
      <c r="D628" s="2" t="s">
        <v>30</v>
      </c>
      <c r="E628" s="2" t="s">
        <v>42</v>
      </c>
      <c r="F628" s="3">
        <v>45502129.363354899</v>
      </c>
      <c r="G628" s="3">
        <v>0</v>
      </c>
      <c r="H628" s="3">
        <v>4434517.1220189901</v>
      </c>
      <c r="I628" s="3">
        <v>553237.59673805488</v>
      </c>
      <c r="J628" s="3">
        <v>973712.14435745834</v>
      </c>
      <c r="K628" s="3">
        <v>925790.10010771058</v>
      </c>
      <c r="L628" s="3">
        <v>3725672.8756080293</v>
      </c>
      <c r="M628" s="3">
        <v>14446790.589929938</v>
      </c>
      <c r="N628" s="3">
        <v>7366225.2643775214</v>
      </c>
      <c r="O628" s="3">
        <v>5189095.14986673</v>
      </c>
      <c r="P628" s="3">
        <v>7887088.5203504693</v>
      </c>
      <c r="Q628" s="3">
        <v>45583444.439896755</v>
      </c>
      <c r="R628" s="3">
        <v>3542789.3932683421</v>
      </c>
      <c r="S628" s="3">
        <v>2936832.9910843209</v>
      </c>
      <c r="T628" s="3">
        <v>8811248.3089686483</v>
      </c>
      <c r="U628" s="3">
        <v>787631.83383612393</v>
      </c>
      <c r="V628" s="3">
        <v>4619565.5770075088</v>
      </c>
      <c r="W628" s="3">
        <v>5388802.2316393871</v>
      </c>
      <c r="X628" s="3">
        <v>16621677.760372832</v>
      </c>
      <c r="Y628" s="3">
        <v>2874896.3437195914</v>
      </c>
      <c r="Z628" s="3">
        <v>19496574.104092423</v>
      </c>
      <c r="AA628" s="3">
        <v>501611403.77482426</v>
      </c>
      <c r="AB628" s="3">
        <v>9469174.1808829512</v>
      </c>
      <c r="AC628" s="3">
        <v>3040671.6815775144</v>
      </c>
      <c r="AD628" s="3">
        <v>28104353.463472508</v>
      </c>
      <c r="AE628" s="8">
        <v>2054091.2152269068</v>
      </c>
    </row>
    <row r="629" spans="1:31" hidden="1" x14ac:dyDescent="0.25">
      <c r="A629" s="15">
        <v>182290</v>
      </c>
      <c r="B629" s="7" t="s">
        <v>128</v>
      </c>
      <c r="C629" s="2">
        <v>2009</v>
      </c>
      <c r="D629" s="2" t="s">
        <v>30</v>
      </c>
      <c r="E629" s="2" t="s">
        <v>41</v>
      </c>
      <c r="F629" s="3">
        <v>26846912.115582123</v>
      </c>
      <c r="G629" s="3">
        <v>0</v>
      </c>
      <c r="H629" s="3">
        <v>2357026.6172984317</v>
      </c>
      <c r="I629" s="3">
        <v>360955.5103516595</v>
      </c>
      <c r="J629" s="3">
        <v>922739.43972172437</v>
      </c>
      <c r="K629" s="3">
        <v>367955.35113352945</v>
      </c>
      <c r="L629" s="3">
        <v>3986125.7293602382</v>
      </c>
      <c r="M629" s="3">
        <v>5293261.2522165086</v>
      </c>
      <c r="N629" s="3">
        <v>4987986.7511976333</v>
      </c>
      <c r="O629" s="3">
        <v>3122431.2946930625</v>
      </c>
      <c r="P629" s="3">
        <v>5448430.1696093362</v>
      </c>
      <c r="Q629" s="3">
        <v>25199889.965456333</v>
      </c>
      <c r="R629" s="3">
        <v>1684077.5642568225</v>
      </c>
      <c r="S629" s="3">
        <v>1041267.988681149</v>
      </c>
      <c r="T629" s="3">
        <v>4152766.0175980865</v>
      </c>
      <c r="U629" s="3">
        <v>253390.43265039788</v>
      </c>
      <c r="V629" s="3">
        <v>2746607.9748494658</v>
      </c>
      <c r="W629" s="3">
        <v>4234783.9698247146</v>
      </c>
      <c r="X629" s="3">
        <v>9801362.3230641112</v>
      </c>
      <c r="Y629" s="3">
        <v>1285633.6945315877</v>
      </c>
      <c r="Z629" s="3">
        <v>11086996.017595697</v>
      </c>
      <c r="AA629" s="3">
        <v>526319125.85464758</v>
      </c>
      <c r="AB629" s="3">
        <v>6283194.464813645</v>
      </c>
      <c r="AC629" s="3">
        <v>1737765.0117751122</v>
      </c>
      <c r="AD629" s="3">
        <v>6406491.0050488133</v>
      </c>
      <c r="AE629" s="8">
        <v>1308275.5001228079</v>
      </c>
    </row>
    <row r="630" spans="1:31" hidden="1" x14ac:dyDescent="0.25">
      <c r="A630" s="15">
        <v>182290</v>
      </c>
      <c r="B630" s="7" t="s">
        <v>128</v>
      </c>
      <c r="C630" s="2">
        <v>2010</v>
      </c>
      <c r="D630" s="2" t="s">
        <v>30</v>
      </c>
      <c r="E630" s="2" t="s">
        <v>41</v>
      </c>
      <c r="F630" s="3">
        <v>26403766.746463992</v>
      </c>
      <c r="G630" s="3">
        <v>0</v>
      </c>
      <c r="H630" s="3">
        <v>2341608.4741895134</v>
      </c>
      <c r="I630" s="3">
        <v>370839.96783967916</v>
      </c>
      <c r="J630" s="3">
        <v>426719.88760524109</v>
      </c>
      <c r="K630" s="3">
        <v>345587.29398001503</v>
      </c>
      <c r="L630" s="3">
        <v>3175521.2613450633</v>
      </c>
      <c r="M630" s="3">
        <v>6544508.4049630221</v>
      </c>
      <c r="N630" s="3">
        <v>4936032.0625390736</v>
      </c>
      <c r="O630" s="3">
        <v>3128096.6892057904</v>
      </c>
      <c r="P630" s="3">
        <v>5134852.7047965946</v>
      </c>
      <c r="Q630" s="3">
        <v>25488371.352594808</v>
      </c>
      <c r="R630" s="3">
        <v>1334449.114302193</v>
      </c>
      <c r="S630" s="3">
        <v>998214.21407127648</v>
      </c>
      <c r="T630" s="3">
        <v>5158318.991101264</v>
      </c>
      <c r="U630" s="3">
        <v>920160.19468592666</v>
      </c>
      <c r="V630" s="3">
        <v>2959585.1991983494</v>
      </c>
      <c r="W630" s="3">
        <v>3441631.3695142157</v>
      </c>
      <c r="X630" s="3">
        <v>8108021.273567454</v>
      </c>
      <c r="Y630" s="3">
        <v>2567990.9961541272</v>
      </c>
      <c r="Z630" s="3">
        <v>10676012.269721583</v>
      </c>
      <c r="AA630" s="3">
        <v>517930748.19209206</v>
      </c>
      <c r="AB630" s="3">
        <v>5375837.8168364456</v>
      </c>
      <c r="AC630" s="3">
        <v>1842815.6084643807</v>
      </c>
      <c r="AD630" s="3">
        <v>4982906.299633679</v>
      </c>
      <c r="AE630" s="8">
        <v>1568700.3267354788</v>
      </c>
    </row>
    <row r="631" spans="1:31" hidden="1" x14ac:dyDescent="0.25">
      <c r="A631" s="15">
        <v>182290</v>
      </c>
      <c r="B631" s="7" t="s">
        <v>128</v>
      </c>
      <c r="C631" s="2">
        <v>2011</v>
      </c>
      <c r="D631" s="2" t="s">
        <v>30</v>
      </c>
      <c r="E631" s="2" t="s">
        <v>41</v>
      </c>
      <c r="F631" s="3">
        <v>24660315.581759147</v>
      </c>
      <c r="G631" s="3">
        <v>0</v>
      </c>
      <c r="H631" s="3">
        <v>2354320.6867247322</v>
      </c>
      <c r="I631" s="3">
        <v>374450.55181662244</v>
      </c>
      <c r="J631" s="3">
        <v>662082.50540272542</v>
      </c>
      <c r="K631" s="3">
        <v>327207.5684097216</v>
      </c>
      <c r="L631" s="3">
        <v>3273949.313269529</v>
      </c>
      <c r="M631" s="3">
        <v>4301571.9620503867</v>
      </c>
      <c r="N631" s="3">
        <v>4505045.3159974152</v>
      </c>
      <c r="O631" s="3">
        <v>3282931.2098370316</v>
      </c>
      <c r="P631" s="3">
        <v>5578756.4682509806</v>
      </c>
      <c r="Q631" s="3">
        <v>24169912.351672132</v>
      </c>
      <c r="R631" s="3">
        <v>1370888.3715432649</v>
      </c>
      <c r="S631" s="3">
        <v>1060935.0499134287</v>
      </c>
      <c r="T631" s="3">
        <v>3548761.4180484884</v>
      </c>
      <c r="U631" s="3">
        <v>25853.095014323622</v>
      </c>
      <c r="V631" s="3">
        <v>3260333.4921602523</v>
      </c>
      <c r="W631" s="3">
        <v>4215848.0924820509</v>
      </c>
      <c r="X631" s="3">
        <v>8348280.208277151</v>
      </c>
      <c r="Y631" s="3">
        <v>2339012.6242331723</v>
      </c>
      <c r="Z631" s="3">
        <v>10687292.832510322</v>
      </c>
      <c r="AA631" s="3">
        <v>517775299.53164876</v>
      </c>
      <c r="AB631" s="3">
        <v>5953146.2018085932</v>
      </c>
      <c r="AC631" s="3">
        <v>1764218.1913410446</v>
      </c>
      <c r="AD631" s="3">
        <v>4038567.1354154027</v>
      </c>
      <c r="AE631" s="8">
        <v>986275.83553694293</v>
      </c>
    </row>
    <row r="632" spans="1:31" hidden="1" x14ac:dyDescent="0.25">
      <c r="A632" s="15">
        <v>182290</v>
      </c>
      <c r="B632" s="7" t="s">
        <v>128</v>
      </c>
      <c r="C632" s="2">
        <v>2012</v>
      </c>
      <c r="D632" s="2" t="s">
        <v>30</v>
      </c>
      <c r="E632" s="2" t="s">
        <v>41</v>
      </c>
      <c r="F632" s="3">
        <v>23183371.651261024</v>
      </c>
      <c r="G632" s="3">
        <v>0</v>
      </c>
      <c r="H632" s="3">
        <v>2609846.0320768259</v>
      </c>
      <c r="I632" s="3">
        <v>348804.67424217559</v>
      </c>
      <c r="J632" s="3">
        <v>374272.66000828089</v>
      </c>
      <c r="K632" s="3">
        <v>374465.00534263888</v>
      </c>
      <c r="L632" s="3">
        <v>3180340.2030724273</v>
      </c>
      <c r="M632" s="3">
        <v>2673740.2251563268</v>
      </c>
      <c r="N632" s="3">
        <v>4613608.7795264339</v>
      </c>
      <c r="O632" s="3">
        <v>3505371.4121299884</v>
      </c>
      <c r="P632" s="3">
        <v>5502922.6597059276</v>
      </c>
      <c r="Q632" s="3">
        <v>22508508.183919583</v>
      </c>
      <c r="R632" s="3">
        <v>1335399.2979833719</v>
      </c>
      <c r="S632" s="3">
        <v>1135344.469924906</v>
      </c>
      <c r="T632" s="3">
        <v>3848486.218682433</v>
      </c>
      <c r="U632" s="3">
        <v>1149367.9082967117</v>
      </c>
      <c r="V632" s="3">
        <v>1874269.387158335</v>
      </c>
      <c r="W632" s="3">
        <v>3914682.2836437621</v>
      </c>
      <c r="X632" s="3">
        <v>6716422.0566848535</v>
      </c>
      <c r="Y632" s="3">
        <v>2534536.56154521</v>
      </c>
      <c r="Z632" s="3">
        <v>9250958.6182300635</v>
      </c>
      <c r="AA632" s="3">
        <v>494423718.55460584</v>
      </c>
      <c r="AB632" s="3">
        <v>5826658.673821806</v>
      </c>
      <c r="AC632" s="3">
        <v>1891637.9617798445</v>
      </c>
      <c r="AD632" s="3">
        <v>2708494.1000805949</v>
      </c>
      <c r="AE632" s="8">
        <v>3849244.1011140067</v>
      </c>
    </row>
    <row r="633" spans="1:31" hidden="1" x14ac:dyDescent="0.25">
      <c r="A633" s="15">
        <v>182290</v>
      </c>
      <c r="B633" s="7" t="s">
        <v>128</v>
      </c>
      <c r="C633" s="2">
        <v>2013</v>
      </c>
      <c r="D633" s="2" t="s">
        <v>30</v>
      </c>
      <c r="E633" s="2" t="s">
        <v>42</v>
      </c>
      <c r="F633" s="3">
        <v>28099641.066323452</v>
      </c>
      <c r="G633" s="3">
        <v>0</v>
      </c>
      <c r="H633" s="3">
        <v>3307423.8221724322</v>
      </c>
      <c r="I633" s="3">
        <v>303019.0232378309</v>
      </c>
      <c r="J633" s="3">
        <v>918840.45136530057</v>
      </c>
      <c r="K633" s="3">
        <v>469407.59949611133</v>
      </c>
      <c r="L633" s="3">
        <v>3889847.2002781392</v>
      </c>
      <c r="M633" s="3">
        <v>4064356.3129917216</v>
      </c>
      <c r="N633" s="3">
        <v>5160198.0843384778</v>
      </c>
      <c r="O633" s="3">
        <v>4010124.2756318315</v>
      </c>
      <c r="P633" s="3">
        <v>5976424.2968116067</v>
      </c>
      <c r="Q633" s="3">
        <v>27433252.247901749</v>
      </c>
      <c r="R633" s="3">
        <v>1971304.0107209322</v>
      </c>
      <c r="S633" s="3">
        <v>1091520.846468104</v>
      </c>
      <c r="T633" s="3">
        <v>4812906.5804412654</v>
      </c>
      <c r="U633" s="3">
        <v>831769.79703302984</v>
      </c>
      <c r="V633" s="3">
        <v>3929231.080901945</v>
      </c>
      <c r="W633" s="3">
        <v>3566232.1805574424</v>
      </c>
      <c r="X633" s="3">
        <v>8662377.7564002853</v>
      </c>
      <c r="Y633" s="3">
        <v>2567909.9953787443</v>
      </c>
      <c r="Z633" s="3">
        <v>11230287.751779029</v>
      </c>
      <c r="AA633" s="3">
        <v>518478581.59247869</v>
      </c>
      <c r="AB633" s="3">
        <v>7353923.6091754073</v>
      </c>
      <c r="AC633" s="3">
        <v>2145637.9786492572</v>
      </c>
      <c r="AD633" s="3">
        <v>2848678.4190447452</v>
      </c>
      <c r="AE633" s="8">
        <v>245777.58636183594</v>
      </c>
    </row>
    <row r="634" spans="1:31" hidden="1" x14ac:dyDescent="0.25">
      <c r="A634" s="15">
        <v>182290</v>
      </c>
      <c r="B634" s="7" t="s">
        <v>128</v>
      </c>
      <c r="C634" s="2">
        <v>2014</v>
      </c>
      <c r="D634" s="2" t="s">
        <v>30</v>
      </c>
      <c r="E634" s="2" t="s">
        <v>42</v>
      </c>
      <c r="F634" s="3">
        <v>28117990.333502226</v>
      </c>
      <c r="G634" s="3">
        <v>0</v>
      </c>
      <c r="H634" s="3">
        <v>3683696.2104601623</v>
      </c>
      <c r="I634" s="3">
        <v>300212.52435334207</v>
      </c>
      <c r="J634" s="3">
        <v>682288.74941174616</v>
      </c>
      <c r="K634" s="3">
        <v>550722.66688836471</v>
      </c>
      <c r="L634" s="3">
        <v>3581210.4567501754</v>
      </c>
      <c r="M634" s="3">
        <v>3788270.4273327342</v>
      </c>
      <c r="N634" s="3">
        <v>5732975.343320135</v>
      </c>
      <c r="O634" s="3">
        <v>3681090.7005922766</v>
      </c>
      <c r="P634" s="3">
        <v>6117523.2543932879</v>
      </c>
      <c r="Q634" s="3">
        <v>27701880.269430235</v>
      </c>
      <c r="R634" s="3">
        <v>1989588.6252757364</v>
      </c>
      <c r="S634" s="3">
        <v>1067906.2374929222</v>
      </c>
      <c r="T634" s="3">
        <v>5016513.8619563216</v>
      </c>
      <c r="U634" s="3">
        <v>1152203.0991641029</v>
      </c>
      <c r="V634" s="3">
        <v>3630956.432702471</v>
      </c>
      <c r="W634" s="3">
        <v>4011931.6524237064</v>
      </c>
      <c r="X634" s="3">
        <v>8331682.4986710837</v>
      </c>
      <c r="Y634" s="3">
        <v>2501097.8617438911</v>
      </c>
      <c r="Z634" s="3">
        <v>10832780.360414974</v>
      </c>
      <c r="AA634" s="3">
        <v>529729227.3455593</v>
      </c>
      <c r="AB634" s="3">
        <v>7227403.5461858958</v>
      </c>
      <c r="AC634" s="3">
        <v>2426395.764815772</v>
      </c>
      <c r="AD634" s="3">
        <v>2392608.2833500067</v>
      </c>
      <c r="AE634" s="8">
        <v>512616.32470773894</v>
      </c>
    </row>
    <row r="635" spans="1:31" hidden="1" x14ac:dyDescent="0.25">
      <c r="A635" s="15">
        <v>182290</v>
      </c>
      <c r="B635" s="7" t="s">
        <v>128</v>
      </c>
      <c r="C635" s="2">
        <v>2015</v>
      </c>
      <c r="D635" s="2" t="s">
        <v>30</v>
      </c>
      <c r="E635" s="2" t="s">
        <v>42</v>
      </c>
      <c r="F635" s="3">
        <v>27354778.770450715</v>
      </c>
      <c r="G635" s="3">
        <v>0</v>
      </c>
      <c r="H635" s="3">
        <v>2448553.6873537055</v>
      </c>
      <c r="I635" s="3">
        <v>278081.52193836204</v>
      </c>
      <c r="J635" s="3">
        <v>761993.4135855299</v>
      </c>
      <c r="K635" s="3">
        <v>585587.63472319371</v>
      </c>
      <c r="L635" s="3">
        <v>3762141.2221819423</v>
      </c>
      <c r="M635" s="3">
        <v>2680487.2679799967</v>
      </c>
      <c r="N635" s="3">
        <v>5545522.7587275002</v>
      </c>
      <c r="O635" s="3">
        <v>4744016.0627612118</v>
      </c>
      <c r="P635" s="3">
        <v>6548395.2011992745</v>
      </c>
      <c r="Q635" s="3">
        <v>27294636.478340302</v>
      </c>
      <c r="R635" s="3">
        <v>1848679.0558567201</v>
      </c>
      <c r="S635" s="3">
        <v>1057295.4803630088</v>
      </c>
      <c r="T635" s="3">
        <v>5216607.9220223697</v>
      </c>
      <c r="U635" s="3">
        <v>652630.90372873622</v>
      </c>
      <c r="V635" s="3">
        <v>5127656.7094913479</v>
      </c>
      <c r="W635" s="3">
        <v>3827991.62973738</v>
      </c>
      <c r="X635" s="3">
        <v>6912758.6803354863</v>
      </c>
      <c r="Y635" s="3">
        <v>2651016.0968052545</v>
      </c>
      <c r="Z635" s="3">
        <v>9563774.7771407403</v>
      </c>
      <c r="AA635" s="3">
        <v>527807157.65319681</v>
      </c>
      <c r="AB635" s="3">
        <v>7794957.6941069448</v>
      </c>
      <c r="AC635" s="3">
        <v>2249233.4248288749</v>
      </c>
      <c r="AD635" s="3">
        <v>1959411.6349342195</v>
      </c>
      <c r="AE635" s="8">
        <v>525547.6168118139</v>
      </c>
    </row>
    <row r="636" spans="1:31" hidden="1" x14ac:dyDescent="0.25">
      <c r="A636" s="15">
        <v>187985</v>
      </c>
      <c r="B636" s="7" t="s">
        <v>129</v>
      </c>
      <c r="C636" s="2">
        <v>2009</v>
      </c>
      <c r="D636" s="2" t="s">
        <v>30</v>
      </c>
      <c r="E636" s="2" t="s">
        <v>42</v>
      </c>
      <c r="F636" s="3">
        <v>44042343.74741479</v>
      </c>
      <c r="G636" s="3">
        <v>0</v>
      </c>
      <c r="H636" s="3">
        <v>7612357.6151263667</v>
      </c>
      <c r="I636" s="3">
        <v>408764.07608814846</v>
      </c>
      <c r="J636" s="3">
        <v>1000802.7112445153</v>
      </c>
      <c r="K636" s="3">
        <v>655049.50813032268</v>
      </c>
      <c r="L636" s="3">
        <v>4699820.8589492766</v>
      </c>
      <c r="M636" s="3">
        <v>7487146.9423072478</v>
      </c>
      <c r="N636" s="3">
        <v>8720031.7967068311</v>
      </c>
      <c r="O636" s="3">
        <v>6792774.3714499427</v>
      </c>
      <c r="P636" s="3">
        <v>6665595.8674121397</v>
      </c>
      <c r="Q636" s="3">
        <v>42932474.634139583</v>
      </c>
      <c r="R636" s="3">
        <v>1946798.1346922284</v>
      </c>
      <c r="S636" s="3">
        <v>5985800.2384419637</v>
      </c>
      <c r="T636" s="3">
        <v>7094145.6529566012</v>
      </c>
      <c r="U636" s="3">
        <v>188107.43619426558</v>
      </c>
      <c r="V636" s="3">
        <v>4828837.422505158</v>
      </c>
      <c r="W636" s="3">
        <v>7623946.4517348679</v>
      </c>
      <c r="X636" s="3">
        <v>13562178.649575088</v>
      </c>
      <c r="Y636" s="3">
        <v>1702660.6480394087</v>
      </c>
      <c r="Z636" s="3">
        <v>15264839.297614496</v>
      </c>
      <c r="AA636" s="3">
        <v>914373922.9553659</v>
      </c>
      <c r="AB636" s="3">
        <v>9793197.8931414504</v>
      </c>
      <c r="AC636" s="3">
        <v>3072275.6511300812</v>
      </c>
      <c r="AD636" s="3">
        <v>101759184.67000143</v>
      </c>
      <c r="AE636" s="8">
        <v>2643813.1258670622</v>
      </c>
    </row>
    <row r="637" spans="1:31" hidden="1" x14ac:dyDescent="0.25">
      <c r="A637" s="15">
        <v>187985</v>
      </c>
      <c r="B637" s="7" t="s">
        <v>129</v>
      </c>
      <c r="C637" s="2">
        <v>2010</v>
      </c>
      <c r="D637" s="2" t="s">
        <v>30</v>
      </c>
      <c r="E637" s="2" t="s">
        <v>42</v>
      </c>
      <c r="F637" s="3">
        <v>41089469.520817004</v>
      </c>
      <c r="G637" s="3">
        <v>0</v>
      </c>
      <c r="H637" s="3">
        <v>6152304.4306893069</v>
      </c>
      <c r="I637" s="3">
        <v>418017.98987894098</v>
      </c>
      <c r="J637" s="3">
        <v>833366.85479123914</v>
      </c>
      <c r="K637" s="3">
        <v>672877.04839488782</v>
      </c>
      <c r="L637" s="3">
        <v>4631423.8166551739</v>
      </c>
      <c r="M637" s="3">
        <v>7457961.1161245275</v>
      </c>
      <c r="N637" s="3">
        <v>7833966.5286934664</v>
      </c>
      <c r="O637" s="3">
        <v>6076260.2348870868</v>
      </c>
      <c r="P637" s="3">
        <v>7013291.5007023746</v>
      </c>
      <c r="Q637" s="3">
        <v>41088877.360308938</v>
      </c>
      <c r="R637" s="3">
        <v>2257731.9100315692</v>
      </c>
      <c r="S637" s="3">
        <v>5994379.1856011115</v>
      </c>
      <c r="T637" s="3">
        <v>5842735.4647127632</v>
      </c>
      <c r="U637" s="3">
        <v>638916.97345847683</v>
      </c>
      <c r="V637" s="3">
        <v>4208600.3011661861</v>
      </c>
      <c r="W637" s="3">
        <v>7253597.4992971048</v>
      </c>
      <c r="X637" s="3">
        <v>13122936.160069149</v>
      </c>
      <c r="Y637" s="3">
        <v>1769979.8659725788</v>
      </c>
      <c r="Z637" s="3">
        <v>14892916.026041728</v>
      </c>
      <c r="AA637" s="3">
        <v>902116733.80420709</v>
      </c>
      <c r="AB637" s="3">
        <v>7555352.8083094433</v>
      </c>
      <c r="AC637" s="3">
        <v>2313310.2461926527</v>
      </c>
      <c r="AD637" s="3">
        <v>100117218.78894641</v>
      </c>
      <c r="AE637" s="8">
        <v>2601153.0852757688</v>
      </c>
    </row>
    <row r="638" spans="1:31" hidden="1" x14ac:dyDescent="0.25">
      <c r="A638" s="15">
        <v>187985</v>
      </c>
      <c r="B638" s="7" t="s">
        <v>129</v>
      </c>
      <c r="C638" s="2">
        <v>2011</v>
      </c>
      <c r="D638" s="2" t="s">
        <v>30</v>
      </c>
      <c r="E638" s="2" t="s">
        <v>42</v>
      </c>
      <c r="F638" s="3">
        <v>43136274.213706031</v>
      </c>
      <c r="G638" s="3">
        <v>0</v>
      </c>
      <c r="H638" s="3">
        <v>5754036.824692294</v>
      </c>
      <c r="I638" s="3">
        <v>407650.9193141748</v>
      </c>
      <c r="J638" s="3">
        <v>861838.47664113226</v>
      </c>
      <c r="K638" s="3">
        <v>621287.32443790289</v>
      </c>
      <c r="L638" s="3">
        <v>4144143.365109059</v>
      </c>
      <c r="M638" s="3">
        <v>10713663.416219734</v>
      </c>
      <c r="N638" s="3">
        <v>7906512.3796322709</v>
      </c>
      <c r="O638" s="3">
        <v>5622982.012421377</v>
      </c>
      <c r="P638" s="3">
        <v>7104159.4952380862</v>
      </c>
      <c r="Q638" s="3">
        <v>42985820.510784872</v>
      </c>
      <c r="R638" s="3">
        <v>1807174.0209812284</v>
      </c>
      <c r="S638" s="3">
        <v>5978008.0658997511</v>
      </c>
      <c r="T638" s="3">
        <v>5793315.8171298634</v>
      </c>
      <c r="U638" s="3">
        <v>469483.88296151563</v>
      </c>
      <c r="V638" s="3">
        <v>4727147.1959805591</v>
      </c>
      <c r="W638" s="3">
        <v>6492448.3791267853</v>
      </c>
      <c r="X638" s="3">
        <v>15768230.51102305</v>
      </c>
      <c r="Y638" s="3">
        <v>1950012.6376821166</v>
      </c>
      <c r="Z638" s="3">
        <v>17718243.148705166</v>
      </c>
      <c r="AA638" s="3">
        <v>968570905.18503904</v>
      </c>
      <c r="AB638" s="3">
        <v>7365082.6302357232</v>
      </c>
      <c r="AC638" s="3">
        <v>2108744.0257506627</v>
      </c>
      <c r="AD638" s="3">
        <v>93703341.45205377</v>
      </c>
      <c r="AE638" s="8">
        <v>3133389.7808010224</v>
      </c>
    </row>
    <row r="639" spans="1:31" hidden="1" x14ac:dyDescent="0.25">
      <c r="A639" s="15">
        <v>187985</v>
      </c>
      <c r="B639" s="7" t="s">
        <v>129</v>
      </c>
      <c r="C639" s="2">
        <v>2012</v>
      </c>
      <c r="D639" s="2" t="s">
        <v>30</v>
      </c>
      <c r="E639" s="2" t="s">
        <v>42</v>
      </c>
      <c r="F639" s="3">
        <v>46331996.745083332</v>
      </c>
      <c r="G639" s="3">
        <v>0</v>
      </c>
      <c r="H639" s="3">
        <v>6292821.1812543767</v>
      </c>
      <c r="I639" s="3">
        <v>411614.83410575718</v>
      </c>
      <c r="J639" s="3">
        <v>1113278.0695827184</v>
      </c>
      <c r="K639" s="3">
        <v>650275.67055104056</v>
      </c>
      <c r="L639" s="3">
        <v>5017606.1111785686</v>
      </c>
      <c r="M639" s="3">
        <v>11094182.004925912</v>
      </c>
      <c r="N639" s="3">
        <v>8376347.657223097</v>
      </c>
      <c r="O639" s="3">
        <v>6006203.6352492748</v>
      </c>
      <c r="P639" s="3">
        <v>7369667.5810125843</v>
      </c>
      <c r="Q639" s="3">
        <v>45247748.186017573</v>
      </c>
      <c r="R639" s="3">
        <v>2319734.9094009399</v>
      </c>
      <c r="S639" s="3">
        <v>5989904.4588725921</v>
      </c>
      <c r="T639" s="3">
        <v>5568486.2848450467</v>
      </c>
      <c r="U639" s="3">
        <v>1228983.1963947434</v>
      </c>
      <c r="V639" s="3">
        <v>4532700.3871968761</v>
      </c>
      <c r="W639" s="3">
        <v>6705497.0507643363</v>
      </c>
      <c r="X639" s="3">
        <v>16927011.409773342</v>
      </c>
      <c r="Y639" s="3">
        <v>1975430.488769694</v>
      </c>
      <c r="Z639" s="3">
        <v>18902441.898543037</v>
      </c>
      <c r="AA639" s="3">
        <v>980511048.14984632</v>
      </c>
      <c r="AB639" s="3">
        <v>8903720.9312498588</v>
      </c>
      <c r="AC639" s="3">
        <v>2455627.9334799279</v>
      </c>
      <c r="AD639" s="3">
        <v>91892475.446955249</v>
      </c>
      <c r="AE639" s="8">
        <v>3064260.8391424669</v>
      </c>
    </row>
    <row r="640" spans="1:31" hidden="1" x14ac:dyDescent="0.25">
      <c r="A640" s="15">
        <v>187985</v>
      </c>
      <c r="B640" s="7" t="s">
        <v>129</v>
      </c>
      <c r="C640" s="2">
        <v>2013</v>
      </c>
      <c r="D640" s="2" t="s">
        <v>30</v>
      </c>
      <c r="E640" s="2" t="s">
        <v>42</v>
      </c>
      <c r="F640" s="3">
        <v>46409530.361972816</v>
      </c>
      <c r="G640" s="3">
        <v>0</v>
      </c>
      <c r="H640" s="3">
        <v>6768290.9604457133</v>
      </c>
      <c r="I640" s="3">
        <v>406126.75831905298</v>
      </c>
      <c r="J640" s="3">
        <v>1064404.3126564377</v>
      </c>
      <c r="K640" s="3">
        <v>662725.20161948819</v>
      </c>
      <c r="L640" s="3">
        <v>5414385.7111830125</v>
      </c>
      <c r="M640" s="3">
        <v>10601275.860794768</v>
      </c>
      <c r="N640" s="3">
        <v>8135610.2397322701</v>
      </c>
      <c r="O640" s="3">
        <v>5961112.5215263106</v>
      </c>
      <c r="P640" s="3">
        <v>7395598.7956957612</v>
      </c>
      <c r="Q640" s="3">
        <v>45687897.787490495</v>
      </c>
      <c r="R640" s="3">
        <v>2372388.6597514483</v>
      </c>
      <c r="S640" s="3">
        <v>5913106.3661506111</v>
      </c>
      <c r="T640" s="3">
        <v>9334464.961923521</v>
      </c>
      <c r="U640" s="3">
        <v>1367798.3517874086</v>
      </c>
      <c r="V640" s="3">
        <v>3958356.6284268619</v>
      </c>
      <c r="W640" s="3">
        <v>6934343.670821676</v>
      </c>
      <c r="X640" s="3">
        <v>12538714.081890956</v>
      </c>
      <c r="Y640" s="3">
        <v>3268725.0667380164</v>
      </c>
      <c r="Z640" s="3">
        <v>15807439.148628972</v>
      </c>
      <c r="AA640" s="3">
        <v>1023107843.7657732</v>
      </c>
      <c r="AB640" s="3">
        <v>8137428.654708622</v>
      </c>
      <c r="AC640" s="3">
        <v>2487605.081074635</v>
      </c>
      <c r="AD640" s="3">
        <v>84268079.172023028</v>
      </c>
      <c r="AE640" s="8">
        <v>2919276.1911918055</v>
      </c>
    </row>
    <row r="641" spans="1:31" hidden="1" x14ac:dyDescent="0.25">
      <c r="A641" s="15">
        <v>187985</v>
      </c>
      <c r="B641" s="7" t="s">
        <v>129</v>
      </c>
      <c r="C641" s="2">
        <v>2014</v>
      </c>
      <c r="D641" s="2" t="s">
        <v>30</v>
      </c>
      <c r="E641" s="2" t="s">
        <v>42</v>
      </c>
      <c r="F641" s="3">
        <v>47732704.560283192</v>
      </c>
      <c r="G641" s="3">
        <v>0</v>
      </c>
      <c r="H641" s="3">
        <v>7225106.2367070513</v>
      </c>
      <c r="I641" s="3">
        <v>400630.09124212805</v>
      </c>
      <c r="J641" s="3">
        <v>526860.45453022525</v>
      </c>
      <c r="K641" s="3">
        <v>692013.28273966711</v>
      </c>
      <c r="L641" s="3">
        <v>5560765.3344918797</v>
      </c>
      <c r="M641" s="3">
        <v>12096588.497826664</v>
      </c>
      <c r="N641" s="3">
        <v>8086539.503700491</v>
      </c>
      <c r="O641" s="3">
        <v>5384353.0539117241</v>
      </c>
      <c r="P641" s="3">
        <v>7759848.105133363</v>
      </c>
      <c r="Q641" s="3">
        <v>47851931.475257143</v>
      </c>
      <c r="R641" s="3">
        <v>2638632.2853537481</v>
      </c>
      <c r="S641" s="3">
        <v>5748704.7151490226</v>
      </c>
      <c r="T641" s="3">
        <v>9986439.7881309558</v>
      </c>
      <c r="U641" s="3">
        <v>975596.16570665746</v>
      </c>
      <c r="V641" s="3">
        <v>4162184.4111668793</v>
      </c>
      <c r="W641" s="3">
        <v>6862703.1318767862</v>
      </c>
      <c r="X641" s="3">
        <v>13422402.701008677</v>
      </c>
      <c r="Y641" s="3">
        <v>4055268.2768644183</v>
      </c>
      <c r="Z641" s="3">
        <v>17477670.977873098</v>
      </c>
      <c r="AA641" s="3">
        <v>1044913246.5445019</v>
      </c>
      <c r="AB641" s="3">
        <v>7889429.1338352188</v>
      </c>
      <c r="AC641" s="3">
        <v>2588472.6720372122</v>
      </c>
      <c r="AD641" s="3">
        <v>92217046.973444685</v>
      </c>
      <c r="AE641" s="8">
        <v>2972140.5898942854</v>
      </c>
    </row>
    <row r="642" spans="1:31" hidden="1" x14ac:dyDescent="0.25">
      <c r="A642" s="15">
        <v>187985</v>
      </c>
      <c r="B642" s="7" t="s">
        <v>129</v>
      </c>
      <c r="C642" s="2">
        <v>2015</v>
      </c>
      <c r="D642" s="2" t="s">
        <v>30</v>
      </c>
      <c r="E642" s="2" t="s">
        <v>42</v>
      </c>
      <c r="F642" s="3">
        <v>42713063.350172088</v>
      </c>
      <c r="G642" s="3">
        <v>0</v>
      </c>
      <c r="H642" s="3">
        <v>6734868.4066634271</v>
      </c>
      <c r="I642" s="3">
        <v>511530.98846516822</v>
      </c>
      <c r="J642" s="3">
        <v>486013.06949858303</v>
      </c>
      <c r="K642" s="3">
        <v>691866.72937152488</v>
      </c>
      <c r="L642" s="3">
        <v>5396417.1026960826</v>
      </c>
      <c r="M642" s="3">
        <v>6687773.6695484295</v>
      </c>
      <c r="N642" s="3">
        <v>8097513.1280890927</v>
      </c>
      <c r="O642" s="3">
        <v>6258963.2683999417</v>
      </c>
      <c r="P642" s="3">
        <v>7848116.9874398345</v>
      </c>
      <c r="Q642" s="3">
        <v>42888249.939572684</v>
      </c>
      <c r="R642" s="3">
        <v>2125339.8777827756</v>
      </c>
      <c r="S642" s="3">
        <v>5756398.9931271989</v>
      </c>
      <c r="T642" s="3">
        <v>11003762.083199296</v>
      </c>
      <c r="U642" s="3">
        <v>458208.66398332524</v>
      </c>
      <c r="V642" s="3">
        <v>5411141.5495093009</v>
      </c>
      <c r="W642" s="3">
        <v>6743700.4419501955</v>
      </c>
      <c r="X642" s="3">
        <v>7339235.0019911975</v>
      </c>
      <c r="Y642" s="3">
        <v>4050463.3280293946</v>
      </c>
      <c r="Z642" s="3">
        <v>11389698.330020592</v>
      </c>
      <c r="AA642" s="3">
        <v>1088841787.9478142</v>
      </c>
      <c r="AB642" s="3">
        <v>7759813.849041298</v>
      </c>
      <c r="AC642" s="3">
        <v>2600500.7434097361</v>
      </c>
      <c r="AD642" s="3">
        <v>76032696.183695361</v>
      </c>
      <c r="AE642" s="8">
        <v>2967821.0607754099</v>
      </c>
    </row>
    <row r="643" spans="1:31" hidden="1" x14ac:dyDescent="0.25">
      <c r="A643" s="15">
        <v>199120</v>
      </c>
      <c r="B643" s="7" t="s">
        <v>130</v>
      </c>
      <c r="C643" s="2">
        <v>2009</v>
      </c>
      <c r="D643" s="2" t="s">
        <v>30</v>
      </c>
      <c r="E643" s="2" t="s">
        <v>44</v>
      </c>
      <c r="F643" s="3">
        <v>83302496.286363244</v>
      </c>
      <c r="G643" s="3">
        <v>0</v>
      </c>
      <c r="H643" s="3">
        <v>8774346.8470185734</v>
      </c>
      <c r="I643" s="3">
        <v>2017235.0813612542</v>
      </c>
      <c r="J643" s="3">
        <v>3165735.8874412491</v>
      </c>
      <c r="K643" s="3">
        <v>1301037.3716493065</v>
      </c>
      <c r="L643" s="3">
        <v>9742366.5417580679</v>
      </c>
      <c r="M643" s="3">
        <v>19118706.408346798</v>
      </c>
      <c r="N643" s="3">
        <v>13891798.769116426</v>
      </c>
      <c r="O643" s="3">
        <v>16852334.27369469</v>
      </c>
      <c r="P643" s="3">
        <v>8438935.1059768759</v>
      </c>
      <c r="Q643" s="3">
        <v>83506475.025286034</v>
      </c>
      <c r="R643" s="3">
        <v>4754687.4389885971</v>
      </c>
      <c r="S643" s="3">
        <v>5671697.9056171533</v>
      </c>
      <c r="T643" s="3">
        <v>16496826.937325401</v>
      </c>
      <c r="U643" s="3">
        <v>2572541.6129165473</v>
      </c>
      <c r="V643" s="3">
        <v>19735937.534244243</v>
      </c>
      <c r="W643" s="3">
        <v>24846771.099611148</v>
      </c>
      <c r="X643" s="3">
        <v>2218091.4684185837</v>
      </c>
      <c r="Y643" s="3">
        <v>7209921.0281643588</v>
      </c>
      <c r="Z643" s="3">
        <v>9428012.4965829421</v>
      </c>
      <c r="AA643" s="3">
        <v>1881675170.2360971</v>
      </c>
      <c r="AB643" s="3">
        <v>19917162.595420118</v>
      </c>
      <c r="AC643" s="3">
        <v>4982594.513293108</v>
      </c>
      <c r="AD643" s="3">
        <v>31389634.262452822</v>
      </c>
      <c r="AE643" s="8">
        <v>2525159.2800932587</v>
      </c>
    </row>
    <row r="644" spans="1:31" hidden="1" x14ac:dyDescent="0.25">
      <c r="A644" s="15">
        <v>199120</v>
      </c>
      <c r="B644" s="7" t="s">
        <v>130</v>
      </c>
      <c r="C644" s="2">
        <v>2010</v>
      </c>
      <c r="D644" s="2" t="s">
        <v>30</v>
      </c>
      <c r="E644" s="2" t="s">
        <v>44</v>
      </c>
      <c r="F644" s="3">
        <v>80002574.167956695</v>
      </c>
      <c r="G644" s="3">
        <v>0</v>
      </c>
      <c r="H644" s="3">
        <v>8002348.1396303652</v>
      </c>
      <c r="I644" s="3">
        <v>2254811.8322845576</v>
      </c>
      <c r="J644" s="3">
        <v>2184886.2615089631</v>
      </c>
      <c r="K644" s="3">
        <v>1332252.1768038759</v>
      </c>
      <c r="L644" s="3">
        <v>8549290.9190836437</v>
      </c>
      <c r="M644" s="3">
        <v>18656935.866062999</v>
      </c>
      <c r="N644" s="3">
        <v>13433058.76310063</v>
      </c>
      <c r="O644" s="3">
        <v>17654529.199621435</v>
      </c>
      <c r="P644" s="3">
        <v>7934461.0098602232</v>
      </c>
      <c r="Q644" s="3">
        <v>80156747.228710338</v>
      </c>
      <c r="R644" s="3">
        <v>4306876.9321029289</v>
      </c>
      <c r="S644" s="3">
        <v>4587461.9526169552</v>
      </c>
      <c r="T644" s="3">
        <v>16107414.11400795</v>
      </c>
      <c r="U644" s="3">
        <v>1074710.7852802142</v>
      </c>
      <c r="V644" s="3">
        <v>18728707.260578413</v>
      </c>
      <c r="W644" s="3">
        <v>25624512.135274839</v>
      </c>
      <c r="X644" s="3">
        <v>2176612.5244474155</v>
      </c>
      <c r="Y644" s="3">
        <v>7550451.5244016247</v>
      </c>
      <c r="Z644" s="3">
        <v>9727064.0488490388</v>
      </c>
      <c r="AA644" s="3">
        <v>1822097030.5680521</v>
      </c>
      <c r="AB644" s="3">
        <v>18382986.785517585</v>
      </c>
      <c r="AC644" s="3">
        <v>4878654.1307819244</v>
      </c>
      <c r="AD644" s="3">
        <v>40051784.176672004</v>
      </c>
      <c r="AE644" s="8">
        <v>2274935.3835279103</v>
      </c>
    </row>
    <row r="645" spans="1:31" hidden="1" x14ac:dyDescent="0.25">
      <c r="A645" s="15">
        <v>199120</v>
      </c>
      <c r="B645" s="7" t="s">
        <v>130</v>
      </c>
      <c r="C645" s="2">
        <v>2011</v>
      </c>
      <c r="D645" s="2" t="s">
        <v>30</v>
      </c>
      <c r="E645" s="2" t="s">
        <v>44</v>
      </c>
      <c r="F645" s="3">
        <v>79290580.283434406</v>
      </c>
      <c r="G645" s="3">
        <v>0</v>
      </c>
      <c r="H645" s="3">
        <v>6905548.4010508712</v>
      </c>
      <c r="I645" s="3">
        <v>2176595.8630660097</v>
      </c>
      <c r="J645" s="3">
        <v>1363593.3814230447</v>
      </c>
      <c r="K645" s="3">
        <v>1892957.6418215747</v>
      </c>
      <c r="L645" s="3">
        <v>8265093.633795239</v>
      </c>
      <c r="M645" s="3">
        <v>17145572.019943394</v>
      </c>
      <c r="N645" s="3">
        <v>13108117.751969177</v>
      </c>
      <c r="O645" s="3">
        <v>17396331.036777329</v>
      </c>
      <c r="P645" s="3">
        <v>11036770.553587768</v>
      </c>
      <c r="Q645" s="3">
        <v>80670950.968448266</v>
      </c>
      <c r="R645" s="3">
        <v>4033561.8993975655</v>
      </c>
      <c r="S645" s="3">
        <v>3977673.1203282187</v>
      </c>
      <c r="T645" s="3">
        <v>18898888.805103615</v>
      </c>
      <c r="U645" s="3">
        <v>2933917.628104663</v>
      </c>
      <c r="V645" s="3">
        <v>18659511.338600583</v>
      </c>
      <c r="W645" s="3">
        <v>22746576.234135095</v>
      </c>
      <c r="X645" s="3">
        <v>1945414.9906983476</v>
      </c>
      <c r="Y645" s="3">
        <v>7475406.9520801734</v>
      </c>
      <c r="Z645" s="3">
        <v>9420821.9427785203</v>
      </c>
      <c r="AA645" s="3">
        <v>1859920487.0574915</v>
      </c>
      <c r="AB645" s="3">
        <v>19150903.665636763</v>
      </c>
      <c r="AC645" s="3">
        <v>4805070.3235905906</v>
      </c>
      <c r="AD645" s="3">
        <v>68670541.775519341</v>
      </c>
      <c r="AE645" s="8">
        <v>4491553.265380159</v>
      </c>
    </row>
    <row r="646" spans="1:31" hidden="1" x14ac:dyDescent="0.25">
      <c r="A646" s="15">
        <v>199120</v>
      </c>
      <c r="B646" s="7" t="s">
        <v>130</v>
      </c>
      <c r="C646" s="2">
        <v>2012</v>
      </c>
      <c r="D646" s="2" t="s">
        <v>30</v>
      </c>
      <c r="E646" s="2" t="s">
        <v>44</v>
      </c>
      <c r="F646" s="3">
        <v>85637351.860524893</v>
      </c>
      <c r="G646" s="3">
        <v>0</v>
      </c>
      <c r="H646" s="3">
        <v>9455675.729936555</v>
      </c>
      <c r="I646" s="3">
        <v>2096199.3155797084</v>
      </c>
      <c r="J646" s="3">
        <v>1678335.348817473</v>
      </c>
      <c r="K646" s="3">
        <v>1581309.6718948104</v>
      </c>
      <c r="L646" s="3">
        <v>8637407.3169253822</v>
      </c>
      <c r="M646" s="3">
        <v>18352271.520974543</v>
      </c>
      <c r="N646" s="3">
        <v>13752121.688077778</v>
      </c>
      <c r="O646" s="3">
        <v>19002107.097037733</v>
      </c>
      <c r="P646" s="3">
        <v>11081924.171280904</v>
      </c>
      <c r="Q646" s="3">
        <v>86162796.454432681</v>
      </c>
      <c r="R646" s="3">
        <v>4209677.3052442158</v>
      </c>
      <c r="S646" s="3">
        <v>3877109.0860740403</v>
      </c>
      <c r="T646" s="3">
        <v>18271499.024805129</v>
      </c>
      <c r="U646" s="3">
        <v>1800063.8115891211</v>
      </c>
      <c r="V646" s="3">
        <v>23771224.988682434</v>
      </c>
      <c r="W646" s="3">
        <v>24728768.14945003</v>
      </c>
      <c r="X646" s="3">
        <v>2005214.7456529953</v>
      </c>
      <c r="Y646" s="3">
        <v>7499239.3429347109</v>
      </c>
      <c r="Z646" s="3">
        <v>9504454.0885877069</v>
      </c>
      <c r="AA646" s="3">
        <v>1819781792.4785666</v>
      </c>
      <c r="AB646" s="3">
        <v>20240027.033994574</v>
      </c>
      <c r="AC646" s="3">
        <v>5280665.53514513</v>
      </c>
      <c r="AD646" s="3">
        <v>71190669.079370305</v>
      </c>
      <c r="AE646" s="8">
        <v>4884875.2862106282</v>
      </c>
    </row>
    <row r="647" spans="1:31" hidden="1" x14ac:dyDescent="0.25">
      <c r="A647" s="15">
        <v>199120</v>
      </c>
      <c r="B647" s="7" t="s">
        <v>130</v>
      </c>
      <c r="C647" s="2">
        <v>2013</v>
      </c>
      <c r="D647" s="2" t="s">
        <v>30</v>
      </c>
      <c r="E647" s="2" t="s">
        <v>44</v>
      </c>
      <c r="F647" s="3">
        <v>85238989.137782007</v>
      </c>
      <c r="G647" s="3">
        <v>0</v>
      </c>
      <c r="H647" s="3">
        <v>8171195.5390428687</v>
      </c>
      <c r="I647" s="3">
        <v>2398536.7459269837</v>
      </c>
      <c r="J647" s="3">
        <v>2221735.2970534102</v>
      </c>
      <c r="K647" s="3">
        <v>1539731.8058942601</v>
      </c>
      <c r="L647" s="3">
        <v>8698630.6664217487</v>
      </c>
      <c r="M647" s="3">
        <v>17753306.985213269</v>
      </c>
      <c r="N647" s="3">
        <v>13255954.643317074</v>
      </c>
      <c r="O647" s="3">
        <v>19429583.726221338</v>
      </c>
      <c r="P647" s="3">
        <v>11770313.728691056</v>
      </c>
      <c r="Q647" s="3">
        <v>85297923.297494352</v>
      </c>
      <c r="R647" s="3">
        <v>4219144.1228852849</v>
      </c>
      <c r="S647" s="3">
        <v>3985378.3780018007</v>
      </c>
      <c r="T647" s="3">
        <v>19275826.179770466</v>
      </c>
      <c r="U647" s="3">
        <v>1511698.3376185973</v>
      </c>
      <c r="V647" s="3">
        <v>23681240.902831111</v>
      </c>
      <c r="W647" s="3">
        <v>23192345.870316472</v>
      </c>
      <c r="X647" s="3">
        <v>1963049.54001808</v>
      </c>
      <c r="Y647" s="3">
        <v>7469239.9660525359</v>
      </c>
      <c r="Z647" s="3">
        <v>9432289.5060706157</v>
      </c>
      <c r="AA647" s="3">
        <v>1940611098.6943247</v>
      </c>
      <c r="AB647" s="3">
        <v>19254170.042205069</v>
      </c>
      <c r="AC647" s="3">
        <v>4272632.310039551</v>
      </c>
      <c r="AD647" s="3">
        <v>62724409.285084888</v>
      </c>
      <c r="AE647" s="8">
        <v>5138206.0808907645</v>
      </c>
    </row>
    <row r="648" spans="1:31" hidden="1" x14ac:dyDescent="0.25">
      <c r="A648" s="15">
        <v>199120</v>
      </c>
      <c r="B648" s="7" t="s">
        <v>130</v>
      </c>
      <c r="C648" s="2">
        <v>2014</v>
      </c>
      <c r="D648" s="2" t="s">
        <v>30</v>
      </c>
      <c r="E648" s="2" t="s">
        <v>44</v>
      </c>
      <c r="F648" s="3">
        <v>84616438.101556033</v>
      </c>
      <c r="G648" s="3">
        <v>0</v>
      </c>
      <c r="H648" s="3">
        <v>8499246.1838711221</v>
      </c>
      <c r="I648" s="3">
        <v>2248316.7689738246</v>
      </c>
      <c r="J648" s="3">
        <v>2413877.1516450914</v>
      </c>
      <c r="K648" s="3">
        <v>1337341.3032590018</v>
      </c>
      <c r="L648" s="3">
        <v>9359854.2037702184</v>
      </c>
      <c r="M648" s="3">
        <v>17299937.693651751</v>
      </c>
      <c r="N648" s="3">
        <v>13831177.798584888</v>
      </c>
      <c r="O648" s="3">
        <v>17063414.171403635</v>
      </c>
      <c r="P648" s="3">
        <v>12563272.826396497</v>
      </c>
      <c r="Q648" s="3">
        <v>84929395.320286483</v>
      </c>
      <c r="R648" s="3">
        <v>4447511.0594929215</v>
      </c>
      <c r="S648" s="3">
        <v>2770859.3766062586</v>
      </c>
      <c r="T648" s="3">
        <v>18486541.633608494</v>
      </c>
      <c r="U648" s="3">
        <v>533202.89411524113</v>
      </c>
      <c r="V648" s="3">
        <v>26156749.047298841</v>
      </c>
      <c r="W648" s="3">
        <v>23330498.761298891</v>
      </c>
      <c r="X648" s="3">
        <v>1787330.092332985</v>
      </c>
      <c r="Y648" s="3">
        <v>7416702.4555328572</v>
      </c>
      <c r="Z648" s="3">
        <v>9204032.5478658415</v>
      </c>
      <c r="AA648" s="3">
        <v>1949177616.3457956</v>
      </c>
      <c r="AB648" s="3">
        <v>20603238.587754272</v>
      </c>
      <c r="AC648" s="3">
        <v>4652762.3804239985</v>
      </c>
      <c r="AD648" s="3">
        <v>60875582.688052952</v>
      </c>
      <c r="AE648" s="8">
        <v>4591615.0177112985</v>
      </c>
    </row>
    <row r="649" spans="1:31" hidden="1" x14ac:dyDescent="0.25">
      <c r="A649" s="15">
        <v>199120</v>
      </c>
      <c r="B649" s="7" t="s">
        <v>130</v>
      </c>
      <c r="C649" s="2">
        <v>2015</v>
      </c>
      <c r="D649" s="2" t="s">
        <v>30</v>
      </c>
      <c r="E649" s="2" t="s">
        <v>44</v>
      </c>
      <c r="F649" s="3">
        <v>90204671.950360999</v>
      </c>
      <c r="G649" s="3">
        <v>0</v>
      </c>
      <c r="H649" s="3">
        <v>10467958.693240911</v>
      </c>
      <c r="I649" s="3">
        <v>2357906.3433040716</v>
      </c>
      <c r="J649" s="3">
        <v>1911475.4140628236</v>
      </c>
      <c r="K649" s="3">
        <v>1480038.2874461089</v>
      </c>
      <c r="L649" s="3">
        <v>8719880.9950624574</v>
      </c>
      <c r="M649" s="3">
        <v>19084521.482347827</v>
      </c>
      <c r="N649" s="3">
        <v>14606526.686965769</v>
      </c>
      <c r="O649" s="3">
        <v>17792286.977569129</v>
      </c>
      <c r="P649" s="3">
        <v>13784077.070361905</v>
      </c>
      <c r="Q649" s="3">
        <v>90252683.104803964</v>
      </c>
      <c r="R649" s="3">
        <v>4780213.0282921465</v>
      </c>
      <c r="S649" s="3">
        <v>2606203.7957756016</v>
      </c>
      <c r="T649" s="3">
        <v>20711522.730724826</v>
      </c>
      <c r="U649" s="3">
        <v>1132508.5339011867</v>
      </c>
      <c r="V649" s="3">
        <v>30978978.426149122</v>
      </c>
      <c r="W649" s="3">
        <v>20888797.333971024</v>
      </c>
      <c r="X649" s="3">
        <v>1761070.5719189402</v>
      </c>
      <c r="Y649" s="3">
        <v>7393388.684071118</v>
      </c>
      <c r="Z649" s="3">
        <v>9154459.2559900582</v>
      </c>
      <c r="AA649" s="3">
        <v>2200327219.2519994</v>
      </c>
      <c r="AB649" s="3">
        <v>22591496.678869732</v>
      </c>
      <c r="AC649" s="3">
        <v>5396756.3289998043</v>
      </c>
      <c r="AD649" s="3">
        <v>58790864.13455794</v>
      </c>
      <c r="AE649" s="8">
        <v>5256158.6711889124</v>
      </c>
    </row>
    <row r="650" spans="1:31" hidden="1" x14ac:dyDescent="0.25">
      <c r="A650" s="15">
        <v>227216</v>
      </c>
      <c r="B650" s="7" t="s">
        <v>131</v>
      </c>
      <c r="C650" s="2">
        <v>2009</v>
      </c>
      <c r="D650" s="2" t="s">
        <v>30</v>
      </c>
      <c r="E650" s="2" t="s">
        <v>31</v>
      </c>
      <c r="F650" s="3">
        <v>19224264.499574881</v>
      </c>
      <c r="G650" s="3">
        <v>0</v>
      </c>
      <c r="H650" s="3">
        <v>2623850.6584047498</v>
      </c>
      <c r="I650" s="3">
        <v>373256.97259194107</v>
      </c>
      <c r="J650" s="3">
        <v>654927.56748061453</v>
      </c>
      <c r="K650" s="3">
        <v>395042.95619209053</v>
      </c>
      <c r="L650" s="3">
        <v>2341920.5201148628</v>
      </c>
      <c r="M650" s="3">
        <v>1933490.9417722439</v>
      </c>
      <c r="N650" s="3">
        <v>3641897.3437281754</v>
      </c>
      <c r="O650" s="3">
        <v>3843543.5482047154</v>
      </c>
      <c r="P650" s="3">
        <v>3416333.9910854865</v>
      </c>
      <c r="Q650" s="3">
        <v>11560073.158550099</v>
      </c>
      <c r="R650" s="3">
        <v>1062157.8763141772</v>
      </c>
      <c r="S650" s="3">
        <v>704226.27033096808</v>
      </c>
      <c r="T650" s="3">
        <v>845086.73901033623</v>
      </c>
      <c r="U650" s="3">
        <v>1950200.1669469299</v>
      </c>
      <c r="V650" s="3">
        <v>902442.47451388265</v>
      </c>
      <c r="W650" s="3">
        <v>655494.75930999091</v>
      </c>
      <c r="X650" s="3">
        <v>53519.639284746292</v>
      </c>
      <c r="Y650" s="3">
        <v>5386945.2328390675</v>
      </c>
      <c r="Z650" s="3">
        <v>5440464.8721238133</v>
      </c>
      <c r="AA650" s="3">
        <v>455962925.15143806</v>
      </c>
      <c r="AB650" s="3">
        <v>5109353.4967470532</v>
      </c>
      <c r="AC650" s="3">
        <v>1327960.5246389951</v>
      </c>
      <c r="AD650" s="3">
        <v>870365.37131130043</v>
      </c>
      <c r="AE650" s="8">
        <v>335616.4670866197</v>
      </c>
    </row>
    <row r="651" spans="1:31" hidden="1" x14ac:dyDescent="0.25">
      <c r="A651" s="15">
        <v>227216</v>
      </c>
      <c r="B651" s="7" t="s">
        <v>131</v>
      </c>
      <c r="C651" s="2">
        <v>2010</v>
      </c>
      <c r="D651" s="2" t="s">
        <v>30</v>
      </c>
      <c r="E651" s="2" t="s">
        <v>31</v>
      </c>
      <c r="F651" s="3">
        <v>18827012.508937478</v>
      </c>
      <c r="G651" s="3">
        <v>0</v>
      </c>
      <c r="H651" s="3">
        <v>2221234.7905392363</v>
      </c>
      <c r="I651" s="3">
        <v>320485.41192259011</v>
      </c>
      <c r="J651" s="3">
        <v>729859.83958996576</v>
      </c>
      <c r="K651" s="3">
        <v>323032.36250931642</v>
      </c>
      <c r="L651" s="3">
        <v>2479059.0542758573</v>
      </c>
      <c r="M651" s="3">
        <v>1636760.2617096468</v>
      </c>
      <c r="N651" s="3">
        <v>3919190.1078758542</v>
      </c>
      <c r="O651" s="3">
        <v>3624763.0603183233</v>
      </c>
      <c r="P651" s="3">
        <v>3572627.6201966866</v>
      </c>
      <c r="Q651" s="3">
        <v>11229023.043377377</v>
      </c>
      <c r="R651" s="3">
        <v>934606.4896084778</v>
      </c>
      <c r="S651" s="3">
        <v>693727.04189720307</v>
      </c>
      <c r="T651" s="3">
        <v>651962.11535730178</v>
      </c>
      <c r="U651" s="3">
        <v>1554146.1661441727</v>
      </c>
      <c r="V651" s="3">
        <v>1069509.0184380063</v>
      </c>
      <c r="W651" s="3">
        <v>760107.35431504226</v>
      </c>
      <c r="X651" s="3">
        <v>53844.780770377431</v>
      </c>
      <c r="Y651" s="3">
        <v>5511120.0768467952</v>
      </c>
      <c r="Z651" s="3">
        <v>5564964.8576171733</v>
      </c>
      <c r="AA651" s="3">
        <v>509880112.55497241</v>
      </c>
      <c r="AB651" s="3">
        <v>5028879.0879251165</v>
      </c>
      <c r="AC651" s="3">
        <v>1412145.4159085082</v>
      </c>
      <c r="AD651" s="3">
        <v>417153.96385881124</v>
      </c>
      <c r="AE651" s="8">
        <v>275167.52233430819</v>
      </c>
    </row>
    <row r="652" spans="1:31" hidden="1" x14ac:dyDescent="0.25">
      <c r="A652" s="15">
        <v>227216</v>
      </c>
      <c r="B652" s="7" t="s">
        <v>131</v>
      </c>
      <c r="C652" s="2">
        <v>2011</v>
      </c>
      <c r="D652" s="2" t="s">
        <v>30</v>
      </c>
      <c r="E652" s="2" t="s">
        <v>31</v>
      </c>
      <c r="F652" s="3">
        <v>20203849.116892856</v>
      </c>
      <c r="G652" s="3">
        <v>0</v>
      </c>
      <c r="H652" s="3">
        <v>2499786.2254200596</v>
      </c>
      <c r="I652" s="3">
        <v>407579.4311851628</v>
      </c>
      <c r="J652" s="3">
        <v>665256.79172825627</v>
      </c>
      <c r="K652" s="3">
        <v>294060.55026217812</v>
      </c>
      <c r="L652" s="3">
        <v>2461071.6691055852</v>
      </c>
      <c r="M652" s="3">
        <v>1892009.090378416</v>
      </c>
      <c r="N652" s="3">
        <v>4538789.8468650589</v>
      </c>
      <c r="O652" s="3">
        <v>3913186.5600114339</v>
      </c>
      <c r="P652" s="3">
        <v>3532108.9519367032</v>
      </c>
      <c r="Q652" s="3">
        <v>12013443.506123107</v>
      </c>
      <c r="R652" s="3">
        <v>1122543.9462907321</v>
      </c>
      <c r="S652" s="3">
        <v>1131727.503401268</v>
      </c>
      <c r="T652" s="3">
        <v>1284683.2908378481</v>
      </c>
      <c r="U652" s="3">
        <v>1267047.0627118987</v>
      </c>
      <c r="V652" s="3">
        <v>977293.93896944087</v>
      </c>
      <c r="W652" s="3">
        <v>840668.38757059188</v>
      </c>
      <c r="X652" s="3">
        <v>124723.31141185849</v>
      </c>
      <c r="Y652" s="3">
        <v>5264756.0649294676</v>
      </c>
      <c r="Z652" s="3">
        <v>5389479.3763413262</v>
      </c>
      <c r="AA652" s="3">
        <v>517035778.31073409</v>
      </c>
      <c r="AB652" s="3">
        <v>5851085.6942805247</v>
      </c>
      <c r="AC652" s="3">
        <v>2027500.4345960754</v>
      </c>
      <c r="AD652" s="3">
        <v>137641.32302301889</v>
      </c>
      <c r="AE652" s="8">
        <v>137641.32302301889</v>
      </c>
    </row>
    <row r="653" spans="1:31" hidden="1" x14ac:dyDescent="0.25">
      <c r="A653" s="15">
        <v>227216</v>
      </c>
      <c r="B653" s="7" t="s">
        <v>131</v>
      </c>
      <c r="C653" s="2">
        <v>2012</v>
      </c>
      <c r="D653" s="2" t="s">
        <v>30</v>
      </c>
      <c r="E653" s="2" t="s">
        <v>31</v>
      </c>
      <c r="F653" s="3">
        <v>27746312.070155226</v>
      </c>
      <c r="G653" s="3">
        <v>0</v>
      </c>
      <c r="H653" s="3">
        <v>2830433.7245780057</v>
      </c>
      <c r="I653" s="3">
        <v>407296.47227840498</v>
      </c>
      <c r="J653" s="3">
        <v>807203.32951019832</v>
      </c>
      <c r="K653" s="3">
        <v>270548.34774558613</v>
      </c>
      <c r="L653" s="3">
        <v>2768782.8634959622</v>
      </c>
      <c r="M653" s="3">
        <v>7638337.4256829461</v>
      </c>
      <c r="N653" s="3">
        <v>4640121.0750154937</v>
      </c>
      <c r="O653" s="3">
        <v>4556887.8129923921</v>
      </c>
      <c r="P653" s="3">
        <v>3826701.0188562362</v>
      </c>
      <c r="Q653" s="3">
        <v>19892731.852485079</v>
      </c>
      <c r="R653" s="3">
        <v>1704999.2207928475</v>
      </c>
      <c r="S653" s="3">
        <v>1218271.4429101446</v>
      </c>
      <c r="T653" s="3">
        <v>2959042.7144732634</v>
      </c>
      <c r="U653" s="3">
        <v>1418024.163351059</v>
      </c>
      <c r="V653" s="3">
        <v>1017345.8340716776</v>
      </c>
      <c r="W653" s="3">
        <v>1687006.5691897525</v>
      </c>
      <c r="X653" s="3">
        <v>25695.87317311639</v>
      </c>
      <c r="Y653" s="3">
        <v>9862346.0345232189</v>
      </c>
      <c r="Z653" s="3">
        <v>9888041.9076963346</v>
      </c>
      <c r="AA653" s="3">
        <v>515109379.41301054</v>
      </c>
      <c r="AB653" s="3">
        <v>12547850.685727723</v>
      </c>
      <c r="AC653" s="3">
        <v>1982490.8169667253</v>
      </c>
      <c r="AD653" s="3">
        <v>50386114.761165529</v>
      </c>
      <c r="AE653" s="8">
        <v>820603.73625549674</v>
      </c>
    </row>
    <row r="654" spans="1:31" hidden="1" x14ac:dyDescent="0.25">
      <c r="A654" s="15">
        <v>227216</v>
      </c>
      <c r="B654" s="7" t="s">
        <v>131</v>
      </c>
      <c r="C654" s="2">
        <v>2013</v>
      </c>
      <c r="D654" s="2" t="s">
        <v>30</v>
      </c>
      <c r="E654" s="2" t="s">
        <v>31</v>
      </c>
      <c r="F654" s="3">
        <v>29801884.567141142</v>
      </c>
      <c r="G654" s="3">
        <v>0</v>
      </c>
      <c r="H654" s="3">
        <v>2947760.914855368</v>
      </c>
      <c r="I654" s="3">
        <v>413975.30522548436</v>
      </c>
      <c r="J654" s="3">
        <v>979904.16561368469</v>
      </c>
      <c r="K654" s="3">
        <v>350704.76668285293</v>
      </c>
      <c r="L654" s="3">
        <v>2976219.8819328626</v>
      </c>
      <c r="M654" s="3">
        <v>8731052.0266998392</v>
      </c>
      <c r="N654" s="3">
        <v>4896602.0917352755</v>
      </c>
      <c r="O654" s="3">
        <v>4478128.6563189961</v>
      </c>
      <c r="P654" s="3">
        <v>4027536.7580767772</v>
      </c>
      <c r="Q654" s="3">
        <v>29672036.344404835</v>
      </c>
      <c r="R654" s="3">
        <v>1787888.2705452729</v>
      </c>
      <c r="S654" s="3">
        <v>1419130.1975561194</v>
      </c>
      <c r="T654" s="3">
        <v>4089104.2711486383</v>
      </c>
      <c r="U654" s="3">
        <v>1995620.2884953604</v>
      </c>
      <c r="V654" s="3">
        <v>1043653.7766571682</v>
      </c>
      <c r="W654" s="3">
        <v>1174716.6799924083</v>
      </c>
      <c r="X654" s="3">
        <v>8023436.1863553533</v>
      </c>
      <c r="Y654" s="3">
        <v>10138486.673654513</v>
      </c>
      <c r="Z654" s="3">
        <v>18161922.860009868</v>
      </c>
      <c r="AA654" s="3">
        <v>533633844.40687793</v>
      </c>
      <c r="AB654" s="3">
        <v>13146522.120961163</v>
      </c>
      <c r="AC654" s="3">
        <v>2040733.4641239794</v>
      </c>
      <c r="AD654" s="3">
        <v>78640008.580718055</v>
      </c>
      <c r="AE654" s="8">
        <v>2199612.4501484744</v>
      </c>
    </row>
    <row r="655" spans="1:31" hidden="1" x14ac:dyDescent="0.25">
      <c r="A655" s="15">
        <v>227216</v>
      </c>
      <c r="B655" s="7" t="s">
        <v>131</v>
      </c>
      <c r="C655" s="2">
        <v>2014</v>
      </c>
      <c r="D655" s="2" t="s">
        <v>30</v>
      </c>
      <c r="E655" s="2" t="s">
        <v>52</v>
      </c>
      <c r="F655" s="3">
        <v>31613526.151184153</v>
      </c>
      <c r="G655" s="3">
        <v>0</v>
      </c>
      <c r="H655" s="3">
        <v>3737313.9537997944</v>
      </c>
      <c r="I655" s="3">
        <v>711578.9383584687</v>
      </c>
      <c r="J655" s="3">
        <v>563295.01236371358</v>
      </c>
      <c r="K655" s="3">
        <v>411382.63507823402</v>
      </c>
      <c r="L655" s="3">
        <v>3637033.2522153524</v>
      </c>
      <c r="M655" s="3">
        <v>8308095.030738702</v>
      </c>
      <c r="N655" s="3">
        <v>5030793.4753762307</v>
      </c>
      <c r="O655" s="3">
        <v>4985053.0906644072</v>
      </c>
      <c r="P655" s="3">
        <v>4228980.7625892516</v>
      </c>
      <c r="Q655" s="3">
        <v>32053949.576210085</v>
      </c>
      <c r="R655" s="3">
        <v>1706397.0756974635</v>
      </c>
      <c r="S655" s="3">
        <v>1713835.451534302</v>
      </c>
      <c r="T655" s="3">
        <v>1935414.2963651046</v>
      </c>
      <c r="U655" s="3">
        <v>2296498.4251883202</v>
      </c>
      <c r="V655" s="3">
        <v>2995043.7313049464</v>
      </c>
      <c r="W655" s="3">
        <v>1349370.2427852508</v>
      </c>
      <c r="X655" s="3">
        <v>9235064.4745374788</v>
      </c>
      <c r="Y655" s="3">
        <v>10822325.878797218</v>
      </c>
      <c r="Z655" s="3">
        <v>20057390.353334695</v>
      </c>
      <c r="AA655" s="3">
        <v>532179723.56974447</v>
      </c>
      <c r="AB655" s="3">
        <v>13578318.641900493</v>
      </c>
      <c r="AC655" s="3">
        <v>2252552.4966890095</v>
      </c>
      <c r="AD655" s="3">
        <v>69137255.035192251</v>
      </c>
      <c r="AE655" s="8">
        <v>22912265.764283963</v>
      </c>
    </row>
    <row r="656" spans="1:31" hidden="1" x14ac:dyDescent="0.25">
      <c r="A656" s="15">
        <v>227216</v>
      </c>
      <c r="B656" s="7" t="s">
        <v>131</v>
      </c>
      <c r="C656" s="2">
        <v>2015</v>
      </c>
      <c r="D656" s="2" t="s">
        <v>30</v>
      </c>
      <c r="E656" s="2" t="s">
        <v>52</v>
      </c>
      <c r="F656" s="3">
        <v>31663222.183537293</v>
      </c>
      <c r="G656" s="3">
        <v>0</v>
      </c>
      <c r="H656" s="3">
        <v>3370131.3056002655</v>
      </c>
      <c r="I656" s="3">
        <v>796603.61010770907</v>
      </c>
      <c r="J656" s="3">
        <v>709936.8588936961</v>
      </c>
      <c r="K656" s="3">
        <v>455311.57008795225</v>
      </c>
      <c r="L656" s="3">
        <v>3340847.468354445</v>
      </c>
      <c r="M656" s="3">
        <v>8341791.5083233854</v>
      </c>
      <c r="N656" s="3">
        <v>5214765.9738239478</v>
      </c>
      <c r="O656" s="3">
        <v>5060935.4523203839</v>
      </c>
      <c r="P656" s="3">
        <v>4372898.4360255105</v>
      </c>
      <c r="Q656" s="3">
        <v>31707328.691332038</v>
      </c>
      <c r="R656" s="3">
        <v>1691561.5833624599</v>
      </c>
      <c r="S656" s="3">
        <v>1871594.5521350463</v>
      </c>
      <c r="T656" s="3">
        <v>2515876.4383288817</v>
      </c>
      <c r="U656" s="3">
        <v>424286.0336110791</v>
      </c>
      <c r="V656" s="3">
        <v>3258514.7129014232</v>
      </c>
      <c r="W656" s="3">
        <v>1613104.1086985304</v>
      </c>
      <c r="X656" s="3">
        <v>9472823.6483415049</v>
      </c>
      <c r="Y656" s="3">
        <v>10859567.613953114</v>
      </c>
      <c r="Z656" s="3">
        <v>20332391.262294617</v>
      </c>
      <c r="AA656" s="3">
        <v>517343559.28372854</v>
      </c>
      <c r="AB656" s="3">
        <v>13242524.047709381</v>
      </c>
      <c r="AC656" s="3">
        <v>2298578.194322593</v>
      </c>
      <c r="AD656" s="3">
        <v>68133856.256614447</v>
      </c>
      <c r="AE656" s="8">
        <v>3350138.2186131123</v>
      </c>
    </row>
    <row r="657" spans="1:31" hidden="1" x14ac:dyDescent="0.25">
      <c r="A657" s="15">
        <v>152080</v>
      </c>
      <c r="B657" s="7" t="s">
        <v>132</v>
      </c>
      <c r="C657" s="2">
        <v>2009</v>
      </c>
      <c r="D657" s="2" t="s">
        <v>30</v>
      </c>
      <c r="E657" s="2" t="s">
        <v>46</v>
      </c>
      <c r="F657" s="2"/>
      <c r="G657" s="2"/>
      <c r="H657" s="2"/>
      <c r="I657" s="2"/>
      <c r="J657" s="2"/>
      <c r="K657" s="2"/>
      <c r="L657" s="2"/>
      <c r="M657" s="2"/>
      <c r="N657" s="2"/>
      <c r="O657" s="2"/>
      <c r="P657" s="2"/>
      <c r="Q657" s="2"/>
      <c r="R657" s="2"/>
      <c r="S657" s="2"/>
      <c r="T657" s="2"/>
      <c r="U657" s="2"/>
      <c r="V657" s="2"/>
      <c r="W657" s="2"/>
      <c r="X657" s="2"/>
      <c r="Y657" s="20">
        <v>793345</v>
      </c>
      <c r="Z657" s="19"/>
      <c r="AA657" s="3">
        <v>696142388.36040831</v>
      </c>
      <c r="AB657" s="2"/>
      <c r="AC657" s="2"/>
      <c r="AD657" s="2"/>
      <c r="AE657" s="9"/>
    </row>
    <row r="658" spans="1:31" hidden="1" x14ac:dyDescent="0.25">
      <c r="A658" s="15">
        <v>152080</v>
      </c>
      <c r="B658" s="7" t="s">
        <v>132</v>
      </c>
      <c r="C658" s="2">
        <v>2010</v>
      </c>
      <c r="D658" s="2" t="s">
        <v>30</v>
      </c>
      <c r="E658" s="2" t="s">
        <v>46</v>
      </c>
      <c r="F658" s="2"/>
      <c r="G658" s="2"/>
      <c r="H658" s="2"/>
      <c r="I658" s="2"/>
      <c r="J658" s="2"/>
      <c r="K658" s="2"/>
      <c r="L658" s="2"/>
      <c r="M658" s="2"/>
      <c r="N658" s="2"/>
      <c r="O658" s="2"/>
      <c r="P658" s="2"/>
      <c r="Q658" s="2"/>
      <c r="R658" s="2"/>
      <c r="S658" s="2"/>
      <c r="T658" s="2"/>
      <c r="U658" s="2"/>
      <c r="V658" s="2"/>
      <c r="W658" s="2"/>
      <c r="X658" s="2"/>
      <c r="Y658" s="20">
        <v>799045</v>
      </c>
      <c r="Z658" s="19"/>
      <c r="AA658" s="3">
        <v>716789382.27908611</v>
      </c>
      <c r="AB658" s="2"/>
      <c r="AC658" s="2"/>
      <c r="AD658" s="2"/>
      <c r="AE658" s="9"/>
    </row>
    <row r="659" spans="1:31" hidden="1" x14ac:dyDescent="0.25">
      <c r="A659" s="15">
        <v>152080</v>
      </c>
      <c r="B659" s="7" t="s">
        <v>132</v>
      </c>
      <c r="C659" s="2">
        <v>2011</v>
      </c>
      <c r="D659" s="2" t="s">
        <v>30</v>
      </c>
      <c r="E659" s="2" t="s">
        <v>46</v>
      </c>
      <c r="F659" s="2"/>
      <c r="G659" s="2"/>
      <c r="H659" s="2"/>
      <c r="I659" s="2"/>
      <c r="J659" s="2"/>
      <c r="K659" s="2"/>
      <c r="L659" s="2"/>
      <c r="M659" s="2"/>
      <c r="N659" s="2"/>
      <c r="O659" s="2"/>
      <c r="P659" s="2"/>
      <c r="Q659" s="2"/>
      <c r="R659" s="2"/>
      <c r="S659" s="2"/>
      <c r="T659" s="2"/>
      <c r="U659" s="2"/>
      <c r="V659" s="2"/>
      <c r="W659" s="2"/>
      <c r="X659" s="2"/>
      <c r="Y659" s="20">
        <v>800090</v>
      </c>
      <c r="Z659" s="19"/>
      <c r="AA659" s="3">
        <v>770333671.50582922</v>
      </c>
      <c r="AB659" s="2"/>
      <c r="AC659" s="2"/>
      <c r="AD659" s="2"/>
      <c r="AE659" s="9"/>
    </row>
    <row r="660" spans="1:31" hidden="1" x14ac:dyDescent="0.25">
      <c r="A660" s="15">
        <v>152080</v>
      </c>
      <c r="B660" s="7" t="s">
        <v>132</v>
      </c>
      <c r="C660" s="2">
        <v>2012</v>
      </c>
      <c r="D660" s="2" t="s">
        <v>30</v>
      </c>
      <c r="E660" s="2" t="s">
        <v>46</v>
      </c>
      <c r="F660" s="2"/>
      <c r="G660" s="2"/>
      <c r="H660" s="2"/>
      <c r="I660" s="2"/>
      <c r="J660" s="2"/>
      <c r="K660" s="2"/>
      <c r="L660" s="2"/>
      <c r="M660" s="2"/>
      <c r="N660" s="2"/>
      <c r="O660" s="2"/>
      <c r="P660" s="2"/>
      <c r="Q660" s="2"/>
      <c r="R660" s="2"/>
      <c r="S660" s="2"/>
      <c r="T660" s="2"/>
      <c r="U660" s="2"/>
      <c r="V660" s="2"/>
      <c r="W660" s="2"/>
      <c r="X660" s="2"/>
      <c r="Y660" s="20">
        <v>803035</v>
      </c>
      <c r="Z660" s="19"/>
      <c r="AA660" s="3">
        <v>795681425.84012437</v>
      </c>
      <c r="AB660" s="2"/>
      <c r="AC660" s="2"/>
      <c r="AD660" s="2"/>
      <c r="AE660" s="9"/>
    </row>
    <row r="661" spans="1:31" hidden="1" x14ac:dyDescent="0.25">
      <c r="A661" s="15">
        <v>152080</v>
      </c>
      <c r="B661" s="7" t="s">
        <v>132</v>
      </c>
      <c r="C661" s="2">
        <v>2013</v>
      </c>
      <c r="D661" s="2" t="s">
        <v>30</v>
      </c>
      <c r="E661" s="2" t="s">
        <v>46</v>
      </c>
      <c r="F661" s="2"/>
      <c r="G661" s="2"/>
      <c r="H661" s="2"/>
      <c r="I661" s="2"/>
      <c r="J661" s="2"/>
      <c r="K661" s="2"/>
      <c r="L661" s="2"/>
      <c r="M661" s="2"/>
      <c r="N661" s="2"/>
      <c r="O661" s="2"/>
      <c r="P661" s="2"/>
      <c r="Q661" s="2"/>
      <c r="R661" s="2"/>
      <c r="S661" s="2"/>
      <c r="T661" s="2"/>
      <c r="U661" s="2"/>
      <c r="V661" s="2"/>
      <c r="W661" s="2"/>
      <c r="X661" s="2"/>
      <c r="Y661" s="20">
        <v>802655</v>
      </c>
      <c r="Z661" s="19"/>
      <c r="AA661" s="3">
        <v>787981540.19171345</v>
      </c>
      <c r="AB661" s="2"/>
      <c r="AC661" s="2"/>
      <c r="AD661" s="2"/>
      <c r="AE661" s="9"/>
    </row>
    <row r="662" spans="1:31" hidden="1" x14ac:dyDescent="0.25">
      <c r="A662" s="15">
        <v>152080</v>
      </c>
      <c r="B662" s="7" t="s">
        <v>132</v>
      </c>
      <c r="C662" s="2">
        <v>2014</v>
      </c>
      <c r="D662" s="2" t="s">
        <v>30</v>
      </c>
      <c r="E662" s="2" t="s">
        <v>44</v>
      </c>
      <c r="F662" s="2"/>
      <c r="G662" s="2"/>
      <c r="H662" s="2"/>
      <c r="I662" s="2"/>
      <c r="J662" s="2"/>
      <c r="K662" s="2"/>
      <c r="L662" s="2"/>
      <c r="M662" s="2"/>
      <c r="N662" s="2"/>
      <c r="O662" s="2"/>
      <c r="P662" s="2"/>
      <c r="Q662" s="2"/>
      <c r="R662" s="2"/>
      <c r="S662" s="2"/>
      <c r="T662" s="2"/>
      <c r="U662" s="2"/>
      <c r="V662" s="2"/>
      <c r="W662" s="2"/>
      <c r="X662" s="2"/>
      <c r="Y662" s="20">
        <v>798950</v>
      </c>
      <c r="Z662" s="19"/>
      <c r="AA662" s="3">
        <v>805271856.62714422</v>
      </c>
      <c r="AB662" s="2"/>
      <c r="AC662" s="2"/>
      <c r="AD662" s="2"/>
      <c r="AE662" s="9"/>
    </row>
    <row r="663" spans="1:31" hidden="1" x14ac:dyDescent="0.25">
      <c r="A663" s="15">
        <v>152080</v>
      </c>
      <c r="B663" s="7" t="s">
        <v>132</v>
      </c>
      <c r="C663" s="2">
        <v>2015</v>
      </c>
      <c r="D663" s="2" t="s">
        <v>30</v>
      </c>
      <c r="E663" s="2" t="s">
        <v>46</v>
      </c>
      <c r="F663" s="2"/>
      <c r="G663" s="2"/>
      <c r="H663" s="2"/>
      <c r="I663" s="2"/>
      <c r="J663" s="2"/>
      <c r="K663" s="2"/>
      <c r="L663" s="2"/>
      <c r="M663" s="2"/>
      <c r="N663" s="2"/>
      <c r="O663" s="2"/>
      <c r="P663" s="2"/>
      <c r="Q663" s="2"/>
      <c r="R663" s="2"/>
      <c r="S663" s="2"/>
      <c r="T663" s="2"/>
      <c r="U663" s="2"/>
      <c r="V663" s="2"/>
      <c r="W663" s="2"/>
      <c r="X663" s="2"/>
      <c r="Y663" s="20">
        <v>799235</v>
      </c>
      <c r="Z663" s="19"/>
      <c r="AA663" s="3">
        <v>845387390.43049502</v>
      </c>
      <c r="AB663" s="2"/>
      <c r="AC663" s="2"/>
      <c r="AD663" s="2"/>
      <c r="AE663" s="9"/>
    </row>
    <row r="664" spans="1:31" hidden="1" x14ac:dyDescent="0.25">
      <c r="A664" s="15">
        <v>207500</v>
      </c>
      <c r="B664" s="7" t="s">
        <v>133</v>
      </c>
      <c r="C664" s="2">
        <v>2009</v>
      </c>
      <c r="D664" s="2" t="s">
        <v>30</v>
      </c>
      <c r="E664" s="2" t="s">
        <v>39</v>
      </c>
      <c r="F664" s="3">
        <v>91069518.275460243</v>
      </c>
      <c r="G664" s="3">
        <v>0</v>
      </c>
      <c r="H664" s="3">
        <v>6796444.8968783142</v>
      </c>
      <c r="I664" s="3">
        <v>1202988.1395115075</v>
      </c>
      <c r="J664" s="3">
        <v>1883419.2023260342</v>
      </c>
      <c r="K664" s="3">
        <v>1762174.3974263221</v>
      </c>
      <c r="L664" s="3">
        <v>14379861.185326245</v>
      </c>
      <c r="M664" s="3">
        <v>24459166.523051254</v>
      </c>
      <c r="N664" s="3">
        <v>16168710.379556611</v>
      </c>
      <c r="O664" s="3">
        <v>15644478.576688869</v>
      </c>
      <c r="P664" s="3">
        <v>8772274.9746950921</v>
      </c>
      <c r="Q664" s="3">
        <v>91162197.644124657</v>
      </c>
      <c r="R664" s="3">
        <v>4962552.6166002518</v>
      </c>
      <c r="S664" s="3">
        <v>12123394.21133942</v>
      </c>
      <c r="T664" s="3">
        <v>15848883.54852486</v>
      </c>
      <c r="U664" s="3">
        <v>991248.82914811606</v>
      </c>
      <c r="V664" s="3">
        <v>19101521.726510406</v>
      </c>
      <c r="W664" s="3">
        <v>38134596.712001607</v>
      </c>
      <c r="X664" s="3">
        <v>0</v>
      </c>
      <c r="Y664" s="3">
        <v>0</v>
      </c>
      <c r="Z664" s="3">
        <v>0</v>
      </c>
      <c r="AA664" s="3">
        <v>656023914.60643077</v>
      </c>
      <c r="AB664" s="3">
        <v>22491201.057779871</v>
      </c>
      <c r="AC664" s="3">
        <v>7439385.3628761508</v>
      </c>
      <c r="AD664" s="3">
        <v>107376535.0823817</v>
      </c>
      <c r="AE664" s="8">
        <v>9469420.8562920894</v>
      </c>
    </row>
    <row r="665" spans="1:31" hidden="1" x14ac:dyDescent="0.25">
      <c r="A665" s="15">
        <v>207500</v>
      </c>
      <c r="B665" s="7" t="s">
        <v>133</v>
      </c>
      <c r="C665" s="2">
        <v>2010</v>
      </c>
      <c r="D665" s="2" t="s">
        <v>30</v>
      </c>
      <c r="E665" s="2" t="s">
        <v>39</v>
      </c>
      <c r="F665" s="3">
        <v>96504768.924917489</v>
      </c>
      <c r="G665" s="3">
        <v>0</v>
      </c>
      <c r="H665" s="3">
        <v>7214320.0871591056</v>
      </c>
      <c r="I665" s="3">
        <v>1436701.365601622</v>
      </c>
      <c r="J665" s="3">
        <v>1449841.1651281298</v>
      </c>
      <c r="K665" s="3">
        <v>1562232.7892905334</v>
      </c>
      <c r="L665" s="3">
        <v>13968480.828728816</v>
      </c>
      <c r="M665" s="3">
        <v>27672185.561436757</v>
      </c>
      <c r="N665" s="3">
        <v>18411294.919545252</v>
      </c>
      <c r="O665" s="3">
        <v>15982556.300413713</v>
      </c>
      <c r="P665" s="3">
        <v>8807155.9076135717</v>
      </c>
      <c r="Q665" s="3">
        <v>108429527.73310512</v>
      </c>
      <c r="R665" s="3">
        <v>8932471.5999649726</v>
      </c>
      <c r="S665" s="3">
        <v>12520536.118164614</v>
      </c>
      <c r="T665" s="3">
        <v>29279190.30795126</v>
      </c>
      <c r="U665" s="3">
        <v>3453902.7403402366</v>
      </c>
      <c r="V665" s="3">
        <v>15261994.921738468</v>
      </c>
      <c r="W665" s="3">
        <v>38981432.044945568</v>
      </c>
      <c r="X665" s="3">
        <v>0</v>
      </c>
      <c r="Y665" s="3">
        <v>0</v>
      </c>
      <c r="Z665" s="3">
        <v>0</v>
      </c>
      <c r="AA665" s="3">
        <v>666981859.39639759</v>
      </c>
      <c r="AB665" s="3">
        <v>21179656.301442683</v>
      </c>
      <c r="AC665" s="3">
        <v>8934871.0607597269</v>
      </c>
      <c r="AD665" s="3">
        <v>100538970.25176838</v>
      </c>
      <c r="AE665" s="8">
        <v>9581004.0273238998</v>
      </c>
    </row>
    <row r="666" spans="1:31" hidden="1" x14ac:dyDescent="0.25">
      <c r="A666" s="15">
        <v>207500</v>
      </c>
      <c r="B666" s="7" t="s">
        <v>133</v>
      </c>
      <c r="C666" s="2">
        <v>2011</v>
      </c>
      <c r="D666" s="2" t="s">
        <v>30</v>
      </c>
      <c r="E666" s="2" t="s">
        <v>39</v>
      </c>
      <c r="F666" s="3">
        <v>100685084.46177439</v>
      </c>
      <c r="G666" s="3">
        <v>0</v>
      </c>
      <c r="H666" s="3">
        <v>8667939.9106476102</v>
      </c>
      <c r="I666" s="3">
        <v>1347791.3039504022</v>
      </c>
      <c r="J666" s="3">
        <v>2254097.5308109713</v>
      </c>
      <c r="K666" s="3">
        <v>1348209.5628544721</v>
      </c>
      <c r="L666" s="3">
        <v>14763858.57596308</v>
      </c>
      <c r="M666" s="3">
        <v>24186508.267472908</v>
      </c>
      <c r="N666" s="3">
        <v>20240416.895362969</v>
      </c>
      <c r="O666" s="3">
        <v>17804678.698602621</v>
      </c>
      <c r="P666" s="3">
        <v>10071583.716109352</v>
      </c>
      <c r="Q666" s="3">
        <v>111328190.16164632</v>
      </c>
      <c r="R666" s="3">
        <v>10911398.514079802</v>
      </c>
      <c r="S666" s="3">
        <v>12943650.241787672</v>
      </c>
      <c r="T666" s="3">
        <v>30591704.851647101</v>
      </c>
      <c r="U666" s="3">
        <v>951325.6093590979</v>
      </c>
      <c r="V666" s="3">
        <v>17671786.534717396</v>
      </c>
      <c r="W666" s="3">
        <v>38258324.41005525</v>
      </c>
      <c r="X666" s="3">
        <v>0</v>
      </c>
      <c r="Y666" s="3">
        <v>0</v>
      </c>
      <c r="Z666" s="3">
        <v>0</v>
      </c>
      <c r="AA666" s="3">
        <v>662093175.27272725</v>
      </c>
      <c r="AB666" s="3">
        <v>24836811.236393664</v>
      </c>
      <c r="AC666" s="3">
        <v>10426241.659072665</v>
      </c>
      <c r="AD666" s="3">
        <v>92842835.642175868</v>
      </c>
      <c r="AE666" s="8">
        <v>8808575.1991931293</v>
      </c>
    </row>
    <row r="667" spans="1:31" hidden="1" x14ac:dyDescent="0.25">
      <c r="A667" s="15">
        <v>207500</v>
      </c>
      <c r="B667" s="7" t="s">
        <v>133</v>
      </c>
      <c r="C667" s="2">
        <v>2012</v>
      </c>
      <c r="D667" s="2" t="s">
        <v>30</v>
      </c>
      <c r="E667" s="2" t="s">
        <v>39</v>
      </c>
      <c r="F667" s="3">
        <v>100615769.13709179</v>
      </c>
      <c r="G667" s="3">
        <v>0</v>
      </c>
      <c r="H667" s="3">
        <v>7716647.0652885158</v>
      </c>
      <c r="I667" s="3">
        <v>1133905.0159824551</v>
      </c>
      <c r="J667" s="3">
        <v>1953609.7468708439</v>
      </c>
      <c r="K667" s="3">
        <v>1510573.6298295865</v>
      </c>
      <c r="L667" s="3">
        <v>15133518.700204736</v>
      </c>
      <c r="M667" s="3">
        <v>25193580.058121782</v>
      </c>
      <c r="N667" s="3">
        <v>21715198.668751515</v>
      </c>
      <c r="O667" s="3">
        <v>16457093.98690048</v>
      </c>
      <c r="P667" s="3">
        <v>9801642.2651418727</v>
      </c>
      <c r="Q667" s="3">
        <v>111284964.12575375</v>
      </c>
      <c r="R667" s="3">
        <v>7094889.7266212795</v>
      </c>
      <c r="S667" s="3">
        <v>13750505.569127141</v>
      </c>
      <c r="T667" s="3">
        <v>34057953.824234501</v>
      </c>
      <c r="U667" s="3">
        <v>1079329.1180685356</v>
      </c>
      <c r="V667" s="3">
        <v>17375250.259037968</v>
      </c>
      <c r="W667" s="3">
        <v>37927035.62866433</v>
      </c>
      <c r="X667" s="3">
        <v>0</v>
      </c>
      <c r="Y667" s="3">
        <v>0</v>
      </c>
      <c r="Z667" s="3">
        <v>0</v>
      </c>
      <c r="AA667" s="3">
        <v>682548917.87513721</v>
      </c>
      <c r="AB667" s="3">
        <v>24748248.341329165</v>
      </c>
      <c r="AC667" s="3">
        <v>10687660.140760329</v>
      </c>
      <c r="AD667" s="3">
        <v>130798845.70834385</v>
      </c>
      <c r="AE667" s="8">
        <v>9409367.5453347936</v>
      </c>
    </row>
    <row r="668" spans="1:31" hidden="1" x14ac:dyDescent="0.25">
      <c r="A668" s="15">
        <v>207500</v>
      </c>
      <c r="B668" s="7" t="s">
        <v>133</v>
      </c>
      <c r="C668" s="2">
        <v>2013</v>
      </c>
      <c r="D668" s="2" t="s">
        <v>30</v>
      </c>
      <c r="E668" s="2" t="s">
        <v>39</v>
      </c>
      <c r="F668" s="3">
        <v>105547968.64920172</v>
      </c>
      <c r="G668" s="3">
        <v>0</v>
      </c>
      <c r="H668" s="3">
        <v>8659360.1147766393</v>
      </c>
      <c r="I668" s="3">
        <v>1408890.4091991987</v>
      </c>
      <c r="J668" s="3">
        <v>1857340.3897440594</v>
      </c>
      <c r="K668" s="3">
        <v>2063300.3545727157</v>
      </c>
      <c r="L668" s="3">
        <v>14674179.239307066</v>
      </c>
      <c r="M668" s="3">
        <v>27064688.894703265</v>
      </c>
      <c r="N668" s="3">
        <v>21918356.095776543</v>
      </c>
      <c r="O668" s="3">
        <v>18158206.699772075</v>
      </c>
      <c r="P668" s="3">
        <v>9743646.4513501562</v>
      </c>
      <c r="Q668" s="3">
        <v>127552446.52667981</v>
      </c>
      <c r="R668" s="3">
        <v>9690258.1997498311</v>
      </c>
      <c r="S668" s="3">
        <v>13193141.541742999</v>
      </c>
      <c r="T668" s="3">
        <v>35530897.279770799</v>
      </c>
      <c r="U668" s="3">
        <v>857694.31604150112</v>
      </c>
      <c r="V668" s="3">
        <v>29366866.131098662</v>
      </c>
      <c r="W668" s="3">
        <v>38913589.05827602</v>
      </c>
      <c r="X668" s="3">
        <v>0</v>
      </c>
      <c r="Y668" s="3">
        <v>0</v>
      </c>
      <c r="Z668" s="3">
        <v>0</v>
      </c>
      <c r="AA668" s="3">
        <v>672260289.78160715</v>
      </c>
      <c r="AB668" s="3">
        <v>25901475.106048517</v>
      </c>
      <c r="AC668" s="3">
        <v>10305230.690800523</v>
      </c>
      <c r="AD668" s="3">
        <v>123687247.34900464</v>
      </c>
      <c r="AE668" s="8">
        <v>9815319.8185313884</v>
      </c>
    </row>
    <row r="669" spans="1:31" hidden="1" x14ac:dyDescent="0.25">
      <c r="A669" s="15">
        <v>207500</v>
      </c>
      <c r="B669" s="7" t="s">
        <v>133</v>
      </c>
      <c r="C669" s="2">
        <v>2014</v>
      </c>
      <c r="D669" s="2" t="s">
        <v>30</v>
      </c>
      <c r="E669" s="2" t="s">
        <v>39</v>
      </c>
      <c r="F669" s="3">
        <v>114933093.51306722</v>
      </c>
      <c r="G669" s="3">
        <v>0</v>
      </c>
      <c r="H669" s="3">
        <v>10567102.50070741</v>
      </c>
      <c r="I669" s="3">
        <v>1338445.3500473781</v>
      </c>
      <c r="J669" s="3">
        <v>2296261.1919941236</v>
      </c>
      <c r="K669" s="3">
        <v>2044725.0665850542</v>
      </c>
      <c r="L669" s="3">
        <v>15986790.120932523</v>
      </c>
      <c r="M669" s="3">
        <v>30519692.555963099</v>
      </c>
      <c r="N669" s="3">
        <v>22221572.471368413</v>
      </c>
      <c r="O669" s="3">
        <v>18449286.897766013</v>
      </c>
      <c r="P669" s="3">
        <v>11509217.357703205</v>
      </c>
      <c r="Q669" s="3">
        <v>131012226.14793223</v>
      </c>
      <c r="R669" s="3">
        <v>14046290.51814823</v>
      </c>
      <c r="S669" s="3">
        <v>12975644.946934287</v>
      </c>
      <c r="T669" s="3">
        <v>33824082.289597958</v>
      </c>
      <c r="U669" s="3">
        <v>1103032.9713071217</v>
      </c>
      <c r="V669" s="3">
        <v>31612505.237395454</v>
      </c>
      <c r="W669" s="3">
        <v>37450670.184549175</v>
      </c>
      <c r="X669" s="3">
        <v>0</v>
      </c>
      <c r="Y669" s="3">
        <v>0</v>
      </c>
      <c r="Z669" s="3">
        <v>0</v>
      </c>
      <c r="AA669" s="3">
        <v>673139050.3620708</v>
      </c>
      <c r="AB669" s="3">
        <v>27981929.999911007</v>
      </c>
      <c r="AC669" s="3">
        <v>10421708.967176991</v>
      </c>
      <c r="AD669" s="3">
        <v>116583863.45999387</v>
      </c>
      <c r="AE669" s="8">
        <v>10012493.872992741</v>
      </c>
    </row>
    <row r="670" spans="1:31" hidden="1" x14ac:dyDescent="0.25">
      <c r="A670" s="15">
        <v>207500</v>
      </c>
      <c r="B670" s="7" t="s">
        <v>133</v>
      </c>
      <c r="C670" s="2">
        <v>2015</v>
      </c>
      <c r="D670" s="2" t="s">
        <v>30</v>
      </c>
      <c r="E670" s="2" t="s">
        <v>39</v>
      </c>
      <c r="F670" s="3">
        <v>129878360.77983637</v>
      </c>
      <c r="G670" s="3">
        <v>5309144.8072145293</v>
      </c>
      <c r="H670" s="3">
        <v>15946874.620386465</v>
      </c>
      <c r="I670" s="3">
        <v>1532230.5326594315</v>
      </c>
      <c r="J670" s="3">
        <v>1907312.5503774416</v>
      </c>
      <c r="K670" s="3">
        <v>2538626.8782265908</v>
      </c>
      <c r="L670" s="3">
        <v>18484591.156980079</v>
      </c>
      <c r="M670" s="3">
        <v>28743757.579203565</v>
      </c>
      <c r="N670" s="3">
        <v>24568458.971404303</v>
      </c>
      <c r="O670" s="3">
        <v>18629712.169712551</v>
      </c>
      <c r="P670" s="3">
        <v>12217651.513671417</v>
      </c>
      <c r="Q670" s="3">
        <v>135963268.55072007</v>
      </c>
      <c r="R670" s="3">
        <v>9356550.0354312621</v>
      </c>
      <c r="S670" s="3">
        <v>21140532.61719222</v>
      </c>
      <c r="T670" s="3">
        <v>32552655.324812613</v>
      </c>
      <c r="U670" s="3">
        <v>1209940.2287272927</v>
      </c>
      <c r="V670" s="3">
        <v>31944819.507644385</v>
      </c>
      <c r="W670" s="3">
        <v>39758770.836912289</v>
      </c>
      <c r="X670" s="3">
        <v>0</v>
      </c>
      <c r="Y670" s="3">
        <v>0</v>
      </c>
      <c r="Z670" s="3">
        <v>0</v>
      </c>
      <c r="AA670" s="3">
        <v>688902802.83123946</v>
      </c>
      <c r="AB670" s="3">
        <v>35815985.025995232</v>
      </c>
      <c r="AC670" s="3">
        <v>11787575.342732919</v>
      </c>
      <c r="AD670" s="3">
        <v>111748232.75700296</v>
      </c>
      <c r="AE670" s="8">
        <v>9355557.6719158944</v>
      </c>
    </row>
    <row r="671" spans="1:31" hidden="1" x14ac:dyDescent="0.25">
      <c r="A671" s="15">
        <v>209551</v>
      </c>
      <c r="B671" s="7" t="s">
        <v>134</v>
      </c>
      <c r="C671" s="2">
        <v>2009</v>
      </c>
      <c r="D671" s="2" t="s">
        <v>30</v>
      </c>
      <c r="E671" s="2" t="s">
        <v>33</v>
      </c>
      <c r="F671" s="3">
        <v>67401549.674020782</v>
      </c>
      <c r="G671" s="3">
        <v>0</v>
      </c>
      <c r="H671" s="3">
        <v>18235267.656920914</v>
      </c>
      <c r="I671" s="3">
        <v>959470.42460124101</v>
      </c>
      <c r="J671" s="3">
        <v>1969264.3009990067</v>
      </c>
      <c r="K671" s="3">
        <v>1402544.5721196546</v>
      </c>
      <c r="L671" s="3">
        <v>8869446.0104106814</v>
      </c>
      <c r="M671" s="3">
        <v>7054011.5171008259</v>
      </c>
      <c r="N671" s="3">
        <v>10619011.297168558</v>
      </c>
      <c r="O671" s="3">
        <v>9812691.6162713971</v>
      </c>
      <c r="P671" s="3">
        <v>8479842.278428508</v>
      </c>
      <c r="Q671" s="3">
        <v>66059663.303440809</v>
      </c>
      <c r="R671" s="3">
        <v>6988673.7032884033</v>
      </c>
      <c r="S671" s="3">
        <v>815734.84152049746</v>
      </c>
      <c r="T671" s="3">
        <v>20035432.719699886</v>
      </c>
      <c r="U671" s="3">
        <v>1734420.0343198155</v>
      </c>
      <c r="V671" s="3">
        <v>15731852.967730198</v>
      </c>
      <c r="W671" s="3">
        <v>19189471.140432011</v>
      </c>
      <c r="X671" s="3">
        <v>1564077.8964500017</v>
      </c>
      <c r="Y671" s="3">
        <v>0</v>
      </c>
      <c r="Z671" s="3">
        <v>1564077.8964500017</v>
      </c>
      <c r="AA671" s="3">
        <v>507938149.1898194</v>
      </c>
      <c r="AB671" s="3">
        <v>16780373.62826509</v>
      </c>
      <c r="AC671" s="3">
        <v>4520888.0582436025</v>
      </c>
      <c r="AD671" s="3">
        <v>261687832.69859654</v>
      </c>
      <c r="AE671" s="8">
        <v>3375546.5218404494</v>
      </c>
    </row>
    <row r="672" spans="1:31" hidden="1" x14ac:dyDescent="0.25">
      <c r="A672" s="15">
        <v>209551</v>
      </c>
      <c r="B672" s="7" t="s">
        <v>134</v>
      </c>
      <c r="C672" s="2">
        <v>2010</v>
      </c>
      <c r="D672" s="2" t="s">
        <v>30</v>
      </c>
      <c r="E672" s="2" t="s">
        <v>33</v>
      </c>
      <c r="F672" s="3">
        <v>85694025.830900326</v>
      </c>
      <c r="G672" s="3">
        <v>0</v>
      </c>
      <c r="H672" s="3">
        <v>19070088.894147068</v>
      </c>
      <c r="I672" s="3">
        <v>1022104.2583603411</v>
      </c>
      <c r="J672" s="3">
        <v>3630822.2491601245</v>
      </c>
      <c r="K672" s="3">
        <v>1248076.2303816325</v>
      </c>
      <c r="L672" s="3">
        <v>7975582.0443978626</v>
      </c>
      <c r="M672" s="3">
        <v>15666428.441374809</v>
      </c>
      <c r="N672" s="3">
        <v>12305362.820389811</v>
      </c>
      <c r="O672" s="3">
        <v>15189239.528163187</v>
      </c>
      <c r="P672" s="3">
        <v>9586321.3645254876</v>
      </c>
      <c r="Q672" s="3">
        <v>134715946.53799441</v>
      </c>
      <c r="R672" s="3">
        <v>10009470.678360919</v>
      </c>
      <c r="S672" s="3">
        <v>5054390.4192557745</v>
      </c>
      <c r="T672" s="3">
        <v>81240211.643211052</v>
      </c>
      <c r="U672" s="3">
        <v>1371688.0854347397</v>
      </c>
      <c r="V672" s="3">
        <v>14160181.236178413</v>
      </c>
      <c r="W672" s="3">
        <v>19924548.990530364</v>
      </c>
      <c r="X672" s="3">
        <v>1255642.2365757364</v>
      </c>
      <c r="Y672" s="3">
        <v>1699813.2484474194</v>
      </c>
      <c r="Z672" s="3">
        <v>2955455.4850231558</v>
      </c>
      <c r="AA672" s="3">
        <v>540208285.48486567</v>
      </c>
      <c r="AB672" s="3">
        <v>18110359.609749466</v>
      </c>
      <c r="AC672" s="3">
        <v>4993951.5239801779</v>
      </c>
      <c r="AD672" s="3">
        <v>252613858.83555254</v>
      </c>
      <c r="AE672" s="8">
        <v>12355347.551156882</v>
      </c>
    </row>
    <row r="673" spans="1:31" hidden="1" x14ac:dyDescent="0.25">
      <c r="A673" s="15">
        <v>209551</v>
      </c>
      <c r="B673" s="7" t="s">
        <v>134</v>
      </c>
      <c r="C673" s="2">
        <v>2011</v>
      </c>
      <c r="D673" s="2" t="s">
        <v>30</v>
      </c>
      <c r="E673" s="2" t="s">
        <v>33</v>
      </c>
      <c r="F673" s="3">
        <v>81383517.963764429</v>
      </c>
      <c r="G673" s="3">
        <v>0</v>
      </c>
      <c r="H673" s="3">
        <v>13720427.447787579</v>
      </c>
      <c r="I673" s="3">
        <v>1206076.224560702</v>
      </c>
      <c r="J673" s="3">
        <v>2952753.1496188128</v>
      </c>
      <c r="K673" s="3">
        <v>1318957.0472575799</v>
      </c>
      <c r="L673" s="3">
        <v>6633939.3912464473</v>
      </c>
      <c r="M673" s="3">
        <v>11597505.298778545</v>
      </c>
      <c r="N673" s="3">
        <v>16406516.005360795</v>
      </c>
      <c r="O673" s="3">
        <v>17769872.5156698</v>
      </c>
      <c r="P673" s="3">
        <v>9777470.8834841661</v>
      </c>
      <c r="Q673" s="3">
        <v>91568503.192226753</v>
      </c>
      <c r="R673" s="3">
        <v>10257807.091224497</v>
      </c>
      <c r="S673" s="3">
        <v>6544815.0341085428</v>
      </c>
      <c r="T673" s="3">
        <v>35439660.583735861</v>
      </c>
      <c r="U673" s="3">
        <v>2536556.7314202092</v>
      </c>
      <c r="V673" s="3">
        <v>12887071.122129209</v>
      </c>
      <c r="W673" s="3">
        <v>21320638.802291624</v>
      </c>
      <c r="X673" s="3">
        <v>1024071.7160442639</v>
      </c>
      <c r="Y673" s="3">
        <v>1557882.1112725374</v>
      </c>
      <c r="Z673" s="3">
        <v>2581953.8273168011</v>
      </c>
      <c r="AA673" s="3">
        <v>565806079.98628736</v>
      </c>
      <c r="AB673" s="3">
        <v>18538073.280162275</v>
      </c>
      <c r="AC673" s="3">
        <v>7361439.9366171136</v>
      </c>
      <c r="AD673" s="3">
        <v>240329040.72036317</v>
      </c>
      <c r="AE673" s="8">
        <v>16614564.59956459</v>
      </c>
    </row>
    <row r="674" spans="1:31" hidden="1" x14ac:dyDescent="0.25">
      <c r="A674" s="15">
        <v>209551</v>
      </c>
      <c r="B674" s="7" t="s">
        <v>134</v>
      </c>
      <c r="C674" s="2">
        <v>2012</v>
      </c>
      <c r="D674" s="2" t="s">
        <v>30</v>
      </c>
      <c r="E674" s="2" t="s">
        <v>33</v>
      </c>
      <c r="F674" s="3">
        <v>93778124.569493055</v>
      </c>
      <c r="G674" s="3">
        <v>0</v>
      </c>
      <c r="H674" s="3">
        <v>11268808.570711238</v>
      </c>
      <c r="I674" s="3">
        <v>1144154.7225225638</v>
      </c>
      <c r="J674" s="3">
        <v>4134351.1090313513</v>
      </c>
      <c r="K674" s="3">
        <v>1400358.7078873881</v>
      </c>
      <c r="L674" s="3">
        <v>6590501.7200502958</v>
      </c>
      <c r="M674" s="3">
        <v>26790847.07528276</v>
      </c>
      <c r="N674" s="3">
        <v>16988698.858283117</v>
      </c>
      <c r="O674" s="3">
        <v>15421540.158079633</v>
      </c>
      <c r="P674" s="3">
        <v>10038863.647644704</v>
      </c>
      <c r="Q674" s="3">
        <v>98928044.408963427</v>
      </c>
      <c r="R674" s="3">
        <v>11286552.427805761</v>
      </c>
      <c r="S674" s="3">
        <v>8565377.1252735537</v>
      </c>
      <c r="T674" s="3">
        <v>33856557.805610918</v>
      </c>
      <c r="U674" s="3">
        <v>2271285.8375993683</v>
      </c>
      <c r="V674" s="3">
        <v>15951451.554235859</v>
      </c>
      <c r="W674" s="3">
        <v>24408666.834940471</v>
      </c>
      <c r="X674" s="3">
        <v>994985.68895256286</v>
      </c>
      <c r="Y674" s="3">
        <v>1593167.1345449327</v>
      </c>
      <c r="Z674" s="3">
        <v>2588152.8234974956</v>
      </c>
      <c r="AA674" s="3">
        <v>592004961.97774982</v>
      </c>
      <c r="AB674" s="3">
        <v>20282958.721694291</v>
      </c>
      <c r="AC674" s="3">
        <v>7610333.4084975347</v>
      </c>
      <c r="AD674" s="3">
        <v>241436543.74081621</v>
      </c>
      <c r="AE674" s="8">
        <v>20368631.842469521</v>
      </c>
    </row>
    <row r="675" spans="1:31" hidden="1" x14ac:dyDescent="0.25">
      <c r="A675" s="15">
        <v>209551</v>
      </c>
      <c r="B675" s="7" t="s">
        <v>134</v>
      </c>
      <c r="C675" s="2">
        <v>2013</v>
      </c>
      <c r="D675" s="2" t="s">
        <v>30</v>
      </c>
      <c r="E675" s="2" t="s">
        <v>33</v>
      </c>
      <c r="F675" s="3">
        <v>97846909.105908945</v>
      </c>
      <c r="G675" s="3">
        <v>0</v>
      </c>
      <c r="H675" s="3">
        <v>12011595.245388981</v>
      </c>
      <c r="I675" s="3">
        <v>1253783.2176384011</v>
      </c>
      <c r="J675" s="3">
        <v>3270788.6844137297</v>
      </c>
      <c r="K675" s="3">
        <v>1421645.0706197317</v>
      </c>
      <c r="L675" s="3">
        <v>6773667.9053531252</v>
      </c>
      <c r="M675" s="3">
        <v>26558084.663872182</v>
      </c>
      <c r="N675" s="3">
        <v>17394243.691219851</v>
      </c>
      <c r="O675" s="3">
        <v>18734822.482851326</v>
      </c>
      <c r="P675" s="3">
        <v>10428278.144551616</v>
      </c>
      <c r="Q675" s="3">
        <v>118728661.51776667</v>
      </c>
      <c r="R675" s="3">
        <v>15060625.905343808</v>
      </c>
      <c r="S675" s="3">
        <v>7355138.2897743415</v>
      </c>
      <c r="T675" s="3">
        <v>48038708.609698191</v>
      </c>
      <c r="U675" s="3">
        <v>19059.873689811135</v>
      </c>
      <c r="V675" s="3">
        <v>19825488.210661992</v>
      </c>
      <c r="W675" s="3">
        <v>26021526.553708259</v>
      </c>
      <c r="X675" s="3">
        <v>837946.22637197131</v>
      </c>
      <c r="Y675" s="3">
        <v>1570167.8485182817</v>
      </c>
      <c r="Z675" s="3">
        <v>2408114.0748902531</v>
      </c>
      <c r="AA675" s="3">
        <v>589290120.01047313</v>
      </c>
      <c r="AB675" s="3">
        <v>21682081.6594101</v>
      </c>
      <c r="AC675" s="3">
        <v>8249008.246079105</v>
      </c>
      <c r="AD675" s="3">
        <v>240297776.86151505</v>
      </c>
      <c r="AE675" s="8">
        <v>19825971.404216617</v>
      </c>
    </row>
    <row r="676" spans="1:31" hidden="1" x14ac:dyDescent="0.25">
      <c r="A676" s="15">
        <v>209551</v>
      </c>
      <c r="B676" s="7" t="s">
        <v>134</v>
      </c>
      <c r="C676" s="2">
        <v>2014</v>
      </c>
      <c r="D676" s="2" t="s">
        <v>30</v>
      </c>
      <c r="E676" s="2" t="s">
        <v>33</v>
      </c>
      <c r="F676" s="3">
        <v>111903538.43490909</v>
      </c>
      <c r="G676" s="3">
        <v>0</v>
      </c>
      <c r="H676" s="3">
        <v>15367467.52205565</v>
      </c>
      <c r="I676" s="3">
        <v>1276504.1685694817</v>
      </c>
      <c r="J676" s="3">
        <v>1693804.4538807301</v>
      </c>
      <c r="K676" s="3">
        <v>1549060.7770916778</v>
      </c>
      <c r="L676" s="3">
        <v>7258178.9771390194</v>
      </c>
      <c r="M676" s="3">
        <v>37692126.940656096</v>
      </c>
      <c r="N676" s="3">
        <v>16508947.478078654</v>
      </c>
      <c r="O676" s="3">
        <v>20460422.177213799</v>
      </c>
      <c r="P676" s="3">
        <v>10097025.940223979</v>
      </c>
      <c r="Q676" s="3">
        <v>198738963.57762653</v>
      </c>
      <c r="R676" s="3">
        <v>11491485.697162617</v>
      </c>
      <c r="S676" s="3">
        <v>8009455.9504767833</v>
      </c>
      <c r="T676" s="3">
        <v>126653605.55525111</v>
      </c>
      <c r="U676" s="3">
        <v>420734.08372468338</v>
      </c>
      <c r="V676" s="3">
        <v>22985008.152817287</v>
      </c>
      <c r="W676" s="3">
        <v>26993797.986143492</v>
      </c>
      <c r="X676" s="3">
        <v>446079.51045508601</v>
      </c>
      <c r="Y676" s="3">
        <v>1738796.6415954717</v>
      </c>
      <c r="Z676" s="3">
        <v>2184876.1520505575</v>
      </c>
      <c r="AA676" s="3">
        <v>607680154.80428636</v>
      </c>
      <c r="AB676" s="3">
        <v>29625940.828437191</v>
      </c>
      <c r="AC676" s="3">
        <v>6889132.3290541805</v>
      </c>
      <c r="AD676" s="3">
        <v>230944333.82984352</v>
      </c>
      <c r="AE676" s="8">
        <v>19552024.848305993</v>
      </c>
    </row>
    <row r="677" spans="1:31" hidden="1" x14ac:dyDescent="0.25">
      <c r="A677" s="15">
        <v>209551</v>
      </c>
      <c r="B677" s="7" t="s">
        <v>134</v>
      </c>
      <c r="C677" s="2">
        <v>2015</v>
      </c>
      <c r="D677" s="2" t="s">
        <v>30</v>
      </c>
      <c r="E677" s="2" t="s">
        <v>33</v>
      </c>
      <c r="F677" s="3">
        <v>105191096.6559418</v>
      </c>
      <c r="G677" s="3">
        <v>0</v>
      </c>
      <c r="H677" s="3">
        <v>8871096.9424877781</v>
      </c>
      <c r="I677" s="3">
        <v>1488814.6288621165</v>
      </c>
      <c r="J677" s="3">
        <v>2180771.4810426901</v>
      </c>
      <c r="K677" s="3">
        <v>1533182.3915415185</v>
      </c>
      <c r="L677" s="3">
        <v>7579663.4168321984</v>
      </c>
      <c r="M677" s="3">
        <v>34213865.77384232</v>
      </c>
      <c r="N677" s="3">
        <v>17270356.424509246</v>
      </c>
      <c r="O677" s="3">
        <v>20944146.915348545</v>
      </c>
      <c r="P677" s="3">
        <v>11109198.681475397</v>
      </c>
      <c r="Q677" s="3">
        <v>107035035.65708891</v>
      </c>
      <c r="R677" s="3">
        <v>14531649.821883818</v>
      </c>
      <c r="S677" s="3">
        <v>10420988.50787325</v>
      </c>
      <c r="T677" s="3">
        <v>27378613.721904505</v>
      </c>
      <c r="U677" s="3">
        <v>16488.423592575658</v>
      </c>
      <c r="V677" s="3">
        <v>26477829.157152385</v>
      </c>
      <c r="W677" s="3">
        <v>26174994.241200604</v>
      </c>
      <c r="X677" s="3">
        <v>445550.96608323342</v>
      </c>
      <c r="Y677" s="3">
        <v>1588920.8173985309</v>
      </c>
      <c r="Z677" s="3">
        <v>2034471.7834817644</v>
      </c>
      <c r="AA677" s="3">
        <v>610500559.27263522</v>
      </c>
      <c r="AB677" s="3">
        <v>20985790.741439849</v>
      </c>
      <c r="AC677" s="3">
        <v>7562178.5792609276</v>
      </c>
      <c r="AD677" s="3">
        <v>227282797.11579871</v>
      </c>
      <c r="AE677" s="8">
        <v>19375067.292562366</v>
      </c>
    </row>
    <row r="678" spans="1:31" hidden="1" x14ac:dyDescent="0.25">
      <c r="A678" s="15">
        <v>215293</v>
      </c>
      <c r="B678" s="7" t="s">
        <v>135</v>
      </c>
      <c r="C678" s="2">
        <v>2009</v>
      </c>
      <c r="D678" s="2" t="s">
        <v>30</v>
      </c>
      <c r="E678" s="2" t="s">
        <v>83</v>
      </c>
      <c r="F678" s="2"/>
      <c r="G678" s="2"/>
      <c r="H678" s="2"/>
      <c r="I678" s="2"/>
      <c r="J678" s="2"/>
      <c r="K678" s="2"/>
      <c r="L678" s="2"/>
      <c r="M678" s="2"/>
      <c r="N678" s="2"/>
      <c r="O678" s="2"/>
      <c r="P678" s="2"/>
      <c r="Q678" s="2"/>
      <c r="R678" s="2"/>
      <c r="S678" s="2"/>
      <c r="T678" s="2"/>
      <c r="U678" s="2"/>
      <c r="V678" s="2"/>
      <c r="W678" s="2"/>
      <c r="X678" s="2"/>
      <c r="Y678" s="20">
        <v>3338000</v>
      </c>
      <c r="Z678" s="19"/>
      <c r="AA678" s="3">
        <v>1651117020.0653715</v>
      </c>
      <c r="AB678" s="2"/>
      <c r="AC678" s="2"/>
      <c r="AD678" s="2"/>
      <c r="AE678" s="9"/>
    </row>
    <row r="679" spans="1:31" hidden="1" x14ac:dyDescent="0.25">
      <c r="A679" s="15">
        <v>215293</v>
      </c>
      <c r="B679" s="7" t="s">
        <v>135</v>
      </c>
      <c r="C679" s="2">
        <v>2010</v>
      </c>
      <c r="D679" s="2" t="s">
        <v>30</v>
      </c>
      <c r="E679" s="2" t="s">
        <v>83</v>
      </c>
      <c r="F679" s="2"/>
      <c r="G679" s="2"/>
      <c r="H679" s="2"/>
      <c r="I679" s="2"/>
      <c r="J679" s="2"/>
      <c r="K679" s="2"/>
      <c r="L679" s="2"/>
      <c r="M679" s="2"/>
      <c r="N679" s="2"/>
      <c r="O679" s="2"/>
      <c r="P679" s="2"/>
      <c r="Q679" s="2"/>
      <c r="R679" s="2"/>
      <c r="S679" s="2"/>
      <c r="T679" s="2"/>
      <c r="U679" s="2"/>
      <c r="V679" s="2"/>
      <c r="W679" s="2"/>
      <c r="X679" s="2"/>
      <c r="Y679" s="20">
        <v>3407000</v>
      </c>
      <c r="Z679" s="19"/>
      <c r="AA679" s="3">
        <v>1730384392.0981936</v>
      </c>
      <c r="AB679" s="2"/>
      <c r="AC679" s="2"/>
      <c r="AD679" s="2"/>
      <c r="AE679" s="9"/>
    </row>
    <row r="680" spans="1:31" hidden="1" x14ac:dyDescent="0.25">
      <c r="A680" s="15">
        <v>215293</v>
      </c>
      <c r="B680" s="7" t="s">
        <v>135</v>
      </c>
      <c r="C680" s="2">
        <v>2011</v>
      </c>
      <c r="D680" s="2" t="s">
        <v>30</v>
      </c>
      <c r="E680" s="2" t="s">
        <v>83</v>
      </c>
      <c r="F680" s="2"/>
      <c r="G680" s="2"/>
      <c r="H680" s="2"/>
      <c r="I680" s="2"/>
      <c r="J680" s="2"/>
      <c r="K680" s="2"/>
      <c r="L680" s="2"/>
      <c r="M680" s="2"/>
      <c r="N680" s="2"/>
      <c r="O680" s="2"/>
      <c r="P680" s="2"/>
      <c r="Q680" s="2"/>
      <c r="R680" s="2"/>
      <c r="S680" s="2"/>
      <c r="T680" s="2"/>
      <c r="U680" s="2"/>
      <c r="V680" s="2"/>
      <c r="W680" s="2"/>
      <c r="X680" s="2"/>
      <c r="Y680" s="20">
        <v>3430800</v>
      </c>
      <c r="Z680" s="19"/>
      <c r="AA680" s="3">
        <v>1769799764.6549761</v>
      </c>
      <c r="AB680" s="2"/>
      <c r="AC680" s="2"/>
      <c r="AD680" s="2"/>
      <c r="AE680" s="9"/>
    </row>
    <row r="681" spans="1:31" hidden="1" x14ac:dyDescent="0.25">
      <c r="A681" s="15">
        <v>215293</v>
      </c>
      <c r="B681" s="7" t="s">
        <v>135</v>
      </c>
      <c r="C681" s="2">
        <v>2012</v>
      </c>
      <c r="D681" s="2" t="s">
        <v>30</v>
      </c>
      <c r="E681" s="2" t="s">
        <v>83</v>
      </c>
      <c r="F681" s="2"/>
      <c r="G681" s="2"/>
      <c r="H681" s="2"/>
      <c r="I681" s="2"/>
      <c r="J681" s="2"/>
      <c r="K681" s="2"/>
      <c r="L681" s="2"/>
      <c r="M681" s="2"/>
      <c r="N681" s="2"/>
      <c r="O681" s="2"/>
      <c r="P681" s="2"/>
      <c r="Q681" s="2"/>
      <c r="R681" s="2"/>
      <c r="S681" s="2"/>
      <c r="T681" s="2"/>
      <c r="U681" s="2"/>
      <c r="V681" s="2"/>
      <c r="W681" s="2"/>
      <c r="X681" s="2"/>
      <c r="Y681" s="20">
        <v>3444600</v>
      </c>
      <c r="Z681" s="19"/>
      <c r="AA681" s="3">
        <v>1764148961.1337702</v>
      </c>
      <c r="AB681" s="2"/>
      <c r="AC681" s="2"/>
      <c r="AD681" s="2"/>
      <c r="AE681" s="9"/>
    </row>
    <row r="682" spans="1:31" hidden="1" x14ac:dyDescent="0.25">
      <c r="A682" s="15">
        <v>215293</v>
      </c>
      <c r="B682" s="7" t="s">
        <v>135</v>
      </c>
      <c r="C682" s="2">
        <v>2013</v>
      </c>
      <c r="D682" s="2" t="s">
        <v>30</v>
      </c>
      <c r="E682" s="2" t="s">
        <v>83</v>
      </c>
      <c r="F682" s="2"/>
      <c r="G682" s="2"/>
      <c r="H682" s="2"/>
      <c r="I682" s="2"/>
      <c r="J682" s="2"/>
      <c r="K682" s="2"/>
      <c r="L682" s="2"/>
      <c r="M682" s="2"/>
      <c r="N682" s="2"/>
      <c r="O682" s="2"/>
      <c r="P682" s="2"/>
      <c r="Q682" s="2"/>
      <c r="R682" s="2"/>
      <c r="S682" s="2"/>
      <c r="T682" s="2"/>
      <c r="U682" s="2"/>
      <c r="V682" s="2"/>
      <c r="W682" s="2"/>
      <c r="X682" s="2"/>
      <c r="Y682" s="20">
        <v>3487000</v>
      </c>
      <c r="Z682" s="19"/>
      <c r="AA682" s="3">
        <v>1734729776.9650393</v>
      </c>
      <c r="AB682" s="2"/>
      <c r="AC682" s="2"/>
      <c r="AD682" s="2"/>
      <c r="AE682" s="9"/>
    </row>
    <row r="683" spans="1:31" hidden="1" x14ac:dyDescent="0.25">
      <c r="A683" s="15">
        <v>215293</v>
      </c>
      <c r="B683" s="7" t="s">
        <v>135</v>
      </c>
      <c r="C683" s="2">
        <v>2014</v>
      </c>
      <c r="D683" s="2" t="s">
        <v>30</v>
      </c>
      <c r="E683" s="2" t="s">
        <v>44</v>
      </c>
      <c r="F683" s="2"/>
      <c r="G683" s="2"/>
      <c r="H683" s="2"/>
      <c r="I683" s="2"/>
      <c r="J683" s="2"/>
      <c r="K683" s="2"/>
      <c r="L683" s="2"/>
      <c r="M683" s="2"/>
      <c r="N683" s="2"/>
      <c r="O683" s="2"/>
      <c r="P683" s="2"/>
      <c r="Q683" s="2"/>
      <c r="R683" s="2"/>
      <c r="S683" s="2"/>
      <c r="T683" s="2"/>
      <c r="U683" s="2"/>
      <c r="V683" s="2"/>
      <c r="W683" s="2"/>
      <c r="X683" s="2"/>
      <c r="Y683" s="20">
        <v>3525400</v>
      </c>
      <c r="Z683" s="19"/>
      <c r="AA683" s="3">
        <v>1696310138.2508953</v>
      </c>
      <c r="AB683" s="2"/>
      <c r="AC683" s="2"/>
      <c r="AD683" s="2"/>
      <c r="AE683" s="9"/>
    </row>
    <row r="684" spans="1:31" hidden="1" x14ac:dyDescent="0.25">
      <c r="A684" s="15">
        <v>215293</v>
      </c>
      <c r="B684" s="7" t="s">
        <v>135</v>
      </c>
      <c r="C684" s="2">
        <v>2015</v>
      </c>
      <c r="D684" s="2" t="s">
        <v>30</v>
      </c>
      <c r="E684" s="2" t="s">
        <v>44</v>
      </c>
      <c r="F684" s="2"/>
      <c r="G684" s="2"/>
      <c r="H684" s="2"/>
      <c r="I684" s="2"/>
      <c r="J684" s="2"/>
      <c r="K684" s="2"/>
      <c r="L684" s="2"/>
      <c r="M684" s="2"/>
      <c r="N684" s="2"/>
      <c r="O684" s="2"/>
      <c r="P684" s="2"/>
      <c r="Q684" s="2"/>
      <c r="R684" s="2"/>
      <c r="S684" s="2"/>
      <c r="T684" s="2"/>
      <c r="U684" s="2"/>
      <c r="V684" s="2"/>
      <c r="W684" s="2"/>
      <c r="X684" s="2"/>
      <c r="Y684" s="20">
        <v>3563000</v>
      </c>
      <c r="Z684" s="19"/>
      <c r="AA684" s="3">
        <v>1764598466.7459357</v>
      </c>
      <c r="AB684" s="2"/>
      <c r="AC684" s="2"/>
      <c r="AD684" s="2"/>
      <c r="AE684" s="9"/>
    </row>
    <row r="685" spans="1:31" hidden="1" x14ac:dyDescent="0.25">
      <c r="A685" s="15">
        <v>102094</v>
      </c>
      <c r="B685" s="7" t="s">
        <v>136</v>
      </c>
      <c r="C685" s="2">
        <v>2013</v>
      </c>
      <c r="D685" s="2" t="s">
        <v>30</v>
      </c>
      <c r="E685" s="2" t="s">
        <v>31</v>
      </c>
      <c r="F685" s="3">
        <v>20430194.126506254</v>
      </c>
      <c r="G685" s="3">
        <v>0</v>
      </c>
      <c r="H685" s="3">
        <v>1866760.0884005968</v>
      </c>
      <c r="I685" s="3">
        <v>377593.61227368435</v>
      </c>
      <c r="J685" s="3">
        <v>510424.44767658488</v>
      </c>
      <c r="K685" s="3">
        <v>589510.56032798882</v>
      </c>
      <c r="L685" s="3">
        <v>1995844.8859258674</v>
      </c>
      <c r="M685" s="3">
        <v>2234309.662371472</v>
      </c>
      <c r="N685" s="3">
        <v>4301327.2074454222</v>
      </c>
      <c r="O685" s="3">
        <v>3305968.0599279073</v>
      </c>
      <c r="P685" s="3">
        <v>5248455.6021567304</v>
      </c>
      <c r="Q685" s="3">
        <v>21754591.600506797</v>
      </c>
      <c r="R685" s="3">
        <v>652453.47509584401</v>
      </c>
      <c r="S685" s="3">
        <v>193895.57991472734</v>
      </c>
      <c r="T685" s="3">
        <v>613520.84985993733</v>
      </c>
      <c r="U685" s="3">
        <v>1473276.723050266</v>
      </c>
      <c r="V685" s="3">
        <v>904109.74466168333</v>
      </c>
      <c r="W685" s="3">
        <v>892071.11633382156</v>
      </c>
      <c r="X685" s="3">
        <v>9297488.8069652878</v>
      </c>
      <c r="Y685" s="3">
        <v>7727775.3046252327</v>
      </c>
      <c r="Z685" s="3">
        <v>17025264.11159052</v>
      </c>
      <c r="AA685" s="3">
        <v>335676313.84429753</v>
      </c>
      <c r="AB685" s="3">
        <v>6903398.6780569637</v>
      </c>
      <c r="AC685" s="3">
        <v>1617212.768101949</v>
      </c>
      <c r="AD685" s="3">
        <v>21510870.419976577</v>
      </c>
      <c r="AE685" s="8">
        <v>1384674.0669787116</v>
      </c>
    </row>
    <row r="686" spans="1:31" hidden="1" x14ac:dyDescent="0.25">
      <c r="A686" s="15">
        <v>102094</v>
      </c>
      <c r="B686" s="7" t="s">
        <v>136</v>
      </c>
      <c r="C686" s="2">
        <v>2014</v>
      </c>
      <c r="D686" s="2" t="s">
        <v>30</v>
      </c>
      <c r="E686" s="2" t="s">
        <v>31</v>
      </c>
      <c r="F686" s="3">
        <v>23278009.396357294</v>
      </c>
      <c r="G686" s="3">
        <v>0</v>
      </c>
      <c r="H686" s="3">
        <v>2222513.0969281364</v>
      </c>
      <c r="I686" s="3">
        <v>536679.27284558315</v>
      </c>
      <c r="J686" s="3">
        <v>503502.10925548617</v>
      </c>
      <c r="K686" s="3">
        <v>626993.13882256148</v>
      </c>
      <c r="L686" s="3">
        <v>2647800.2331106691</v>
      </c>
      <c r="M686" s="3">
        <v>2418908.725759611</v>
      </c>
      <c r="N686" s="3">
        <v>4408242.8829509737</v>
      </c>
      <c r="O686" s="3">
        <v>4062209.8823373411</v>
      </c>
      <c r="P686" s="3">
        <v>5851160.054346933</v>
      </c>
      <c r="Q686" s="3">
        <v>23410788.004095461</v>
      </c>
      <c r="R686" s="3">
        <v>414973.57513739751</v>
      </c>
      <c r="S686" s="3">
        <v>480271.50493146834</v>
      </c>
      <c r="T686" s="3">
        <v>736815.88666246517</v>
      </c>
      <c r="U686" s="3">
        <v>732482.83250863559</v>
      </c>
      <c r="V686" s="3">
        <v>1490315.1470159506</v>
      </c>
      <c r="W686" s="3">
        <v>1425671.1292315242</v>
      </c>
      <c r="X686" s="3">
        <v>10179399.590914857</v>
      </c>
      <c r="Y686" s="3">
        <v>7950858.3376931613</v>
      </c>
      <c r="Z686" s="3">
        <v>18130257.928608019</v>
      </c>
      <c r="AA686" s="3">
        <v>337766336.23124504</v>
      </c>
      <c r="AB686" s="3">
        <v>8537556.3032826595</v>
      </c>
      <c r="AC686" s="3">
        <v>1760588.6394982717</v>
      </c>
      <c r="AD686" s="3">
        <v>20710255.089946583</v>
      </c>
      <c r="AE686" s="8">
        <v>1452799.8601866779</v>
      </c>
    </row>
    <row r="687" spans="1:31" hidden="1" x14ac:dyDescent="0.25">
      <c r="A687" s="15">
        <v>102094</v>
      </c>
      <c r="B687" s="7" t="s">
        <v>136</v>
      </c>
      <c r="C687" s="2">
        <v>2015</v>
      </c>
      <c r="D687" s="2" t="s">
        <v>30</v>
      </c>
      <c r="E687" s="2" t="s">
        <v>31</v>
      </c>
      <c r="F687" s="3">
        <v>25440421.451729998</v>
      </c>
      <c r="G687" s="3">
        <v>0</v>
      </c>
      <c r="H687" s="3">
        <v>2944175.4684822061</v>
      </c>
      <c r="I687" s="3">
        <v>523869.71237817779</v>
      </c>
      <c r="J687" s="3">
        <v>827587.62933546992</v>
      </c>
      <c r="K687" s="3">
        <v>558911.28324479202</v>
      </c>
      <c r="L687" s="3">
        <v>2979892.4541087695</v>
      </c>
      <c r="M687" s="3">
        <v>2213431.3794724229</v>
      </c>
      <c r="N687" s="3">
        <v>4901025.1853614468</v>
      </c>
      <c r="O687" s="3">
        <v>4393804.9024931341</v>
      </c>
      <c r="P687" s="3">
        <v>6097723.4368535792</v>
      </c>
      <c r="Q687" s="3">
        <v>28456465.303657264</v>
      </c>
      <c r="R687" s="3">
        <v>1025626.932832811</v>
      </c>
      <c r="S687" s="3">
        <v>867483.68050072738</v>
      </c>
      <c r="T687" s="3">
        <v>850298.57721573068</v>
      </c>
      <c r="U687" s="3">
        <v>2642927.3215391799</v>
      </c>
      <c r="V687" s="3">
        <v>1927948.6484179192</v>
      </c>
      <c r="W687" s="3">
        <v>1014115.5160545515</v>
      </c>
      <c r="X687" s="3">
        <v>11470563.805133035</v>
      </c>
      <c r="Y687" s="3">
        <v>8657500.8219633084</v>
      </c>
      <c r="Z687" s="3">
        <v>20128064.627096344</v>
      </c>
      <c r="AA687" s="3">
        <v>358775864.97519565</v>
      </c>
      <c r="AB687" s="3">
        <v>9280160.3222962916</v>
      </c>
      <c r="AC687" s="3">
        <v>2102905.3740246529</v>
      </c>
      <c r="AD687" s="3">
        <v>18298980.700204797</v>
      </c>
      <c r="AE687" s="8">
        <v>1492595.7363788318</v>
      </c>
    </row>
    <row r="688" spans="1:31" hidden="1" x14ac:dyDescent="0.25">
      <c r="A688" s="15">
        <v>218663</v>
      </c>
      <c r="B688" s="7" t="s">
        <v>137</v>
      </c>
      <c r="C688" s="2">
        <v>2009</v>
      </c>
      <c r="D688" s="2" t="s">
        <v>30</v>
      </c>
      <c r="E688" s="2" t="s">
        <v>35</v>
      </c>
      <c r="F688" s="3">
        <v>84572901.943061545</v>
      </c>
      <c r="G688" s="3">
        <v>0</v>
      </c>
      <c r="H688" s="3">
        <v>7990183.4465569137</v>
      </c>
      <c r="I688" s="3">
        <v>1235596.6354536435</v>
      </c>
      <c r="J688" s="3">
        <v>1942375.8283775838</v>
      </c>
      <c r="K688" s="3">
        <v>950251.04025037156</v>
      </c>
      <c r="L688" s="3">
        <v>11183074.062350141</v>
      </c>
      <c r="M688" s="3">
        <v>24538749.01844839</v>
      </c>
      <c r="N688" s="3">
        <v>11490720.253069762</v>
      </c>
      <c r="O688" s="3">
        <v>14900002.942181759</v>
      </c>
      <c r="P688" s="3">
        <v>10341948.716372984</v>
      </c>
      <c r="Q688" s="3">
        <v>85153885.371792078</v>
      </c>
      <c r="R688" s="3">
        <v>9920031.830939712</v>
      </c>
      <c r="S688" s="3">
        <v>3696435.0196297513</v>
      </c>
      <c r="T688" s="3">
        <v>27450545.180954777</v>
      </c>
      <c r="U688" s="3">
        <v>288070.80091601523</v>
      </c>
      <c r="V688" s="3">
        <v>17187952.978224423</v>
      </c>
      <c r="W688" s="3">
        <v>24263674.405859526</v>
      </c>
      <c r="X688" s="3">
        <v>0</v>
      </c>
      <c r="Y688" s="3">
        <v>2347175.1552678822</v>
      </c>
      <c r="Z688" s="3">
        <v>2347175.1552678822</v>
      </c>
      <c r="AA688" s="3">
        <v>665496762.10685182</v>
      </c>
      <c r="AB688" s="3">
        <v>22983653.337379184</v>
      </c>
      <c r="AC688" s="3">
        <v>4731547.8023045314</v>
      </c>
      <c r="AD688" s="3">
        <v>76439896.908935919</v>
      </c>
      <c r="AE688" s="8">
        <v>3689559.3569407035</v>
      </c>
    </row>
    <row r="689" spans="1:31" hidden="1" x14ac:dyDescent="0.25">
      <c r="A689" s="15">
        <v>218663</v>
      </c>
      <c r="B689" s="7" t="s">
        <v>137</v>
      </c>
      <c r="C689" s="2">
        <v>2010</v>
      </c>
      <c r="D689" s="2" t="s">
        <v>30</v>
      </c>
      <c r="E689" s="2" t="s">
        <v>35</v>
      </c>
      <c r="F689" s="3">
        <v>86176997.66476132</v>
      </c>
      <c r="G689" s="3">
        <v>0</v>
      </c>
      <c r="H689" s="3">
        <v>9859649.6671405137</v>
      </c>
      <c r="I689" s="3">
        <v>1356633.1199527849</v>
      </c>
      <c r="J689" s="3">
        <v>1993619.5180745644</v>
      </c>
      <c r="K689" s="3">
        <v>1012848.7235791043</v>
      </c>
      <c r="L689" s="3">
        <v>10326148.872444492</v>
      </c>
      <c r="M689" s="3">
        <v>23935945.533800267</v>
      </c>
      <c r="N689" s="3">
        <v>11965162.205827011</v>
      </c>
      <c r="O689" s="3">
        <v>14450351.992500477</v>
      </c>
      <c r="P689" s="3">
        <v>11276638.031442106</v>
      </c>
      <c r="Q689" s="3">
        <v>87920638.495496064</v>
      </c>
      <c r="R689" s="3">
        <v>10974356.602127064</v>
      </c>
      <c r="S689" s="3">
        <v>3410455.9899038277</v>
      </c>
      <c r="T689" s="3">
        <v>26402084.922567487</v>
      </c>
      <c r="U689" s="3">
        <v>278840.45842242654</v>
      </c>
      <c r="V689" s="3">
        <v>23530439.961496912</v>
      </c>
      <c r="W689" s="3">
        <v>20962100.052924465</v>
      </c>
      <c r="X689" s="3">
        <v>0</v>
      </c>
      <c r="Y689" s="3">
        <v>2362360.5080538774</v>
      </c>
      <c r="Z689" s="3">
        <v>2362360.5080538774</v>
      </c>
      <c r="AA689" s="3">
        <v>678176833.21056139</v>
      </c>
      <c r="AB689" s="3">
        <v>25091681.047036953</v>
      </c>
      <c r="AC689" s="3">
        <v>4975903.8365253154</v>
      </c>
      <c r="AD689" s="3">
        <v>91124306.092365652</v>
      </c>
      <c r="AE689" s="8">
        <v>26216981.931633376</v>
      </c>
    </row>
    <row r="690" spans="1:31" hidden="1" x14ac:dyDescent="0.25">
      <c r="A690" s="15">
        <v>218663</v>
      </c>
      <c r="B690" s="7" t="s">
        <v>137</v>
      </c>
      <c r="C690" s="2">
        <v>2011</v>
      </c>
      <c r="D690" s="2" t="s">
        <v>30</v>
      </c>
      <c r="E690" s="2" t="s">
        <v>35</v>
      </c>
      <c r="F690" s="3">
        <v>85919886.81712608</v>
      </c>
      <c r="G690" s="3">
        <v>0</v>
      </c>
      <c r="H690" s="3">
        <v>11671790.000717968</v>
      </c>
      <c r="I690" s="3">
        <v>1147019.5610878253</v>
      </c>
      <c r="J690" s="3">
        <v>2743475.3863908136</v>
      </c>
      <c r="K690" s="3">
        <v>916609.05333429202</v>
      </c>
      <c r="L690" s="3">
        <v>12599747.527786158</v>
      </c>
      <c r="M690" s="3">
        <v>19172153.778732315</v>
      </c>
      <c r="N690" s="3">
        <v>14180038.500036443</v>
      </c>
      <c r="O690" s="3">
        <v>14453075.138447106</v>
      </c>
      <c r="P690" s="3">
        <v>9035977.8705931604</v>
      </c>
      <c r="Q690" s="3">
        <v>89427622.585017711</v>
      </c>
      <c r="R690" s="3">
        <v>11634640.714332756</v>
      </c>
      <c r="S690" s="3">
        <v>3273967.4520485322</v>
      </c>
      <c r="T690" s="3">
        <v>26027229.426726747</v>
      </c>
      <c r="U690" s="3">
        <v>350505.22955861787</v>
      </c>
      <c r="V690" s="3">
        <v>24654999.852524258</v>
      </c>
      <c r="W690" s="3">
        <v>21087399.712000616</v>
      </c>
      <c r="X690" s="3">
        <v>0</v>
      </c>
      <c r="Y690" s="3">
        <v>2398880.1978261843</v>
      </c>
      <c r="Z690" s="3">
        <v>2398880.1978261843</v>
      </c>
      <c r="AA690" s="3">
        <v>688505006.56559026</v>
      </c>
      <c r="AB690" s="3">
        <v>23988512.824784793</v>
      </c>
      <c r="AC690" s="3">
        <v>6283985.793966922</v>
      </c>
      <c r="AD690" s="3">
        <v>120487715.52397715</v>
      </c>
      <c r="AE690" s="8">
        <v>37628794.611040972</v>
      </c>
    </row>
    <row r="691" spans="1:31" hidden="1" x14ac:dyDescent="0.25">
      <c r="A691" s="15">
        <v>218663</v>
      </c>
      <c r="B691" s="7" t="s">
        <v>137</v>
      </c>
      <c r="C691" s="2">
        <v>2012</v>
      </c>
      <c r="D691" s="2" t="s">
        <v>30</v>
      </c>
      <c r="E691" s="2" t="s">
        <v>35</v>
      </c>
      <c r="F691" s="3">
        <v>88816542.173011482</v>
      </c>
      <c r="G691" s="3">
        <v>0</v>
      </c>
      <c r="H691" s="3">
        <v>11923630.490496641</v>
      </c>
      <c r="I691" s="3">
        <v>1156157.4895285326</v>
      </c>
      <c r="J691" s="3">
        <v>2342054.2856720113</v>
      </c>
      <c r="K691" s="3">
        <v>993276.53339997982</v>
      </c>
      <c r="L691" s="3">
        <v>13024647.590369117</v>
      </c>
      <c r="M691" s="3">
        <v>17706711.44718051</v>
      </c>
      <c r="N691" s="3">
        <v>14479843.534939934</v>
      </c>
      <c r="O691" s="3">
        <v>17953066.097000111</v>
      </c>
      <c r="P691" s="3">
        <v>9237154.7044246439</v>
      </c>
      <c r="Q691" s="3">
        <v>91581835.641256973</v>
      </c>
      <c r="R691" s="3">
        <v>13113595.808603823</v>
      </c>
      <c r="S691" s="3">
        <v>3740867.9587540673</v>
      </c>
      <c r="T691" s="3">
        <v>26307277.31509079</v>
      </c>
      <c r="U691" s="3">
        <v>317265.26618285762</v>
      </c>
      <c r="V691" s="3">
        <v>24699364.401815131</v>
      </c>
      <c r="W691" s="3">
        <v>20959144.563209444</v>
      </c>
      <c r="X691" s="3">
        <v>0</v>
      </c>
      <c r="Y691" s="3">
        <v>2444320.3276008507</v>
      </c>
      <c r="Z691" s="3">
        <v>2444320.3276008507</v>
      </c>
      <c r="AA691" s="3">
        <v>708664261.72577083</v>
      </c>
      <c r="AB691" s="3">
        <v>23203959.919522874</v>
      </c>
      <c r="AC691" s="3">
        <v>6429690.5669762474</v>
      </c>
      <c r="AD691" s="3">
        <v>130213233.61220974</v>
      </c>
      <c r="AE691" s="8">
        <v>14307444.620825894</v>
      </c>
    </row>
    <row r="692" spans="1:31" hidden="1" x14ac:dyDescent="0.25">
      <c r="A692" s="15">
        <v>218663</v>
      </c>
      <c r="B692" s="7" t="s">
        <v>137</v>
      </c>
      <c r="C692" s="2">
        <v>2013</v>
      </c>
      <c r="D692" s="2" t="s">
        <v>30</v>
      </c>
      <c r="E692" s="2" t="s">
        <v>35</v>
      </c>
      <c r="F692" s="3">
        <v>91793806.422111511</v>
      </c>
      <c r="G692" s="3">
        <v>0</v>
      </c>
      <c r="H692" s="3">
        <v>12418456.581542674</v>
      </c>
      <c r="I692" s="3">
        <v>934772.44524309726</v>
      </c>
      <c r="J692" s="3">
        <v>2147468.7567869215</v>
      </c>
      <c r="K692" s="3">
        <v>1136602.0839299995</v>
      </c>
      <c r="L692" s="3">
        <v>12588724.099662691</v>
      </c>
      <c r="M692" s="3">
        <v>20346389.407287318</v>
      </c>
      <c r="N692" s="3">
        <v>16350325.136857912</v>
      </c>
      <c r="O692" s="3">
        <v>16534418.790378863</v>
      </c>
      <c r="P692" s="3">
        <v>9336649.120422028</v>
      </c>
      <c r="Q692" s="3">
        <v>93222792.119760424</v>
      </c>
      <c r="R692" s="3">
        <v>15212430.072307333</v>
      </c>
      <c r="S692" s="3">
        <v>4231523.7684126776</v>
      </c>
      <c r="T692" s="3">
        <v>26671090.139847353</v>
      </c>
      <c r="U692" s="3">
        <v>264262.57305062463</v>
      </c>
      <c r="V692" s="3">
        <v>23534753.925495323</v>
      </c>
      <c r="W692" s="3">
        <v>20694235.192916699</v>
      </c>
      <c r="X692" s="3">
        <v>0</v>
      </c>
      <c r="Y692" s="3">
        <v>2614496.4477304132</v>
      </c>
      <c r="Z692" s="3">
        <v>2614496.4477304132</v>
      </c>
      <c r="AA692" s="3">
        <v>745949706.34513915</v>
      </c>
      <c r="AB692" s="3">
        <v>25731568.180133443</v>
      </c>
      <c r="AC692" s="3">
        <v>7289402.3308133474</v>
      </c>
      <c r="AD692" s="3">
        <v>125604567.61585538</v>
      </c>
      <c r="AE692" s="8">
        <v>8409115.3061272893</v>
      </c>
    </row>
    <row r="693" spans="1:31" hidden="1" x14ac:dyDescent="0.25">
      <c r="A693" s="15">
        <v>218663</v>
      </c>
      <c r="B693" s="7" t="s">
        <v>137</v>
      </c>
      <c r="C693" s="2">
        <v>2014</v>
      </c>
      <c r="D693" s="2" t="s">
        <v>30</v>
      </c>
      <c r="E693" s="2" t="s">
        <v>35</v>
      </c>
      <c r="F693" s="3">
        <v>97085947.042489007</v>
      </c>
      <c r="G693" s="3">
        <v>0</v>
      </c>
      <c r="H693" s="3">
        <v>13347715.811336597</v>
      </c>
      <c r="I693" s="3">
        <v>944514.56199863006</v>
      </c>
      <c r="J693" s="3">
        <v>1609782.3366353072</v>
      </c>
      <c r="K693" s="3">
        <v>1214680.5898716145</v>
      </c>
      <c r="L693" s="3">
        <v>13307064.78831224</v>
      </c>
      <c r="M693" s="3">
        <v>17676705.572535742</v>
      </c>
      <c r="N693" s="3">
        <v>18530095.214902021</v>
      </c>
      <c r="O693" s="3">
        <v>17852921.172604468</v>
      </c>
      <c r="P693" s="3">
        <v>12602466.994292391</v>
      </c>
      <c r="Q693" s="3">
        <v>99982111.167399168</v>
      </c>
      <c r="R693" s="3">
        <v>13892459.998967795</v>
      </c>
      <c r="S693" s="3">
        <v>4326813.0959515367</v>
      </c>
      <c r="T693" s="3">
        <v>30621078.318152986</v>
      </c>
      <c r="U693" s="3">
        <v>306679.66343787161</v>
      </c>
      <c r="V693" s="3">
        <v>23483591.221652936</v>
      </c>
      <c r="W693" s="3">
        <v>21641695.467020605</v>
      </c>
      <c r="X693" s="3">
        <v>3081297.2599197142</v>
      </c>
      <c r="Y693" s="3">
        <v>2628496.1422957256</v>
      </c>
      <c r="Z693" s="3">
        <v>5709793.4022154398</v>
      </c>
      <c r="AA693" s="3">
        <v>778499071.77590692</v>
      </c>
      <c r="AB693" s="3">
        <v>26549184.455170494</v>
      </c>
      <c r="AC693" s="3">
        <v>8228497.2111833375</v>
      </c>
      <c r="AD693" s="3">
        <v>120897685.50402047</v>
      </c>
      <c r="AE693" s="8">
        <v>8249052.3522616941</v>
      </c>
    </row>
    <row r="694" spans="1:31" hidden="1" x14ac:dyDescent="0.25">
      <c r="A694" s="15">
        <v>218663</v>
      </c>
      <c r="B694" s="7" t="s">
        <v>137</v>
      </c>
      <c r="C694" s="2">
        <v>2015</v>
      </c>
      <c r="D694" s="2" t="s">
        <v>30</v>
      </c>
      <c r="E694" s="2" t="s">
        <v>35</v>
      </c>
      <c r="F694" s="3">
        <v>108785363.38764608</v>
      </c>
      <c r="G694" s="3">
        <v>0</v>
      </c>
      <c r="H694" s="3">
        <v>12295248.264878139</v>
      </c>
      <c r="I694" s="3">
        <v>1064322.0216213078</v>
      </c>
      <c r="J694" s="3">
        <v>2805447.0994971995</v>
      </c>
      <c r="K694" s="3">
        <v>1342129.1246691959</v>
      </c>
      <c r="L694" s="3">
        <v>13875868.670301706</v>
      </c>
      <c r="M694" s="3">
        <v>25674069.390959878</v>
      </c>
      <c r="N694" s="3">
        <v>19237957.083676908</v>
      </c>
      <c r="O694" s="3">
        <v>19278279.44610744</v>
      </c>
      <c r="P694" s="3">
        <v>13212042.285934297</v>
      </c>
      <c r="Q694" s="3">
        <v>114600310.81556411</v>
      </c>
      <c r="R694" s="3">
        <v>14817166.98187661</v>
      </c>
      <c r="S694" s="3">
        <v>4195595.4795360155</v>
      </c>
      <c r="T694" s="3">
        <v>31603140.648376804</v>
      </c>
      <c r="U694" s="3">
        <v>104299.43069675691</v>
      </c>
      <c r="V694" s="3">
        <v>33543236.636315484</v>
      </c>
      <c r="W694" s="3">
        <v>30336871.638762437</v>
      </c>
      <c r="X694" s="3">
        <v>0</v>
      </c>
      <c r="Y694" s="3">
        <v>0</v>
      </c>
      <c r="Z694" s="3">
        <v>0</v>
      </c>
      <c r="AA694" s="3">
        <v>818185505.51190329</v>
      </c>
      <c r="AB694" s="3">
        <v>28837755.66904131</v>
      </c>
      <c r="AC694" s="3">
        <v>8704038.6203707028</v>
      </c>
      <c r="AD694" s="3">
        <v>156702300.0031372</v>
      </c>
      <c r="AE694" s="8">
        <v>8243430.0568655189</v>
      </c>
    </row>
    <row r="695" spans="1:31" hidden="1" x14ac:dyDescent="0.25">
      <c r="A695" s="15">
        <v>137351</v>
      </c>
      <c r="B695" s="7" t="s">
        <v>138</v>
      </c>
      <c r="C695" s="2">
        <v>2009</v>
      </c>
      <c r="D695" s="2" t="s">
        <v>30</v>
      </c>
      <c r="E695" s="2" t="s">
        <v>83</v>
      </c>
      <c r="F695" s="3">
        <v>39393608.189642325</v>
      </c>
      <c r="G695" s="3">
        <v>0</v>
      </c>
      <c r="H695" s="3">
        <v>6860351.8658193909</v>
      </c>
      <c r="I695" s="3">
        <v>730713.12191344413</v>
      </c>
      <c r="J695" s="3">
        <v>1589320.7296611434</v>
      </c>
      <c r="K695" s="3">
        <v>642180.85406066466</v>
      </c>
      <c r="L695" s="3">
        <v>5418474.1624787413</v>
      </c>
      <c r="M695" s="3">
        <v>5157707.9986033365</v>
      </c>
      <c r="N695" s="3">
        <v>7269353.1108776135</v>
      </c>
      <c r="O695" s="3">
        <v>6933027.374323885</v>
      </c>
      <c r="P695" s="3">
        <v>4792478.9719041074</v>
      </c>
      <c r="Q695" s="3">
        <v>42495948.36389403</v>
      </c>
      <c r="R695" s="3">
        <v>1153132.3133257902</v>
      </c>
      <c r="S695" s="3">
        <v>4500079.8372842316</v>
      </c>
      <c r="T695" s="3">
        <v>3281031.3311010725</v>
      </c>
      <c r="U695" s="3">
        <v>1407911.0794283696</v>
      </c>
      <c r="V695" s="3">
        <v>9555365.5211836305</v>
      </c>
      <c r="W695" s="3">
        <v>7182765.1810908234</v>
      </c>
      <c r="X695" s="3">
        <v>1457200.8325062676</v>
      </c>
      <c r="Y695" s="3">
        <v>13958462.267973842</v>
      </c>
      <c r="Z695" s="3">
        <v>15415663.100480109</v>
      </c>
      <c r="AA695" s="3">
        <v>852842068.12171996</v>
      </c>
      <c r="AB695" s="3">
        <v>11664417.436888885</v>
      </c>
      <c r="AC695" s="3">
        <v>3669695.3369754036</v>
      </c>
      <c r="AD695" s="3">
        <v>12417809.28220493</v>
      </c>
      <c r="AE695" s="8">
        <v>1198528.9153854833</v>
      </c>
    </row>
    <row r="696" spans="1:31" hidden="1" x14ac:dyDescent="0.25">
      <c r="A696" s="15">
        <v>137351</v>
      </c>
      <c r="B696" s="7" t="s">
        <v>138</v>
      </c>
      <c r="C696" s="2">
        <v>2010</v>
      </c>
      <c r="D696" s="2" t="s">
        <v>30</v>
      </c>
      <c r="E696" s="2" t="s">
        <v>83</v>
      </c>
      <c r="F696" s="3">
        <v>43023718.894272715</v>
      </c>
      <c r="G696" s="3">
        <v>0</v>
      </c>
      <c r="H696" s="3">
        <v>7394993.9816537229</v>
      </c>
      <c r="I696" s="3">
        <v>982769.61137769639</v>
      </c>
      <c r="J696" s="3">
        <v>2024556.0522755659</v>
      </c>
      <c r="K696" s="3">
        <v>627890.46050349646</v>
      </c>
      <c r="L696" s="3">
        <v>5388355.7377624782</v>
      </c>
      <c r="M696" s="3">
        <v>5559841.2383513078</v>
      </c>
      <c r="N696" s="3">
        <v>8130817.2517877175</v>
      </c>
      <c r="O696" s="3">
        <v>7550401.9942476042</v>
      </c>
      <c r="P696" s="3">
        <v>5364092.566313128</v>
      </c>
      <c r="Q696" s="3">
        <v>43136294.330340043</v>
      </c>
      <c r="R696" s="3">
        <v>1083999.340164131</v>
      </c>
      <c r="S696" s="3">
        <v>5432131.5885555986</v>
      </c>
      <c r="T696" s="3">
        <v>3184884.6617950555</v>
      </c>
      <c r="U696" s="3">
        <v>1211837.7683602932</v>
      </c>
      <c r="V696" s="3">
        <v>9550643.1435796209</v>
      </c>
      <c r="W696" s="3">
        <v>7059751.8858433887</v>
      </c>
      <c r="X696" s="3">
        <v>1275399.2646793397</v>
      </c>
      <c r="Y696" s="3">
        <v>14337646.677362613</v>
      </c>
      <c r="Z696" s="3">
        <v>15613045.942041952</v>
      </c>
      <c r="AA696" s="3">
        <v>894329239.76802564</v>
      </c>
      <c r="AB696" s="3">
        <v>13444663.127852513</v>
      </c>
      <c r="AC696" s="3">
        <v>4236973.3747291211</v>
      </c>
      <c r="AD696" s="3">
        <v>22580246.882753331</v>
      </c>
      <c r="AE696" s="8">
        <v>1469204.1533397504</v>
      </c>
    </row>
    <row r="697" spans="1:31" hidden="1" x14ac:dyDescent="0.25">
      <c r="A697" s="15">
        <v>137351</v>
      </c>
      <c r="B697" s="7" t="s">
        <v>138</v>
      </c>
      <c r="C697" s="2">
        <v>2011</v>
      </c>
      <c r="D697" s="2" t="s">
        <v>30</v>
      </c>
      <c r="E697" s="2" t="s">
        <v>83</v>
      </c>
      <c r="F697" s="3">
        <v>46407795.064563155</v>
      </c>
      <c r="G697" s="3">
        <v>0</v>
      </c>
      <c r="H697" s="3">
        <v>6207189.4046290787</v>
      </c>
      <c r="I697" s="3">
        <v>1184189.1202260416</v>
      </c>
      <c r="J697" s="3">
        <v>2028398.8376502257</v>
      </c>
      <c r="K697" s="3">
        <v>669330.54809493758</v>
      </c>
      <c r="L697" s="3">
        <v>5966844.180916884</v>
      </c>
      <c r="M697" s="3">
        <v>6634453.678980534</v>
      </c>
      <c r="N697" s="3">
        <v>7939377.7132117664</v>
      </c>
      <c r="O697" s="3">
        <v>10333004.067049073</v>
      </c>
      <c r="P697" s="3">
        <v>5445007.5138046127</v>
      </c>
      <c r="Q697" s="3">
        <v>44758101.92288626</v>
      </c>
      <c r="R697" s="3">
        <v>909814.4801171557</v>
      </c>
      <c r="S697" s="3">
        <v>5213069.0806668242</v>
      </c>
      <c r="T697" s="3">
        <v>2918212.6464490364</v>
      </c>
      <c r="U697" s="3">
        <v>1818145.8483040633</v>
      </c>
      <c r="V697" s="3">
        <v>10009378.373998949</v>
      </c>
      <c r="W697" s="3">
        <v>6218451.4524159627</v>
      </c>
      <c r="X697" s="3">
        <v>1418995.6144203101</v>
      </c>
      <c r="Y697" s="3">
        <v>16252034.426513961</v>
      </c>
      <c r="Z697" s="3">
        <v>17671030.040934272</v>
      </c>
      <c r="AA697" s="3">
        <v>902128209.85916519</v>
      </c>
      <c r="AB697" s="3">
        <v>13545743.537079366</v>
      </c>
      <c r="AC697" s="3">
        <v>3992366.5983076761</v>
      </c>
      <c r="AD697" s="3">
        <v>35418279.231239289</v>
      </c>
      <c r="AE697" s="8">
        <v>2150174.063980591</v>
      </c>
    </row>
    <row r="698" spans="1:31" hidden="1" x14ac:dyDescent="0.25">
      <c r="A698" s="15">
        <v>137351</v>
      </c>
      <c r="B698" s="7" t="s">
        <v>138</v>
      </c>
      <c r="C698" s="2">
        <v>2012</v>
      </c>
      <c r="D698" s="2" t="s">
        <v>30</v>
      </c>
      <c r="E698" s="2" t="s">
        <v>83</v>
      </c>
      <c r="F698" s="3">
        <v>45020333.279501766</v>
      </c>
      <c r="G698" s="3">
        <v>0</v>
      </c>
      <c r="H698" s="3">
        <v>5541118.8889021566</v>
      </c>
      <c r="I698" s="3">
        <v>1295869.1957075736</v>
      </c>
      <c r="J698" s="3">
        <v>2563998.8490644773</v>
      </c>
      <c r="K698" s="3">
        <v>661976.32993945805</v>
      </c>
      <c r="L698" s="3">
        <v>5765414.4558651177</v>
      </c>
      <c r="M698" s="3">
        <v>7754137.6798070725</v>
      </c>
      <c r="N698" s="3">
        <v>8264588.7458306449</v>
      </c>
      <c r="O698" s="3">
        <v>7596366.4192999424</v>
      </c>
      <c r="P698" s="3">
        <v>5576862.7150853211</v>
      </c>
      <c r="Q698" s="3">
        <v>45550720.312218495</v>
      </c>
      <c r="R698" s="3">
        <v>1041096.3014445755</v>
      </c>
      <c r="S698" s="3">
        <v>5429529.325032345</v>
      </c>
      <c r="T698" s="3">
        <v>3192333.5618826943</v>
      </c>
      <c r="U698" s="3">
        <v>1634935.3420427986</v>
      </c>
      <c r="V698" s="3">
        <v>10510126.442502994</v>
      </c>
      <c r="W698" s="3">
        <v>6297134.3163063386</v>
      </c>
      <c r="X698" s="3">
        <v>1206254.040933083</v>
      </c>
      <c r="Y698" s="3">
        <v>16239310.982073663</v>
      </c>
      <c r="Z698" s="3">
        <v>17445565.023006745</v>
      </c>
      <c r="AA698" s="3">
        <v>921684406.15644193</v>
      </c>
      <c r="AB698" s="3">
        <v>13215119.648427259</v>
      </c>
      <c r="AC698" s="3">
        <v>4094668.3849141602</v>
      </c>
      <c r="AD698" s="3">
        <v>33443584.009903718</v>
      </c>
      <c r="AE698" s="8">
        <v>2658647.3885396942</v>
      </c>
    </row>
    <row r="699" spans="1:31" hidden="1" x14ac:dyDescent="0.25">
      <c r="A699" s="15">
        <v>137351</v>
      </c>
      <c r="B699" s="7" t="s">
        <v>138</v>
      </c>
      <c r="C699" s="2">
        <v>2013</v>
      </c>
      <c r="D699" s="2" t="s">
        <v>30</v>
      </c>
      <c r="E699" s="2" t="s">
        <v>83</v>
      </c>
      <c r="F699" s="3">
        <v>45962663.896339372</v>
      </c>
      <c r="G699" s="3">
        <v>0</v>
      </c>
      <c r="H699" s="3">
        <v>4815175.2205420742</v>
      </c>
      <c r="I699" s="3">
        <v>938613.26735745487</v>
      </c>
      <c r="J699" s="3">
        <v>1867040.3200570091</v>
      </c>
      <c r="K699" s="3">
        <v>812844.88785421138</v>
      </c>
      <c r="L699" s="3">
        <v>6675064.4820433548</v>
      </c>
      <c r="M699" s="3">
        <v>7838055.7337944796</v>
      </c>
      <c r="N699" s="3">
        <v>8791034.994596839</v>
      </c>
      <c r="O699" s="3">
        <v>8707158.1569369156</v>
      </c>
      <c r="P699" s="3">
        <v>5517676.8331570346</v>
      </c>
      <c r="Q699" s="3">
        <v>46430118.11634814</v>
      </c>
      <c r="R699" s="3">
        <v>944005.66621650744</v>
      </c>
      <c r="S699" s="3">
        <v>5187420.735284742</v>
      </c>
      <c r="T699" s="3">
        <v>2516375.1877118228</v>
      </c>
      <c r="U699" s="3">
        <v>1224983.2333613751</v>
      </c>
      <c r="V699" s="3">
        <v>11220566.185933784</v>
      </c>
      <c r="W699" s="3">
        <v>7097219.0487403749</v>
      </c>
      <c r="X699" s="3">
        <v>1499534.0171507271</v>
      </c>
      <c r="Y699" s="3">
        <v>16740014.041948806</v>
      </c>
      <c r="Z699" s="3">
        <v>18239548.059099533</v>
      </c>
      <c r="AA699" s="3">
        <v>892575766.15490174</v>
      </c>
      <c r="AB699" s="3">
        <v>13703208.488004969</v>
      </c>
      <c r="AC699" s="3">
        <v>4285500.3004387803</v>
      </c>
      <c r="AD699" s="3">
        <v>31613002.1875288</v>
      </c>
      <c r="AE699" s="8">
        <v>2698497.9472669032</v>
      </c>
    </row>
    <row r="700" spans="1:31" hidden="1" x14ac:dyDescent="0.25">
      <c r="A700" s="15">
        <v>137351</v>
      </c>
      <c r="B700" s="7" t="s">
        <v>138</v>
      </c>
      <c r="C700" s="2">
        <v>2014</v>
      </c>
      <c r="D700" s="2" t="s">
        <v>30</v>
      </c>
      <c r="E700" s="2" t="s">
        <v>53</v>
      </c>
      <c r="F700" s="3">
        <v>47476695.473964743</v>
      </c>
      <c r="G700" s="3">
        <v>0</v>
      </c>
      <c r="H700" s="3">
        <v>5904365.1741393944</v>
      </c>
      <c r="I700" s="3">
        <v>1382273.6757666594</v>
      </c>
      <c r="J700" s="3">
        <v>1413435.3710231548</v>
      </c>
      <c r="K700" s="3">
        <v>810978.63290976163</v>
      </c>
      <c r="L700" s="3">
        <v>6740862.5964983944</v>
      </c>
      <c r="M700" s="3">
        <v>7572832.3118262757</v>
      </c>
      <c r="N700" s="3">
        <v>8300918.2197057214</v>
      </c>
      <c r="O700" s="3">
        <v>9661048.1030465625</v>
      </c>
      <c r="P700" s="3">
        <v>5689981.3890488185</v>
      </c>
      <c r="Q700" s="3">
        <v>49052452.082123019</v>
      </c>
      <c r="R700" s="3">
        <v>923039.88883849455</v>
      </c>
      <c r="S700" s="3">
        <v>4990854.1519344617</v>
      </c>
      <c r="T700" s="3">
        <v>3770609.7339869896</v>
      </c>
      <c r="U700" s="3">
        <v>264099.34653079521</v>
      </c>
      <c r="V700" s="3">
        <v>12403903.824566934</v>
      </c>
      <c r="W700" s="3">
        <v>5048898.2205982916</v>
      </c>
      <c r="X700" s="3">
        <v>4973225.9007349322</v>
      </c>
      <c r="Y700" s="3">
        <v>16677821.01493212</v>
      </c>
      <c r="Z700" s="3">
        <v>21651046.915667053</v>
      </c>
      <c r="AA700" s="3">
        <v>904346996.90625191</v>
      </c>
      <c r="AB700" s="3">
        <v>12299382.326181961</v>
      </c>
      <c r="AC700" s="3">
        <v>3465896.8756633974</v>
      </c>
      <c r="AD700" s="3">
        <v>29706996.516938087</v>
      </c>
      <c r="AE700" s="8">
        <v>2693455.457188678</v>
      </c>
    </row>
    <row r="701" spans="1:31" hidden="1" x14ac:dyDescent="0.25">
      <c r="A701" s="15">
        <v>137351</v>
      </c>
      <c r="B701" s="7" t="s">
        <v>138</v>
      </c>
      <c r="C701" s="2">
        <v>2015</v>
      </c>
      <c r="D701" s="2" t="s">
        <v>30</v>
      </c>
      <c r="E701" s="2" t="s">
        <v>53</v>
      </c>
      <c r="F701" s="3">
        <v>47452026.459931582</v>
      </c>
      <c r="G701" s="3">
        <v>0</v>
      </c>
      <c r="H701" s="3">
        <v>5755956.4800086115</v>
      </c>
      <c r="I701" s="3">
        <v>1089593.8749407153</v>
      </c>
      <c r="J701" s="3">
        <v>1506141.4983635943</v>
      </c>
      <c r="K701" s="3">
        <v>1020716.7586634074</v>
      </c>
      <c r="L701" s="3">
        <v>6187156.6545206364</v>
      </c>
      <c r="M701" s="3">
        <v>7704823.7462841384</v>
      </c>
      <c r="N701" s="3">
        <v>8351688.8154654251</v>
      </c>
      <c r="O701" s="3">
        <v>9993364.8924798742</v>
      </c>
      <c r="P701" s="3">
        <v>5842583.739205176</v>
      </c>
      <c r="Q701" s="3">
        <v>46052767.57525219</v>
      </c>
      <c r="R701" s="3">
        <v>772058.81495568284</v>
      </c>
      <c r="S701" s="3">
        <v>5117098.1642110068</v>
      </c>
      <c r="T701" s="3">
        <v>2485585.0483302139</v>
      </c>
      <c r="U701" s="3">
        <v>611113.65461643494</v>
      </c>
      <c r="V701" s="3">
        <v>10758000.220771112</v>
      </c>
      <c r="W701" s="3">
        <v>4259635.3299838249</v>
      </c>
      <c r="X701" s="3">
        <v>5088296.3321012221</v>
      </c>
      <c r="Y701" s="3">
        <v>16960980.010282695</v>
      </c>
      <c r="Z701" s="3">
        <v>22049276.342383917</v>
      </c>
      <c r="AA701" s="3">
        <v>950878091.7578845</v>
      </c>
      <c r="AB701" s="3">
        <v>12168431.295925036</v>
      </c>
      <c r="AC701" s="3">
        <v>3455668.9901615903</v>
      </c>
      <c r="AD701" s="3">
        <v>28193946.674441021</v>
      </c>
      <c r="AE701" s="8">
        <v>2711944.1788013047</v>
      </c>
    </row>
    <row r="702" spans="1:31" hidden="1" x14ac:dyDescent="0.25">
      <c r="A702" s="15">
        <v>123961</v>
      </c>
      <c r="B702" s="7" t="s">
        <v>139</v>
      </c>
      <c r="C702" s="2">
        <v>2009</v>
      </c>
      <c r="D702" s="2" t="s">
        <v>30</v>
      </c>
      <c r="E702" s="2" t="s">
        <v>33</v>
      </c>
      <c r="F702" s="2"/>
      <c r="G702" s="2"/>
      <c r="H702" s="2"/>
      <c r="I702" s="2"/>
      <c r="J702" s="2"/>
      <c r="K702" s="2"/>
      <c r="L702" s="2"/>
      <c r="M702" s="2"/>
      <c r="N702" s="2"/>
      <c r="O702" s="2"/>
      <c r="P702" s="2"/>
      <c r="Q702" s="2"/>
      <c r="R702" s="2"/>
      <c r="S702" s="2"/>
      <c r="T702" s="2"/>
      <c r="U702" s="2"/>
      <c r="V702" s="2"/>
      <c r="W702" s="2"/>
      <c r="X702" s="2"/>
      <c r="Y702" s="20">
        <v>3196800</v>
      </c>
      <c r="Z702" s="19"/>
      <c r="AA702" s="3">
        <v>2003004943.1567817</v>
      </c>
      <c r="AB702" s="2"/>
      <c r="AC702" s="2"/>
      <c r="AD702" s="2"/>
      <c r="AE702" s="9"/>
    </row>
    <row r="703" spans="1:31" hidden="1" x14ac:dyDescent="0.25">
      <c r="A703" s="15">
        <v>123961</v>
      </c>
      <c r="B703" s="7" t="s">
        <v>139</v>
      </c>
      <c r="C703" s="2">
        <v>2010</v>
      </c>
      <c r="D703" s="2" t="s">
        <v>30</v>
      </c>
      <c r="E703" s="2" t="s">
        <v>33</v>
      </c>
      <c r="F703" s="2"/>
      <c r="G703" s="2"/>
      <c r="H703" s="2"/>
      <c r="I703" s="2"/>
      <c r="J703" s="2"/>
      <c r="K703" s="2"/>
      <c r="L703" s="2"/>
      <c r="M703" s="2"/>
      <c r="N703" s="2"/>
      <c r="O703" s="2"/>
      <c r="P703" s="2"/>
      <c r="Q703" s="2"/>
      <c r="R703" s="2"/>
      <c r="S703" s="2"/>
      <c r="T703" s="2"/>
      <c r="U703" s="2"/>
      <c r="V703" s="2"/>
      <c r="W703" s="2"/>
      <c r="X703" s="2"/>
      <c r="Y703" s="20">
        <v>3312600</v>
      </c>
      <c r="Z703" s="19"/>
      <c r="AA703" s="3">
        <v>2436340947.43859</v>
      </c>
      <c r="AB703" s="2"/>
      <c r="AC703" s="2"/>
      <c r="AD703" s="2"/>
      <c r="AE703" s="9"/>
    </row>
    <row r="704" spans="1:31" hidden="1" x14ac:dyDescent="0.25">
      <c r="A704" s="15">
        <v>123961</v>
      </c>
      <c r="B704" s="7" t="s">
        <v>139</v>
      </c>
      <c r="C704" s="2">
        <v>2011</v>
      </c>
      <c r="D704" s="2" t="s">
        <v>30</v>
      </c>
      <c r="E704" s="2" t="s">
        <v>33</v>
      </c>
      <c r="F704" s="2"/>
      <c r="G704" s="2"/>
      <c r="H704" s="2"/>
      <c r="I704" s="2"/>
      <c r="J704" s="2"/>
      <c r="K704" s="2"/>
      <c r="L704" s="2"/>
      <c r="M704" s="2"/>
      <c r="N704" s="2"/>
      <c r="O704" s="2"/>
      <c r="P704" s="2"/>
      <c r="Q704" s="2"/>
      <c r="R704" s="2"/>
      <c r="S704" s="2"/>
      <c r="T704" s="2"/>
      <c r="U704" s="2"/>
      <c r="V704" s="2"/>
      <c r="W704" s="2"/>
      <c r="X704" s="2"/>
      <c r="Y704" s="20">
        <v>3323400</v>
      </c>
      <c r="Z704" s="19"/>
      <c r="AA704" s="3">
        <v>2537549029.3303752</v>
      </c>
      <c r="AB704" s="2"/>
      <c r="AC704" s="2"/>
      <c r="AD704" s="2"/>
      <c r="AE704" s="9"/>
    </row>
    <row r="705" spans="1:31" hidden="1" x14ac:dyDescent="0.25">
      <c r="A705" s="15">
        <v>123961</v>
      </c>
      <c r="B705" s="7" t="s">
        <v>139</v>
      </c>
      <c r="C705" s="2">
        <v>2012</v>
      </c>
      <c r="D705" s="2" t="s">
        <v>30</v>
      </c>
      <c r="E705" s="2" t="s">
        <v>33</v>
      </c>
      <c r="F705" s="2"/>
      <c r="G705" s="2"/>
      <c r="H705" s="2"/>
      <c r="I705" s="2"/>
      <c r="J705" s="2"/>
      <c r="K705" s="2"/>
      <c r="L705" s="2"/>
      <c r="M705" s="2"/>
      <c r="N705" s="2"/>
      <c r="O705" s="2"/>
      <c r="P705" s="2"/>
      <c r="Q705" s="2"/>
      <c r="R705" s="2"/>
      <c r="S705" s="2"/>
      <c r="T705" s="2"/>
      <c r="U705" s="2"/>
      <c r="V705" s="2"/>
      <c r="W705" s="2"/>
      <c r="X705" s="2"/>
      <c r="Y705" s="20">
        <v>3499400</v>
      </c>
      <c r="Z705" s="19"/>
      <c r="AA705" s="3">
        <v>2642424523.0837078</v>
      </c>
      <c r="AB705" s="2"/>
      <c r="AC705" s="2"/>
      <c r="AD705" s="2"/>
      <c r="AE705" s="9"/>
    </row>
    <row r="706" spans="1:31" hidden="1" x14ac:dyDescent="0.25">
      <c r="A706" s="15">
        <v>123961</v>
      </c>
      <c r="B706" s="7" t="s">
        <v>139</v>
      </c>
      <c r="C706" s="2">
        <v>2013</v>
      </c>
      <c r="D706" s="2" t="s">
        <v>30</v>
      </c>
      <c r="E706" s="2" t="s">
        <v>33</v>
      </c>
      <c r="F706" s="2"/>
      <c r="G706" s="2"/>
      <c r="H706" s="2"/>
      <c r="I706" s="2"/>
      <c r="J706" s="2"/>
      <c r="K706" s="2"/>
      <c r="L706" s="2"/>
      <c r="M706" s="2"/>
      <c r="N706" s="2"/>
      <c r="O706" s="2"/>
      <c r="P706" s="2"/>
      <c r="Q706" s="2"/>
      <c r="R706" s="2"/>
      <c r="S706" s="2"/>
      <c r="T706" s="2"/>
      <c r="U706" s="2"/>
      <c r="V706" s="2"/>
      <c r="W706" s="2"/>
      <c r="X706" s="2"/>
      <c r="Y706" s="20">
        <v>3515600</v>
      </c>
      <c r="Z706" s="19"/>
      <c r="AA706" s="3">
        <v>2695100138.4329033</v>
      </c>
      <c r="AB706" s="2"/>
      <c r="AC706" s="2"/>
      <c r="AD706" s="2"/>
      <c r="AE706" s="9"/>
    </row>
    <row r="707" spans="1:31" hidden="1" x14ac:dyDescent="0.25">
      <c r="A707" s="15">
        <v>123961</v>
      </c>
      <c r="B707" s="7" t="s">
        <v>139</v>
      </c>
      <c r="C707" s="2">
        <v>2014</v>
      </c>
      <c r="D707" s="2" t="s">
        <v>30</v>
      </c>
      <c r="E707" s="2" t="s">
        <v>33</v>
      </c>
      <c r="F707" s="2"/>
      <c r="G707" s="2"/>
      <c r="H707" s="2"/>
      <c r="I707" s="2"/>
      <c r="J707" s="2"/>
      <c r="K707" s="2"/>
      <c r="L707" s="2"/>
      <c r="M707" s="2"/>
      <c r="N707" s="2"/>
      <c r="O707" s="2"/>
      <c r="P707" s="2"/>
      <c r="Q707" s="2"/>
      <c r="R707" s="2"/>
      <c r="S707" s="2"/>
      <c r="T707" s="2"/>
      <c r="U707" s="2"/>
      <c r="V707" s="2"/>
      <c r="W707" s="2"/>
      <c r="X707" s="2"/>
      <c r="Y707" s="20">
        <v>3579600</v>
      </c>
      <c r="Z707" s="19"/>
      <c r="AA707" s="3">
        <v>2916425259.038445</v>
      </c>
      <c r="AB707" s="2"/>
      <c r="AC707" s="2"/>
      <c r="AD707" s="2"/>
      <c r="AE707" s="9"/>
    </row>
    <row r="708" spans="1:31" hidden="1" x14ac:dyDescent="0.25">
      <c r="A708" s="15">
        <v>123961</v>
      </c>
      <c r="B708" s="7" t="s">
        <v>139</v>
      </c>
      <c r="C708" s="2">
        <v>2015</v>
      </c>
      <c r="D708" s="2" t="s">
        <v>30</v>
      </c>
      <c r="E708" s="2" t="s">
        <v>33</v>
      </c>
      <c r="F708" s="2"/>
      <c r="G708" s="2"/>
      <c r="H708" s="2"/>
      <c r="I708" s="2"/>
      <c r="J708" s="2"/>
      <c r="K708" s="2"/>
      <c r="L708" s="2"/>
      <c r="M708" s="2"/>
      <c r="N708" s="2"/>
      <c r="O708" s="2"/>
      <c r="P708" s="2"/>
      <c r="Q708" s="2"/>
      <c r="R708" s="2"/>
      <c r="S708" s="2"/>
      <c r="T708" s="2"/>
      <c r="U708" s="2"/>
      <c r="V708" s="2"/>
      <c r="W708" s="2"/>
      <c r="X708" s="2"/>
      <c r="Y708" s="20">
        <v>3603000</v>
      </c>
      <c r="Z708" s="19"/>
      <c r="AA708" s="3">
        <v>3059164071.9016328</v>
      </c>
      <c r="AB708" s="2"/>
      <c r="AC708" s="2"/>
      <c r="AD708" s="2"/>
      <c r="AE708" s="9"/>
    </row>
    <row r="709" spans="1:31" hidden="1" x14ac:dyDescent="0.25">
      <c r="A709" s="15">
        <v>176372</v>
      </c>
      <c r="B709" s="7" t="s">
        <v>140</v>
      </c>
      <c r="C709" s="2">
        <v>2009</v>
      </c>
      <c r="D709" s="2" t="s">
        <v>30</v>
      </c>
      <c r="E709" s="2" t="s">
        <v>52</v>
      </c>
      <c r="F709" s="3">
        <v>22219577.701194216</v>
      </c>
      <c r="G709" s="3">
        <v>0</v>
      </c>
      <c r="H709" s="3">
        <v>2880015.520516397</v>
      </c>
      <c r="I709" s="3">
        <v>291335.23041921109</v>
      </c>
      <c r="J709" s="3">
        <v>731423.5101021108</v>
      </c>
      <c r="K709" s="3">
        <v>461403.28150757088</v>
      </c>
      <c r="L709" s="3">
        <v>3406142.4377016225</v>
      </c>
      <c r="M709" s="3">
        <v>1926862.5165472832</v>
      </c>
      <c r="N709" s="3">
        <v>4885501.7880865056</v>
      </c>
      <c r="O709" s="3">
        <v>2915416.3454646938</v>
      </c>
      <c r="P709" s="3">
        <v>4721477.0708488189</v>
      </c>
      <c r="Q709" s="3">
        <v>21165805.761670977</v>
      </c>
      <c r="R709" s="3">
        <v>1454961.1519492429</v>
      </c>
      <c r="S709" s="3">
        <v>1150464.1624124516</v>
      </c>
      <c r="T709" s="3">
        <v>2335042.6199827008</v>
      </c>
      <c r="U709" s="3">
        <v>1020166.6626738562</v>
      </c>
      <c r="V709" s="3">
        <v>3516536.7622204246</v>
      </c>
      <c r="W709" s="3">
        <v>3478266.416478537</v>
      </c>
      <c r="X709" s="3">
        <v>2092172.6448539116</v>
      </c>
      <c r="Y709" s="3">
        <v>6118195.3410998499</v>
      </c>
      <c r="Z709" s="3">
        <v>8210367.9859537622</v>
      </c>
      <c r="AA709" s="3">
        <v>297590906.57116675</v>
      </c>
      <c r="AB709" s="3">
        <v>7241985.8254298139</v>
      </c>
      <c r="AC709" s="3">
        <v>2372179.7007873924</v>
      </c>
      <c r="AD709" s="3">
        <v>35575345.51118169</v>
      </c>
      <c r="AE709" s="8">
        <v>2848527.9835743303</v>
      </c>
    </row>
    <row r="710" spans="1:31" hidden="1" x14ac:dyDescent="0.25">
      <c r="A710" s="15">
        <v>176372</v>
      </c>
      <c r="B710" s="7" t="s">
        <v>140</v>
      </c>
      <c r="C710" s="2">
        <v>2010</v>
      </c>
      <c r="D710" s="2" t="s">
        <v>30</v>
      </c>
      <c r="E710" s="2" t="s">
        <v>52</v>
      </c>
      <c r="F710" s="3">
        <v>21618866.593221724</v>
      </c>
      <c r="G710" s="3">
        <v>0</v>
      </c>
      <c r="H710" s="3">
        <v>1810005.7337713272</v>
      </c>
      <c r="I710" s="3">
        <v>139800.51072707929</v>
      </c>
      <c r="J710" s="3">
        <v>593804.9091769011</v>
      </c>
      <c r="K710" s="3">
        <v>406566.6182694764</v>
      </c>
      <c r="L710" s="3">
        <v>3047855.6383529273</v>
      </c>
      <c r="M710" s="3">
        <v>3171059.1448028903</v>
      </c>
      <c r="N710" s="3">
        <v>4884934.5543116825</v>
      </c>
      <c r="O710" s="3">
        <v>2985291.3491348205</v>
      </c>
      <c r="P710" s="3">
        <v>4579548.1346746208</v>
      </c>
      <c r="Q710" s="3">
        <v>21717688.055852689</v>
      </c>
      <c r="R710" s="3">
        <v>797347.42611767817</v>
      </c>
      <c r="S710" s="3">
        <v>1057542.5332267319</v>
      </c>
      <c r="T710" s="3">
        <v>3609075.2095349994</v>
      </c>
      <c r="U710" s="3">
        <v>755163.14427373942</v>
      </c>
      <c r="V710" s="3">
        <v>3513787.9985608966</v>
      </c>
      <c r="W710" s="3">
        <v>3178969.6607349571</v>
      </c>
      <c r="X710" s="3">
        <v>2139474.8149630879</v>
      </c>
      <c r="Y710" s="3">
        <v>6666327.2684405986</v>
      </c>
      <c r="Z710" s="3">
        <v>8805802.0834036861</v>
      </c>
      <c r="AA710" s="3">
        <v>303083840.92424029</v>
      </c>
      <c r="AB710" s="3">
        <v>7075167.8711146461</v>
      </c>
      <c r="AC710" s="3">
        <v>2420335.0029994482</v>
      </c>
      <c r="AD710" s="3">
        <v>32586652.194915444</v>
      </c>
      <c r="AE710" s="8">
        <v>2030964.1535356874</v>
      </c>
    </row>
    <row r="711" spans="1:31" hidden="1" x14ac:dyDescent="0.25">
      <c r="A711" s="15">
        <v>176372</v>
      </c>
      <c r="B711" s="7" t="s">
        <v>140</v>
      </c>
      <c r="C711" s="2">
        <v>2011</v>
      </c>
      <c r="D711" s="2" t="s">
        <v>30</v>
      </c>
      <c r="E711" s="2" t="s">
        <v>52</v>
      </c>
      <c r="F711" s="3">
        <v>22088804.356213089</v>
      </c>
      <c r="G711" s="3">
        <v>0</v>
      </c>
      <c r="H711" s="3">
        <v>1742893.3891554782</v>
      </c>
      <c r="I711" s="3">
        <v>171389.05485166278</v>
      </c>
      <c r="J711" s="3">
        <v>615835.02086699114</v>
      </c>
      <c r="K711" s="3">
        <v>434453.63275865722</v>
      </c>
      <c r="L711" s="3">
        <v>3333794.4801355377</v>
      </c>
      <c r="M711" s="3">
        <v>3198483.4567209086</v>
      </c>
      <c r="N711" s="3">
        <v>4912919.2355946274</v>
      </c>
      <c r="O711" s="3">
        <v>2986037.8090893794</v>
      </c>
      <c r="P711" s="3">
        <v>4692998.2770398483</v>
      </c>
      <c r="Q711" s="3">
        <v>22058459.245928016</v>
      </c>
      <c r="R711" s="3">
        <v>772181.6929901382</v>
      </c>
      <c r="S711" s="3">
        <v>1660547.600429707</v>
      </c>
      <c r="T711" s="3">
        <v>3409677.5286012283</v>
      </c>
      <c r="U711" s="3">
        <v>1331140.9718126175</v>
      </c>
      <c r="V711" s="3">
        <v>3316060.0892055719</v>
      </c>
      <c r="W711" s="3">
        <v>3016505.6228794749</v>
      </c>
      <c r="X711" s="3">
        <v>2059929.3704924989</v>
      </c>
      <c r="Y711" s="3">
        <v>6492416.3695167797</v>
      </c>
      <c r="Z711" s="3">
        <v>8552345.7400092781</v>
      </c>
      <c r="AA711" s="3">
        <v>290123270.06871569</v>
      </c>
      <c r="AB711" s="3">
        <v>7341875.6629818417</v>
      </c>
      <c r="AC711" s="3">
        <v>2409630.0918529821</v>
      </c>
      <c r="AD711" s="3">
        <v>31053999.376201414</v>
      </c>
      <c r="AE711" s="8">
        <v>2045152.6675270274</v>
      </c>
    </row>
    <row r="712" spans="1:31" hidden="1" x14ac:dyDescent="0.25">
      <c r="A712" s="15">
        <v>176372</v>
      </c>
      <c r="B712" s="7" t="s">
        <v>140</v>
      </c>
      <c r="C712" s="2">
        <v>2012</v>
      </c>
      <c r="D712" s="2" t="s">
        <v>30</v>
      </c>
      <c r="E712" s="2" t="s">
        <v>52</v>
      </c>
      <c r="F712" s="3">
        <v>22908053.348294377</v>
      </c>
      <c r="G712" s="3">
        <v>0</v>
      </c>
      <c r="H712" s="3">
        <v>2173039.1859455639</v>
      </c>
      <c r="I712" s="3">
        <v>239957.07674204363</v>
      </c>
      <c r="J712" s="3">
        <v>607605.32162083266</v>
      </c>
      <c r="K712" s="3">
        <v>396876.37286057725</v>
      </c>
      <c r="L712" s="3">
        <v>3306483.2003386067</v>
      </c>
      <c r="M712" s="3">
        <v>3267134.989846386</v>
      </c>
      <c r="N712" s="3">
        <v>5118654.3144415002</v>
      </c>
      <c r="O712" s="3">
        <v>3065348.0084236204</v>
      </c>
      <c r="P712" s="3">
        <v>4732954.8780752458</v>
      </c>
      <c r="Q712" s="3">
        <v>22503039.931506395</v>
      </c>
      <c r="R712" s="3">
        <v>1166418.6949744995</v>
      </c>
      <c r="S712" s="3">
        <v>1374590.7052138874</v>
      </c>
      <c r="T712" s="3">
        <v>3827912.5853916761</v>
      </c>
      <c r="U712" s="3">
        <v>913269.23714768596</v>
      </c>
      <c r="V712" s="3">
        <v>3592400.3584414264</v>
      </c>
      <c r="W712" s="3">
        <v>2989589.0352084506</v>
      </c>
      <c r="X712" s="3">
        <v>2064712.175274292</v>
      </c>
      <c r="Y712" s="3">
        <v>6574147.1398544777</v>
      </c>
      <c r="Z712" s="3">
        <v>8638859.3151287697</v>
      </c>
      <c r="AA712" s="3">
        <v>285411621.25101793</v>
      </c>
      <c r="AB712" s="3">
        <v>7502869.8611207176</v>
      </c>
      <c r="AC712" s="3">
        <v>2481873.6634240896</v>
      </c>
      <c r="AD712" s="3">
        <v>29802422.018492389</v>
      </c>
      <c r="AE712" s="8">
        <v>2070740.7380093054</v>
      </c>
    </row>
    <row r="713" spans="1:31" hidden="1" x14ac:dyDescent="0.25">
      <c r="A713" s="15">
        <v>176372</v>
      </c>
      <c r="B713" s="7" t="s">
        <v>140</v>
      </c>
      <c r="C713" s="2">
        <v>2013</v>
      </c>
      <c r="D713" s="2" t="s">
        <v>30</v>
      </c>
      <c r="E713" s="2" t="s">
        <v>52</v>
      </c>
      <c r="F713" s="3">
        <v>23076928.547621958</v>
      </c>
      <c r="G713" s="3">
        <v>0</v>
      </c>
      <c r="H713" s="3">
        <v>1705568.1609472572</v>
      </c>
      <c r="I713" s="3">
        <v>266872.23035096476</v>
      </c>
      <c r="J713" s="3">
        <v>912650.62860160402</v>
      </c>
      <c r="K713" s="3">
        <v>434421.91350915964</v>
      </c>
      <c r="L713" s="3">
        <v>2867139.7096743518</v>
      </c>
      <c r="M713" s="3">
        <v>3332151.1750604943</v>
      </c>
      <c r="N713" s="3">
        <v>4881697.2705098428</v>
      </c>
      <c r="O713" s="3">
        <v>3620630.0903316061</v>
      </c>
      <c r="P713" s="3">
        <v>5055797.368636677</v>
      </c>
      <c r="Q713" s="3">
        <v>23465708.760356396</v>
      </c>
      <c r="R713" s="3">
        <v>771212.97239845048</v>
      </c>
      <c r="S713" s="3">
        <v>1468813.6218165222</v>
      </c>
      <c r="T713" s="3">
        <v>5005956.3140695421</v>
      </c>
      <c r="U713" s="3">
        <v>783479.28894714732</v>
      </c>
      <c r="V713" s="3">
        <v>2317381.8642826532</v>
      </c>
      <c r="W713" s="3">
        <v>3019425.0096656149</v>
      </c>
      <c r="X713" s="3">
        <v>3785394.9714042032</v>
      </c>
      <c r="Y713" s="3">
        <v>6314044.717772265</v>
      </c>
      <c r="Z713" s="3">
        <v>10099439.689176468</v>
      </c>
      <c r="AA713" s="3">
        <v>276583513.13678962</v>
      </c>
      <c r="AB713" s="3">
        <v>8064033.7173146512</v>
      </c>
      <c r="AC713" s="3">
        <v>2391468.1084466702</v>
      </c>
      <c r="AD713" s="3">
        <v>28603337.893719256</v>
      </c>
      <c r="AE713" s="8">
        <v>2163320.3901161882</v>
      </c>
    </row>
    <row r="714" spans="1:31" hidden="1" x14ac:dyDescent="0.25">
      <c r="A714" s="15">
        <v>176372</v>
      </c>
      <c r="B714" s="7" t="s">
        <v>140</v>
      </c>
      <c r="C714" s="2">
        <v>2014</v>
      </c>
      <c r="D714" s="2" t="s">
        <v>30</v>
      </c>
      <c r="E714" s="2" t="s">
        <v>52</v>
      </c>
      <c r="F714" s="3">
        <v>23861456.050605819</v>
      </c>
      <c r="G714" s="3">
        <v>0</v>
      </c>
      <c r="H714" s="3">
        <v>2113719.3734134869</v>
      </c>
      <c r="I714" s="3">
        <v>280009.17779800354</v>
      </c>
      <c r="J714" s="3">
        <v>280893.22628236003</v>
      </c>
      <c r="K714" s="3">
        <v>545871.55221216555</v>
      </c>
      <c r="L714" s="3">
        <v>3184000.9842995824</v>
      </c>
      <c r="M714" s="3">
        <v>3229428.0995370178</v>
      </c>
      <c r="N714" s="3">
        <v>4817556.3173909383</v>
      </c>
      <c r="O714" s="3">
        <v>4130701.3358994424</v>
      </c>
      <c r="P714" s="3">
        <v>5279275.9837728208</v>
      </c>
      <c r="Q714" s="3">
        <v>23861456.050605819</v>
      </c>
      <c r="R714" s="3">
        <v>776608.20662919723</v>
      </c>
      <c r="S714" s="3">
        <v>1468541.3978203963</v>
      </c>
      <c r="T714" s="3">
        <v>3420311.6049631643</v>
      </c>
      <c r="U714" s="3">
        <v>3671321.5593133103</v>
      </c>
      <c r="V714" s="3">
        <v>2735195.3197453744</v>
      </c>
      <c r="W714" s="3">
        <v>2245938.3541294439</v>
      </c>
      <c r="X714" s="3">
        <v>3512361.1257626405</v>
      </c>
      <c r="Y714" s="3">
        <v>6031178.4822422909</v>
      </c>
      <c r="Z714" s="3">
        <v>9543539.6080049314</v>
      </c>
      <c r="AA714" s="3">
        <v>283358999.71596122</v>
      </c>
      <c r="AB714" s="3">
        <v>7560521.5311547844</v>
      </c>
      <c r="AC714" s="3">
        <v>2107619.2361080139</v>
      </c>
      <c r="AD714" s="3">
        <v>27292912.546610873</v>
      </c>
      <c r="AE714" s="8">
        <v>2105046.1683863434</v>
      </c>
    </row>
    <row r="715" spans="1:31" hidden="1" x14ac:dyDescent="0.25">
      <c r="A715" s="15">
        <v>176372</v>
      </c>
      <c r="B715" s="7" t="s">
        <v>140</v>
      </c>
      <c r="C715" s="2">
        <v>2015</v>
      </c>
      <c r="D715" s="2" t="s">
        <v>30</v>
      </c>
      <c r="E715" s="2" t="s">
        <v>52</v>
      </c>
      <c r="F715" s="3">
        <v>24856588.680243675</v>
      </c>
      <c r="G715" s="3">
        <v>0</v>
      </c>
      <c r="H715" s="3">
        <v>2713642.3355515813</v>
      </c>
      <c r="I715" s="3">
        <v>286173.33505193278</v>
      </c>
      <c r="J715" s="3">
        <v>628432.42319125659</v>
      </c>
      <c r="K715" s="3">
        <v>628412.17087461648</v>
      </c>
      <c r="L715" s="3">
        <v>3071919.9935374293</v>
      </c>
      <c r="M715" s="3">
        <v>3630394.8393586259</v>
      </c>
      <c r="N715" s="3">
        <v>4578305.5323165376</v>
      </c>
      <c r="O715" s="3">
        <v>4001872.9573305221</v>
      </c>
      <c r="P715" s="3">
        <v>5317435.0930311726</v>
      </c>
      <c r="Q715" s="3">
        <v>24275023.155605216</v>
      </c>
      <c r="R715" s="3">
        <v>1314274.0883623378</v>
      </c>
      <c r="S715" s="3">
        <v>2292864.0031825756</v>
      </c>
      <c r="T715" s="3">
        <v>4242148.46718089</v>
      </c>
      <c r="U715" s="3">
        <v>1913161.4194231159</v>
      </c>
      <c r="V715" s="3">
        <v>3302033.9035136029</v>
      </c>
      <c r="W715" s="3">
        <v>2312637.3525341828</v>
      </c>
      <c r="X715" s="3">
        <v>2738052.4527979502</v>
      </c>
      <c r="Y715" s="3">
        <v>6159851.4686105587</v>
      </c>
      <c r="Z715" s="3">
        <v>8897903.921408508</v>
      </c>
      <c r="AA715" s="3">
        <v>280712758.61012071</v>
      </c>
      <c r="AB715" s="3">
        <v>7729752.3228364959</v>
      </c>
      <c r="AC715" s="3">
        <v>2097262.065992876</v>
      </c>
      <c r="AD715" s="3">
        <v>26194780.754558027</v>
      </c>
      <c r="AE715" s="8">
        <v>2199742.8386553479</v>
      </c>
    </row>
    <row r="716" spans="1:31" hidden="1" x14ac:dyDescent="0.25">
      <c r="A716" s="15">
        <v>206084</v>
      </c>
      <c r="B716" s="7" t="s">
        <v>141</v>
      </c>
      <c r="C716" s="2">
        <v>2009</v>
      </c>
      <c r="D716" s="2" t="s">
        <v>30</v>
      </c>
      <c r="E716" s="2" t="s">
        <v>37</v>
      </c>
      <c r="F716" s="3">
        <v>21625553.335274253</v>
      </c>
      <c r="G716" s="3">
        <v>0</v>
      </c>
      <c r="H716" s="3">
        <v>332426.99192773987</v>
      </c>
      <c r="I716" s="3">
        <v>296349.3404374852</v>
      </c>
      <c r="J716" s="3">
        <v>406966.29054612113</v>
      </c>
      <c r="K716" s="3">
        <v>466446.47828632582</v>
      </c>
      <c r="L716" s="3">
        <v>1941254.8693775146</v>
      </c>
      <c r="M716" s="3">
        <v>1947865.3950575639</v>
      </c>
      <c r="N716" s="3">
        <v>4521124.1084921202</v>
      </c>
      <c r="O716" s="3">
        <v>6371576.8239777926</v>
      </c>
      <c r="P716" s="3">
        <v>5341543.0371715892</v>
      </c>
      <c r="Q716" s="3">
        <v>23089479.921780936</v>
      </c>
      <c r="R716" s="3">
        <v>695178.05037831282</v>
      </c>
      <c r="S716" s="3">
        <v>858360.37028361205</v>
      </c>
      <c r="T716" s="3">
        <v>6046484.1705774525</v>
      </c>
      <c r="U716" s="3">
        <v>844075.41472284857</v>
      </c>
      <c r="V716" s="3">
        <v>905064.75784338603</v>
      </c>
      <c r="W716" s="3">
        <v>1828268.4670112471</v>
      </c>
      <c r="X716" s="3">
        <v>1223285.1047193494</v>
      </c>
      <c r="Y716" s="3">
        <v>10688763.586244728</v>
      </c>
      <c r="Z716" s="3">
        <v>11912048.690964077</v>
      </c>
      <c r="AA716" s="3">
        <v>480168396.94957542</v>
      </c>
      <c r="AB716" s="3">
        <v>5538637.1636328781</v>
      </c>
      <c r="AC716" s="3">
        <v>1651568.6345332556</v>
      </c>
      <c r="AD716" s="3">
        <v>17313747.623696271</v>
      </c>
      <c r="AE716" s="8">
        <v>254855.95789000945</v>
      </c>
    </row>
    <row r="717" spans="1:31" hidden="1" x14ac:dyDescent="0.25">
      <c r="A717" s="15">
        <v>206084</v>
      </c>
      <c r="B717" s="7" t="s">
        <v>141</v>
      </c>
      <c r="C717" s="2">
        <v>2010</v>
      </c>
      <c r="D717" s="2" t="s">
        <v>30</v>
      </c>
      <c r="E717" s="2" t="s">
        <v>37</v>
      </c>
      <c r="F717" s="3">
        <v>22045492.923869371</v>
      </c>
      <c r="G717" s="3">
        <v>0</v>
      </c>
      <c r="H717" s="3">
        <v>3338666.9846669855</v>
      </c>
      <c r="I717" s="3">
        <v>297354.82999516814</v>
      </c>
      <c r="J717" s="3">
        <v>296625.08572593756</v>
      </c>
      <c r="K717" s="3">
        <v>629965.22362189717</v>
      </c>
      <c r="L717" s="3">
        <v>1606077.982299282</v>
      </c>
      <c r="M717" s="3">
        <v>1144495.4702843735</v>
      </c>
      <c r="N717" s="3">
        <v>5092103.7791968258</v>
      </c>
      <c r="O717" s="3">
        <v>2759309.4710827251</v>
      </c>
      <c r="P717" s="3">
        <v>6880894.0969961779</v>
      </c>
      <c r="Q717" s="3">
        <v>21976432.479783997</v>
      </c>
      <c r="R717" s="3">
        <v>909982.29836982524</v>
      </c>
      <c r="S717" s="3">
        <v>1549732.4790859304</v>
      </c>
      <c r="T717" s="3">
        <v>4867596.7990644425</v>
      </c>
      <c r="U717" s="3">
        <v>456007.61801241554</v>
      </c>
      <c r="V717" s="3">
        <v>1017840.2624342487</v>
      </c>
      <c r="W717" s="3">
        <v>2362007.1929552001</v>
      </c>
      <c r="X717" s="3">
        <v>0</v>
      </c>
      <c r="Y717" s="3">
        <v>10813265.829861935</v>
      </c>
      <c r="Z717" s="3">
        <v>10813265.829861935</v>
      </c>
      <c r="AA717" s="3">
        <v>500093830.25397682</v>
      </c>
      <c r="AB717" s="3">
        <v>6246391.9112660326</v>
      </c>
      <c r="AC717" s="3">
        <v>1962815.0642842832</v>
      </c>
      <c r="AD717" s="2"/>
      <c r="AE717" s="9"/>
    </row>
    <row r="718" spans="1:31" hidden="1" x14ac:dyDescent="0.25">
      <c r="A718" s="15">
        <v>206084</v>
      </c>
      <c r="B718" s="7" t="s">
        <v>141</v>
      </c>
      <c r="C718" s="2">
        <v>2011</v>
      </c>
      <c r="D718" s="2" t="s">
        <v>30</v>
      </c>
      <c r="E718" s="2" t="s">
        <v>37</v>
      </c>
      <c r="F718" s="3">
        <v>22057920.417492926</v>
      </c>
      <c r="G718" s="3">
        <v>0</v>
      </c>
      <c r="H718" s="3">
        <v>2663683.9645434697</v>
      </c>
      <c r="I718" s="3">
        <v>226505.33533288032</v>
      </c>
      <c r="J718" s="3">
        <v>966082.03957156581</v>
      </c>
      <c r="K718" s="3">
        <v>419143.43629309675</v>
      </c>
      <c r="L718" s="3">
        <v>2093549.0638811213</v>
      </c>
      <c r="M718" s="3">
        <v>912405.12455358892</v>
      </c>
      <c r="N718" s="3">
        <v>4935811.4416834563</v>
      </c>
      <c r="O718" s="3">
        <v>2573515.0271323901</v>
      </c>
      <c r="P718" s="3">
        <v>7267224.9845013572</v>
      </c>
      <c r="Q718" s="3">
        <v>20790720.775640003</v>
      </c>
      <c r="R718" s="3">
        <v>1327524.9528690127</v>
      </c>
      <c r="S718" s="3">
        <v>1596237.0929679517</v>
      </c>
      <c r="T718" s="3">
        <v>3436372.4763586926</v>
      </c>
      <c r="U718" s="3">
        <v>651608.96100897389</v>
      </c>
      <c r="V718" s="3">
        <v>1134784.4211567792</v>
      </c>
      <c r="W718" s="3">
        <v>1840484.2881397991</v>
      </c>
      <c r="X718" s="3">
        <v>0</v>
      </c>
      <c r="Y718" s="3">
        <v>10803708.583138792</v>
      </c>
      <c r="Z718" s="3">
        <v>10803708.583138792</v>
      </c>
      <c r="AA718" s="3">
        <v>488573633.33422416</v>
      </c>
      <c r="AB718" s="3">
        <v>6914983.7670934489</v>
      </c>
      <c r="AC718" s="3">
        <v>1891039.1991952539</v>
      </c>
      <c r="AD718" s="3">
        <v>52946920.923986748</v>
      </c>
      <c r="AE718" s="8">
        <v>1846528.7694958101</v>
      </c>
    </row>
    <row r="719" spans="1:31" hidden="1" x14ac:dyDescent="0.25">
      <c r="A719" s="15">
        <v>206084</v>
      </c>
      <c r="B719" s="7" t="s">
        <v>141</v>
      </c>
      <c r="C719" s="2">
        <v>2012</v>
      </c>
      <c r="D719" s="2" t="s">
        <v>30</v>
      </c>
      <c r="E719" s="2" t="s">
        <v>37</v>
      </c>
      <c r="F719" s="3">
        <v>23397098.678385079</v>
      </c>
      <c r="G719" s="3">
        <v>0</v>
      </c>
      <c r="H719" s="3">
        <v>3247784.4219969269</v>
      </c>
      <c r="I719" s="3">
        <v>258519.44686266637</v>
      </c>
      <c r="J719" s="3">
        <v>806564.61755752051</v>
      </c>
      <c r="K719" s="3">
        <v>485233.96547619457</v>
      </c>
      <c r="L719" s="3">
        <v>2746975.7112131263</v>
      </c>
      <c r="M719" s="3">
        <v>1071840.1942895108</v>
      </c>
      <c r="N719" s="3">
        <v>5007115.9729705127</v>
      </c>
      <c r="O719" s="3">
        <v>2590424.3800820601</v>
      </c>
      <c r="P719" s="3">
        <v>7182639.9679365596</v>
      </c>
      <c r="Q719" s="3">
        <v>22230388.329343807</v>
      </c>
      <c r="R719" s="3">
        <v>1251707.1250810134</v>
      </c>
      <c r="S719" s="3">
        <v>1731309.762751847</v>
      </c>
      <c r="T719" s="3">
        <v>3485055.9815435051</v>
      </c>
      <c r="U719" s="3">
        <v>530413.16659368027</v>
      </c>
      <c r="V719" s="3">
        <v>1494071.6545677658</v>
      </c>
      <c r="W719" s="3">
        <v>2062525.292451048</v>
      </c>
      <c r="X719" s="3">
        <v>0</v>
      </c>
      <c r="Y719" s="3">
        <v>11675305.346354948</v>
      </c>
      <c r="Z719" s="3">
        <v>11675305.346354948</v>
      </c>
      <c r="AA719" s="3">
        <v>475746683.43547368</v>
      </c>
      <c r="AB719" s="3">
        <v>7795402.026157327</v>
      </c>
      <c r="AC719" s="3">
        <v>1982096.7181023071</v>
      </c>
      <c r="AD719" s="2"/>
      <c r="AE719" s="9"/>
    </row>
    <row r="720" spans="1:31" hidden="1" x14ac:dyDescent="0.25">
      <c r="A720" s="15">
        <v>206084</v>
      </c>
      <c r="B720" s="7" t="s">
        <v>141</v>
      </c>
      <c r="C720" s="2">
        <v>2013</v>
      </c>
      <c r="D720" s="2" t="s">
        <v>30</v>
      </c>
      <c r="E720" s="2" t="s">
        <v>37</v>
      </c>
      <c r="F720" s="3">
        <v>24369996.740593668</v>
      </c>
      <c r="G720" s="3">
        <v>0</v>
      </c>
      <c r="H720" s="3">
        <v>3612615.6710109012</v>
      </c>
      <c r="I720" s="3">
        <v>271677.37904768251</v>
      </c>
      <c r="J720" s="3">
        <v>827678.6209020979</v>
      </c>
      <c r="K720" s="3">
        <v>414824.24230226298</v>
      </c>
      <c r="L720" s="3">
        <v>3186427.6229357403</v>
      </c>
      <c r="M720" s="3">
        <v>2111275.6020451342</v>
      </c>
      <c r="N720" s="3">
        <v>3825457.7956367438</v>
      </c>
      <c r="O720" s="3">
        <v>3698338.7407601303</v>
      </c>
      <c r="P720" s="3">
        <v>6421701.0659529744</v>
      </c>
      <c r="Q720" s="3">
        <v>23751918.005263258</v>
      </c>
      <c r="R720" s="3">
        <v>1409663.106781218</v>
      </c>
      <c r="S720" s="3">
        <v>1586183.2937349365</v>
      </c>
      <c r="T720" s="3">
        <v>3285592.539821778</v>
      </c>
      <c r="U720" s="3">
        <v>1876367.2950037043</v>
      </c>
      <c r="V720" s="3">
        <v>2063204.5400725454</v>
      </c>
      <c r="W720" s="3">
        <v>2043660.4425646688</v>
      </c>
      <c r="X720" s="3">
        <v>0</v>
      </c>
      <c r="Y720" s="3">
        <v>11487246.787284408</v>
      </c>
      <c r="Z720" s="3">
        <v>11487246.787284408</v>
      </c>
      <c r="AA720" s="3">
        <v>471344331.98674929</v>
      </c>
      <c r="AB720" s="3">
        <v>7684027.2280581817</v>
      </c>
      <c r="AC720" s="3">
        <v>1425878.4231057551</v>
      </c>
      <c r="AD720" s="3">
        <v>47486604.854447484</v>
      </c>
      <c r="AE720" s="8">
        <v>1858325.3215952734</v>
      </c>
    </row>
    <row r="721" spans="1:31" hidden="1" x14ac:dyDescent="0.25">
      <c r="A721" s="15">
        <v>206084</v>
      </c>
      <c r="B721" s="7" t="s">
        <v>141</v>
      </c>
      <c r="C721" s="2">
        <v>2014</v>
      </c>
      <c r="D721" s="2" t="s">
        <v>30</v>
      </c>
      <c r="E721" s="2" t="s">
        <v>37</v>
      </c>
      <c r="F721" s="3">
        <v>26667779.762110326</v>
      </c>
      <c r="G721" s="3">
        <v>0</v>
      </c>
      <c r="H721" s="3">
        <v>2692845.13931301</v>
      </c>
      <c r="I721" s="3">
        <v>289643.48140676419</v>
      </c>
      <c r="J721" s="3">
        <v>727925.72478250915</v>
      </c>
      <c r="K721" s="3">
        <v>530425.03534558904</v>
      </c>
      <c r="L721" s="3">
        <v>2640340.5671153772</v>
      </c>
      <c r="M721" s="3">
        <v>3678314.8694567629</v>
      </c>
      <c r="N721" s="3">
        <v>5035519.8905529156</v>
      </c>
      <c r="O721" s="3">
        <v>3346150.8863500063</v>
      </c>
      <c r="P721" s="3">
        <v>7726614.1677873898</v>
      </c>
      <c r="Q721" s="3">
        <v>22870876.682433214</v>
      </c>
      <c r="R721" s="3">
        <v>1895972.7571043212</v>
      </c>
      <c r="S721" s="3">
        <v>1198844.7672504589</v>
      </c>
      <c r="T721" s="3">
        <v>2616937.6138895927</v>
      </c>
      <c r="U721" s="3">
        <v>1268741.3712704941</v>
      </c>
      <c r="V721" s="3">
        <v>1330248.6390427658</v>
      </c>
      <c r="W721" s="3">
        <v>1440619.8619171155</v>
      </c>
      <c r="X721" s="3">
        <v>2469550.9160010936</v>
      </c>
      <c r="Y721" s="3">
        <v>10649960.755957372</v>
      </c>
      <c r="Z721" s="3">
        <v>13119511.671958467</v>
      </c>
      <c r="AA721" s="3">
        <v>455849510.43711001</v>
      </c>
      <c r="AB721" s="3">
        <v>6770171.0341523634</v>
      </c>
      <c r="AC721" s="3">
        <v>1833650.3804083997</v>
      </c>
      <c r="AD721" s="3">
        <v>44899904.002199039</v>
      </c>
      <c r="AE721" s="8">
        <v>1803919.1810365682</v>
      </c>
    </row>
    <row r="722" spans="1:31" hidden="1" x14ac:dyDescent="0.25">
      <c r="A722" s="15">
        <v>206084</v>
      </c>
      <c r="B722" s="7" t="s">
        <v>141</v>
      </c>
      <c r="C722" s="2">
        <v>2015</v>
      </c>
      <c r="D722" s="2" t="s">
        <v>30</v>
      </c>
      <c r="E722" s="2" t="s">
        <v>37</v>
      </c>
      <c r="F722" s="3">
        <v>30280240.085741594</v>
      </c>
      <c r="G722" s="3">
        <v>0</v>
      </c>
      <c r="H722" s="3">
        <v>3235189.1072111339</v>
      </c>
      <c r="I722" s="3">
        <v>101780.04250672263</v>
      </c>
      <c r="J722" s="3">
        <v>780726.80647766578</v>
      </c>
      <c r="K722" s="3">
        <v>640300.28074238275</v>
      </c>
      <c r="L722" s="3">
        <v>3166707.923724141</v>
      </c>
      <c r="M722" s="3">
        <v>5817229.8640033761</v>
      </c>
      <c r="N722" s="3">
        <v>5771800.8799320301</v>
      </c>
      <c r="O722" s="3">
        <v>3141926.1764674252</v>
      </c>
      <c r="P722" s="3">
        <v>7624579.0046767164</v>
      </c>
      <c r="Q722" s="3">
        <v>26837701.685073644</v>
      </c>
      <c r="R722" s="3">
        <v>1679211.7206752982</v>
      </c>
      <c r="S722" s="3">
        <v>0</v>
      </c>
      <c r="T722" s="3">
        <v>3927397.0881180456</v>
      </c>
      <c r="U722" s="3">
        <v>444989.97691230132</v>
      </c>
      <c r="V722" s="3">
        <v>3723368.1619743807</v>
      </c>
      <c r="W722" s="3">
        <v>1602577.9671248139</v>
      </c>
      <c r="X722" s="3">
        <v>4822814.7889605276</v>
      </c>
      <c r="Y722" s="3">
        <v>10637341.981308276</v>
      </c>
      <c r="Z722" s="3">
        <v>15460156.770268803</v>
      </c>
      <c r="AA722" s="3">
        <v>455340396.22284198</v>
      </c>
      <c r="AB722" s="3">
        <v>7769608.8819843046</v>
      </c>
      <c r="AC722" s="3">
        <v>1972784.2396117086</v>
      </c>
      <c r="AD722" s="3">
        <v>43024669.544460714</v>
      </c>
      <c r="AE722" s="8">
        <v>1819795.2018645424</v>
      </c>
    </row>
    <row r="723" spans="1:31" hidden="1" x14ac:dyDescent="0.25">
      <c r="A723" s="15">
        <v>230764</v>
      </c>
      <c r="B723" s="7" t="s">
        <v>142</v>
      </c>
      <c r="C723" s="2">
        <v>2009</v>
      </c>
      <c r="D723" s="2" t="s">
        <v>30</v>
      </c>
      <c r="E723" s="2" t="s">
        <v>42</v>
      </c>
      <c r="F723" s="3">
        <v>35018376.559392758</v>
      </c>
      <c r="G723" s="3">
        <v>0</v>
      </c>
      <c r="H723" s="3">
        <v>5950972.1989308279</v>
      </c>
      <c r="I723" s="3">
        <v>512868.94801374705</v>
      </c>
      <c r="J723" s="3">
        <v>307161.78428545914</v>
      </c>
      <c r="K723" s="3">
        <v>706377.57188499335</v>
      </c>
      <c r="L723" s="3">
        <v>5621874.5223565875</v>
      </c>
      <c r="M723" s="3">
        <v>3021682.5874383301</v>
      </c>
      <c r="N723" s="3">
        <v>7398245.4963406734</v>
      </c>
      <c r="O723" s="3">
        <v>5281829.0366259813</v>
      </c>
      <c r="P723" s="3">
        <v>6217364.413516161</v>
      </c>
      <c r="Q723" s="3">
        <v>35828664.345652446</v>
      </c>
      <c r="R723" s="3">
        <v>2187406.0548328538</v>
      </c>
      <c r="S723" s="3">
        <v>2284320.9033119003</v>
      </c>
      <c r="T723" s="3">
        <v>5832170.6819115067</v>
      </c>
      <c r="U723" s="3">
        <v>1113127.949170622</v>
      </c>
      <c r="V723" s="3">
        <v>6980033.8167040367</v>
      </c>
      <c r="W723" s="3">
        <v>8808810.1833021417</v>
      </c>
      <c r="X723" s="3">
        <v>4462041.0669046342</v>
      </c>
      <c r="Y723" s="3">
        <v>4160753.6895147478</v>
      </c>
      <c r="Z723" s="3">
        <v>8622794.756419383</v>
      </c>
      <c r="AA723" s="3">
        <v>1363275208.0274062</v>
      </c>
      <c r="AB723" s="3">
        <v>11660947.162619209</v>
      </c>
      <c r="AC723" s="3">
        <v>3321209.0970975687</v>
      </c>
      <c r="AD723" s="3">
        <v>9855936.916777065</v>
      </c>
      <c r="AE723" s="8">
        <v>1331278.6527769249</v>
      </c>
    </row>
    <row r="724" spans="1:31" hidden="1" x14ac:dyDescent="0.25">
      <c r="A724" s="15">
        <v>230764</v>
      </c>
      <c r="B724" s="7" t="s">
        <v>142</v>
      </c>
      <c r="C724" s="2">
        <v>2010</v>
      </c>
      <c r="D724" s="2" t="s">
        <v>30</v>
      </c>
      <c r="E724" s="2" t="s">
        <v>42</v>
      </c>
      <c r="F724" s="3">
        <v>34938380.229906328</v>
      </c>
      <c r="G724" s="3">
        <v>0</v>
      </c>
      <c r="H724" s="3">
        <v>4753837.041980993</v>
      </c>
      <c r="I724" s="3">
        <v>588332.3774927163</v>
      </c>
      <c r="J724" s="3">
        <v>733747.4063455048</v>
      </c>
      <c r="K724" s="3">
        <v>758887.81185605656</v>
      </c>
      <c r="L724" s="3">
        <v>4985646.9681561282</v>
      </c>
      <c r="M724" s="3">
        <v>3150749.5803144397</v>
      </c>
      <c r="N724" s="3">
        <v>7893684.4850605475</v>
      </c>
      <c r="O724" s="3">
        <v>5350084.3380861329</v>
      </c>
      <c r="P724" s="3">
        <v>6723410.2206138065</v>
      </c>
      <c r="Q724" s="3">
        <v>33991322.960247263</v>
      </c>
      <c r="R724" s="3">
        <v>2465451.4699613811</v>
      </c>
      <c r="S724" s="3">
        <v>1979145.7063997798</v>
      </c>
      <c r="T724" s="3">
        <v>6329772.0732136853</v>
      </c>
      <c r="U724" s="3">
        <v>541804.85147625289</v>
      </c>
      <c r="V724" s="3">
        <v>4595680.6561740367</v>
      </c>
      <c r="W724" s="3">
        <v>8681238.1487233024</v>
      </c>
      <c r="X724" s="3">
        <v>4809807.21669388</v>
      </c>
      <c r="Y724" s="3">
        <v>4588422.8376049465</v>
      </c>
      <c r="Z724" s="3">
        <v>9398230.0542988274</v>
      </c>
      <c r="AA724" s="3">
        <v>1403797933.9509747</v>
      </c>
      <c r="AB724" s="3">
        <v>11734104.037322894</v>
      </c>
      <c r="AC724" s="3">
        <v>3321622.0076635093</v>
      </c>
      <c r="AD724" s="3">
        <v>8304555.8240494216</v>
      </c>
      <c r="AE724" s="8">
        <v>1392347.6630115996</v>
      </c>
    </row>
    <row r="725" spans="1:31" hidden="1" x14ac:dyDescent="0.25">
      <c r="A725" s="15">
        <v>230764</v>
      </c>
      <c r="B725" s="7" t="s">
        <v>142</v>
      </c>
      <c r="C725" s="2">
        <v>2011</v>
      </c>
      <c r="D725" s="2" t="s">
        <v>30</v>
      </c>
      <c r="E725" s="2" t="s">
        <v>42</v>
      </c>
      <c r="F725" s="3">
        <v>39314713.028360918</v>
      </c>
      <c r="G725" s="3">
        <v>0</v>
      </c>
      <c r="H725" s="3">
        <v>6696724.1072979476</v>
      </c>
      <c r="I725" s="3">
        <v>605222.7681632163</v>
      </c>
      <c r="J725" s="3">
        <v>832195.44380217488</v>
      </c>
      <c r="K725" s="3">
        <v>804089.93923047453</v>
      </c>
      <c r="L725" s="3">
        <v>5028205.0469899075</v>
      </c>
      <c r="M725" s="3">
        <v>3697286.0084733274</v>
      </c>
      <c r="N725" s="3">
        <v>8137635.6347019235</v>
      </c>
      <c r="O725" s="3">
        <v>6514477.3927324694</v>
      </c>
      <c r="P725" s="3">
        <v>6998876.6869694795</v>
      </c>
      <c r="Q725" s="3">
        <v>40643175.862803087</v>
      </c>
      <c r="R725" s="3">
        <v>2449095.8070155825</v>
      </c>
      <c r="S725" s="3">
        <v>2898873.5070708022</v>
      </c>
      <c r="T725" s="3">
        <v>8109758.4653482614</v>
      </c>
      <c r="U725" s="3">
        <v>1652793.8058994103</v>
      </c>
      <c r="V725" s="3">
        <v>4432855.1095393421</v>
      </c>
      <c r="W725" s="3">
        <v>11089789.137626635</v>
      </c>
      <c r="X725" s="3">
        <v>4234839.3940982269</v>
      </c>
      <c r="Y725" s="3">
        <v>5775170.6362048285</v>
      </c>
      <c r="Z725" s="3">
        <v>10010010.030303055</v>
      </c>
      <c r="AA725" s="3">
        <v>1458068678.3668447</v>
      </c>
      <c r="AB725" s="3">
        <v>12570283.748763232</v>
      </c>
      <c r="AC725" s="3">
        <v>3606194.1273070932</v>
      </c>
      <c r="AD725" s="3">
        <v>426794.80007137638</v>
      </c>
      <c r="AE725" s="8">
        <v>3782468.915632573</v>
      </c>
    </row>
    <row r="726" spans="1:31" hidden="1" x14ac:dyDescent="0.25">
      <c r="A726" s="15">
        <v>230764</v>
      </c>
      <c r="B726" s="7" t="s">
        <v>142</v>
      </c>
      <c r="C726" s="2">
        <v>2012</v>
      </c>
      <c r="D726" s="2" t="s">
        <v>30</v>
      </c>
      <c r="E726" s="2" t="s">
        <v>33</v>
      </c>
      <c r="F726" s="3">
        <v>45702404.470106237</v>
      </c>
      <c r="G726" s="3">
        <v>0</v>
      </c>
      <c r="H726" s="3">
        <v>6224961.9563638978</v>
      </c>
      <c r="I726" s="3">
        <v>695965.00494660612</v>
      </c>
      <c r="J726" s="3">
        <v>1134899.148661664</v>
      </c>
      <c r="K726" s="3">
        <v>1145741.5715310171</v>
      </c>
      <c r="L726" s="3">
        <v>6192448.2773718536</v>
      </c>
      <c r="M726" s="3">
        <v>4579741.3657083381</v>
      </c>
      <c r="N726" s="3">
        <v>10054807.403294856</v>
      </c>
      <c r="O726" s="3">
        <v>7797109.0909997532</v>
      </c>
      <c r="P726" s="3">
        <v>7876730.6512282537</v>
      </c>
      <c r="Q726" s="3">
        <v>42690438.564097427</v>
      </c>
      <c r="R726" s="3">
        <v>2527537.9092977825</v>
      </c>
      <c r="S726" s="3">
        <v>3247505.3121910924</v>
      </c>
      <c r="T726" s="3">
        <v>8740764.7095556874</v>
      </c>
      <c r="U726" s="3">
        <v>396668.34720004874</v>
      </c>
      <c r="V726" s="3">
        <v>5542812.3641285691</v>
      </c>
      <c r="W726" s="3">
        <v>11799889.71919978</v>
      </c>
      <c r="X726" s="3">
        <v>4149663.4702143711</v>
      </c>
      <c r="Y726" s="3">
        <v>6285596.7323100939</v>
      </c>
      <c r="Z726" s="3">
        <v>10435260.202524465</v>
      </c>
      <c r="AA726" s="3">
        <v>1534440131.6161461</v>
      </c>
      <c r="AB726" s="3">
        <v>16425900.591371993</v>
      </c>
      <c r="AC726" s="3">
        <v>4909815.3676623274</v>
      </c>
      <c r="AD726" s="3">
        <v>3136065.2340974398</v>
      </c>
      <c r="AE726" s="8">
        <v>1051970.0849662696</v>
      </c>
    </row>
    <row r="727" spans="1:31" hidden="1" x14ac:dyDescent="0.25">
      <c r="A727" s="15">
        <v>230764</v>
      </c>
      <c r="B727" s="7" t="s">
        <v>142</v>
      </c>
      <c r="C727" s="2">
        <v>2013</v>
      </c>
      <c r="D727" s="2" t="s">
        <v>30</v>
      </c>
      <c r="E727" s="2" t="s">
        <v>33</v>
      </c>
      <c r="F727" s="3">
        <v>51018802.282175578</v>
      </c>
      <c r="G727" s="3">
        <v>0</v>
      </c>
      <c r="H727" s="3">
        <v>8311407.1817492181</v>
      </c>
      <c r="I727" s="3">
        <v>932295.69192686456</v>
      </c>
      <c r="J727" s="3">
        <v>1135140.1401048189</v>
      </c>
      <c r="K727" s="3">
        <v>1219883.4293200471</v>
      </c>
      <c r="L727" s="3">
        <v>6230568.6525915479</v>
      </c>
      <c r="M727" s="3">
        <v>4932138.9686640678</v>
      </c>
      <c r="N727" s="3">
        <v>10420937.517522432</v>
      </c>
      <c r="O727" s="3">
        <v>9559017.0608390048</v>
      </c>
      <c r="P727" s="3">
        <v>8277413.6394575797</v>
      </c>
      <c r="Q727" s="3">
        <v>48273285.171911076</v>
      </c>
      <c r="R727" s="3">
        <v>3399336.7146853576</v>
      </c>
      <c r="S727" s="3">
        <v>3453293.6717060488</v>
      </c>
      <c r="T727" s="3">
        <v>7683214.3502018973</v>
      </c>
      <c r="U727" s="3">
        <v>21468.629618826184</v>
      </c>
      <c r="V727" s="3">
        <v>10763117.884480447</v>
      </c>
      <c r="W727" s="3">
        <v>12403471.399768712</v>
      </c>
      <c r="X727" s="3">
        <v>4310976.6548496801</v>
      </c>
      <c r="Y727" s="3">
        <v>6238405.8666001102</v>
      </c>
      <c r="Z727" s="3">
        <v>10549382.521449789</v>
      </c>
      <c r="AA727" s="3">
        <v>1594851930.3417511</v>
      </c>
      <c r="AB727" s="3">
        <v>16144740.187922396</v>
      </c>
      <c r="AC727" s="3">
        <v>4987684.5919133909</v>
      </c>
      <c r="AD727" s="3">
        <v>25957487.43863738</v>
      </c>
      <c r="AE727" s="8">
        <v>2048666.4926327115</v>
      </c>
    </row>
    <row r="728" spans="1:31" hidden="1" x14ac:dyDescent="0.25">
      <c r="A728" s="15">
        <v>230764</v>
      </c>
      <c r="B728" s="7" t="s">
        <v>142</v>
      </c>
      <c r="C728" s="2">
        <v>2014</v>
      </c>
      <c r="D728" s="2" t="s">
        <v>30</v>
      </c>
      <c r="E728" s="2" t="s">
        <v>33</v>
      </c>
      <c r="F728" s="3">
        <v>51229804.697702922</v>
      </c>
      <c r="G728" s="3">
        <v>0</v>
      </c>
      <c r="H728" s="3">
        <v>7769707.4761314895</v>
      </c>
      <c r="I728" s="3">
        <v>1007423.9387776278</v>
      </c>
      <c r="J728" s="3">
        <v>923603.57112897874</v>
      </c>
      <c r="K728" s="3">
        <v>1078247.1715989264</v>
      </c>
      <c r="L728" s="3">
        <v>5870731.7928681504</v>
      </c>
      <c r="M728" s="3">
        <v>4356923.4629072547</v>
      </c>
      <c r="N728" s="3">
        <v>11469956.277880743</v>
      </c>
      <c r="O728" s="3">
        <v>10547926.150843188</v>
      </c>
      <c r="P728" s="3">
        <v>8205284.8555665659</v>
      </c>
      <c r="Q728" s="3">
        <v>57250564.18192488</v>
      </c>
      <c r="R728" s="3">
        <v>2802916.2723348718</v>
      </c>
      <c r="S728" s="3">
        <v>3438463.9995874786</v>
      </c>
      <c r="T728" s="3">
        <v>10105564.307580916</v>
      </c>
      <c r="U728" s="3">
        <v>285728.11988545163</v>
      </c>
      <c r="V728" s="3">
        <v>16751492.059900846</v>
      </c>
      <c r="W728" s="3">
        <v>13868028.021416755</v>
      </c>
      <c r="X728" s="3">
        <v>3831169.0827995446</v>
      </c>
      <c r="Y728" s="3">
        <v>6167202.318419016</v>
      </c>
      <c r="Z728" s="3">
        <v>9998371.4012185596</v>
      </c>
      <c r="AA728" s="3">
        <v>1609972934.2443197</v>
      </c>
      <c r="AB728" s="3">
        <v>16284001.746760985</v>
      </c>
      <c r="AC728" s="3">
        <v>5716776.5741881998</v>
      </c>
      <c r="AD728" s="3">
        <v>50906328.113062277</v>
      </c>
      <c r="AE728" s="8">
        <v>2077843.4287851367</v>
      </c>
    </row>
    <row r="729" spans="1:31" hidden="1" x14ac:dyDescent="0.25">
      <c r="A729" s="15">
        <v>230764</v>
      </c>
      <c r="B729" s="7" t="s">
        <v>142</v>
      </c>
      <c r="C729" s="2">
        <v>2015</v>
      </c>
      <c r="D729" s="2" t="s">
        <v>30</v>
      </c>
      <c r="E729" s="2" t="s">
        <v>33</v>
      </c>
      <c r="F729" s="3">
        <v>59474992.45374126</v>
      </c>
      <c r="G729" s="3">
        <v>0</v>
      </c>
      <c r="H729" s="3">
        <v>8524351.9662126619</v>
      </c>
      <c r="I729" s="3">
        <v>1030061.1775611712</v>
      </c>
      <c r="J729" s="3">
        <v>1842196.2893002089</v>
      </c>
      <c r="K729" s="3">
        <v>1153584.1072127556</v>
      </c>
      <c r="L729" s="3">
        <v>7010882.1670728307</v>
      </c>
      <c r="M729" s="3">
        <v>6922477.7670910927</v>
      </c>
      <c r="N729" s="3">
        <v>13517617.34032749</v>
      </c>
      <c r="O729" s="3">
        <v>10696497.985598313</v>
      </c>
      <c r="P729" s="3">
        <v>8777323.6533647384</v>
      </c>
      <c r="Q729" s="3">
        <v>63229304.130310126</v>
      </c>
      <c r="R729" s="3">
        <v>3353840.3420949313</v>
      </c>
      <c r="S729" s="3">
        <v>3806607.2085970487</v>
      </c>
      <c r="T729" s="3">
        <v>8079149.3399756392</v>
      </c>
      <c r="U729" s="3">
        <v>1196288.1420801696</v>
      </c>
      <c r="V729" s="3">
        <v>24616732.393347759</v>
      </c>
      <c r="W729" s="3">
        <v>13265729.152115662</v>
      </c>
      <c r="X729" s="3">
        <v>2910183.9802333834</v>
      </c>
      <c r="Y729" s="3">
        <v>6000773.5718655325</v>
      </c>
      <c r="Z729" s="3">
        <v>8910957.552098915</v>
      </c>
      <c r="AA729" s="3">
        <v>1745316294.80457</v>
      </c>
      <c r="AB729" s="3">
        <v>19055018.920082293</v>
      </c>
      <c r="AC729" s="3">
        <v>5913600.5127355158</v>
      </c>
      <c r="AD729" s="3">
        <v>77521398.412200138</v>
      </c>
      <c r="AE729" s="8">
        <v>2073508.1238056477</v>
      </c>
    </row>
    <row r="730" spans="1:31" hidden="1" x14ac:dyDescent="0.25">
      <c r="A730" s="15">
        <v>234076</v>
      </c>
      <c r="B730" s="7" t="s">
        <v>143</v>
      </c>
      <c r="C730" s="2">
        <v>2009</v>
      </c>
      <c r="D730" s="2" t="s">
        <v>30</v>
      </c>
      <c r="E730" s="2" t="s">
        <v>44</v>
      </c>
      <c r="F730" s="3">
        <v>71259100.73484014</v>
      </c>
      <c r="G730" s="3">
        <v>0</v>
      </c>
      <c r="H730" s="3">
        <v>5501007.845343126</v>
      </c>
      <c r="I730" s="3">
        <v>1549338.7399371143</v>
      </c>
      <c r="J730" s="3">
        <v>2893013.946286662</v>
      </c>
      <c r="K730" s="3">
        <v>1320789.5194589111</v>
      </c>
      <c r="L730" s="3">
        <v>9382578.9767118692</v>
      </c>
      <c r="M730" s="3">
        <v>9092429.5911430307</v>
      </c>
      <c r="N730" s="3">
        <v>13739738.778930377</v>
      </c>
      <c r="O730" s="3">
        <v>14481946.764841538</v>
      </c>
      <c r="P730" s="3">
        <v>13298256.572187511</v>
      </c>
      <c r="Q730" s="3">
        <v>75112275.356928691</v>
      </c>
      <c r="R730" s="3">
        <v>3012061.5820485139</v>
      </c>
      <c r="S730" s="3">
        <v>4294472.2397745131</v>
      </c>
      <c r="T730" s="3">
        <v>24112324.803862143</v>
      </c>
      <c r="U730" s="3">
        <v>1697778.5471648553</v>
      </c>
      <c r="V730" s="3">
        <v>13282662.71240511</v>
      </c>
      <c r="W730" s="3">
        <v>15429049.722630639</v>
      </c>
      <c r="X730" s="3">
        <v>0</v>
      </c>
      <c r="Y730" s="3">
        <v>13283925.749042913</v>
      </c>
      <c r="Z730" s="3">
        <v>13283925.749042913</v>
      </c>
      <c r="AA730" s="3">
        <v>1101141950.7473001</v>
      </c>
      <c r="AB730" s="3">
        <v>19271489.092658639</v>
      </c>
      <c r="AC730" s="3">
        <v>4986926.2031616392</v>
      </c>
      <c r="AD730" s="3">
        <v>62760279.345197886</v>
      </c>
      <c r="AE730" s="8">
        <v>5481735.6290814551</v>
      </c>
    </row>
    <row r="731" spans="1:31" hidden="1" x14ac:dyDescent="0.25">
      <c r="A731" s="15">
        <v>234076</v>
      </c>
      <c r="B731" s="7" t="s">
        <v>143</v>
      </c>
      <c r="C731" s="2">
        <v>2010</v>
      </c>
      <c r="D731" s="2" t="s">
        <v>30</v>
      </c>
      <c r="E731" s="2" t="s">
        <v>44</v>
      </c>
      <c r="F731" s="3">
        <v>78004942.707406491</v>
      </c>
      <c r="G731" s="3">
        <v>0</v>
      </c>
      <c r="H731" s="3">
        <v>8424733.588423796</v>
      </c>
      <c r="I731" s="3">
        <v>1318283.572700097</v>
      </c>
      <c r="J731" s="3">
        <v>1542498.8752588062</v>
      </c>
      <c r="K731" s="3">
        <v>973401.80824734725</v>
      </c>
      <c r="L731" s="3">
        <v>9007538.4007278606</v>
      </c>
      <c r="M731" s="3">
        <v>12152186.966737105</v>
      </c>
      <c r="N731" s="3">
        <v>14310031.965491232</v>
      </c>
      <c r="O731" s="3">
        <v>17415822.474666514</v>
      </c>
      <c r="P731" s="3">
        <v>12860445.055153739</v>
      </c>
      <c r="Q731" s="3">
        <v>90080637.505615026</v>
      </c>
      <c r="R731" s="3">
        <v>2849622.753923113</v>
      </c>
      <c r="S731" s="3">
        <v>7670526.926457691</v>
      </c>
      <c r="T731" s="3">
        <v>37396119.304551721</v>
      </c>
      <c r="U731" s="3">
        <v>302684.27456773899</v>
      </c>
      <c r="V731" s="3">
        <v>12579330.612326741</v>
      </c>
      <c r="W731" s="3">
        <v>15898091.978428062</v>
      </c>
      <c r="X731" s="3">
        <v>0</v>
      </c>
      <c r="Y731" s="3">
        <v>13384261.655359952</v>
      </c>
      <c r="Z731" s="3">
        <v>13384261.655359952</v>
      </c>
      <c r="AA731" s="3">
        <v>1158677205.9429114</v>
      </c>
      <c r="AB731" s="3">
        <v>17531115.465184409</v>
      </c>
      <c r="AC731" s="3">
        <v>4783388.9332096083</v>
      </c>
      <c r="AD731" s="3">
        <v>63252094.654923558</v>
      </c>
      <c r="AE731" s="8">
        <v>5530142.9580008108</v>
      </c>
    </row>
    <row r="732" spans="1:31" hidden="1" x14ac:dyDescent="0.25">
      <c r="A732" s="15">
        <v>234076</v>
      </c>
      <c r="B732" s="7" t="s">
        <v>143</v>
      </c>
      <c r="C732" s="2">
        <v>2011</v>
      </c>
      <c r="D732" s="2" t="s">
        <v>30</v>
      </c>
      <c r="E732" s="2" t="s">
        <v>44</v>
      </c>
      <c r="F732" s="3">
        <v>77250223.722473189</v>
      </c>
      <c r="G732" s="3">
        <v>0</v>
      </c>
      <c r="H732" s="3">
        <v>4519274.6546317954</v>
      </c>
      <c r="I732" s="3">
        <v>1396320.006692518</v>
      </c>
      <c r="J732" s="3">
        <v>2035277.7028403762</v>
      </c>
      <c r="K732" s="3">
        <v>1198993.5648535176</v>
      </c>
      <c r="L732" s="3">
        <v>9031283.1277923752</v>
      </c>
      <c r="M732" s="3">
        <v>12710676.831259711</v>
      </c>
      <c r="N732" s="3">
        <v>15013258.25135879</v>
      </c>
      <c r="O732" s="3">
        <v>17805084.153662689</v>
      </c>
      <c r="P732" s="3">
        <v>13540055.429381413</v>
      </c>
      <c r="Q732" s="3">
        <v>83693399.708918735</v>
      </c>
      <c r="R732" s="3">
        <v>2979906.9017863539</v>
      </c>
      <c r="S732" s="3">
        <v>4150642.3829271458</v>
      </c>
      <c r="T732" s="3">
        <v>36814322.888298757</v>
      </c>
      <c r="U732" s="3">
        <v>533493.50008922047</v>
      </c>
      <c r="V732" s="3">
        <v>12382044.83520475</v>
      </c>
      <c r="W732" s="3">
        <v>12990648.885171533</v>
      </c>
      <c r="X732" s="3">
        <v>0</v>
      </c>
      <c r="Y732" s="3">
        <v>13842340.315440968</v>
      </c>
      <c r="Z732" s="3">
        <v>13842340.315440968</v>
      </c>
      <c r="AA732" s="3">
        <v>1148853270.0085142</v>
      </c>
      <c r="AB732" s="3">
        <v>17860921.717356026</v>
      </c>
      <c r="AC732" s="3">
        <v>4898801.9305952666</v>
      </c>
      <c r="AD732" s="3">
        <v>58862993.59548714</v>
      </c>
      <c r="AE732" s="8">
        <v>5360907.598450548</v>
      </c>
    </row>
    <row r="733" spans="1:31" hidden="1" x14ac:dyDescent="0.25">
      <c r="A733" s="15">
        <v>234076</v>
      </c>
      <c r="B733" s="7" t="s">
        <v>143</v>
      </c>
      <c r="C733" s="2">
        <v>2012</v>
      </c>
      <c r="D733" s="2" t="s">
        <v>30</v>
      </c>
      <c r="E733" s="2" t="s">
        <v>44</v>
      </c>
      <c r="F733" s="3">
        <v>78859338.527997434</v>
      </c>
      <c r="G733" s="3">
        <v>0</v>
      </c>
      <c r="H733" s="3">
        <v>6628410.4766000649</v>
      </c>
      <c r="I733" s="3">
        <v>1507515.9662263417</v>
      </c>
      <c r="J733" s="3">
        <v>1835533.7547418412</v>
      </c>
      <c r="K733" s="3">
        <v>1308259.7894474925</v>
      </c>
      <c r="L733" s="3">
        <v>10218092.911838608</v>
      </c>
      <c r="M733" s="3">
        <v>11654882.244195428</v>
      </c>
      <c r="N733" s="3">
        <v>16347398.606432065</v>
      </c>
      <c r="O733" s="3">
        <v>15934093.433165129</v>
      </c>
      <c r="P733" s="3">
        <v>13425151.345350467</v>
      </c>
      <c r="Q733" s="3">
        <v>84501869.403729677</v>
      </c>
      <c r="R733" s="3">
        <v>2833937.7547995704</v>
      </c>
      <c r="S733" s="3">
        <v>4033357.2642324772</v>
      </c>
      <c r="T733" s="3">
        <v>32099212.429285593</v>
      </c>
      <c r="U733" s="3">
        <v>209071.01560649599</v>
      </c>
      <c r="V733" s="3">
        <v>18299038.904335897</v>
      </c>
      <c r="W733" s="3">
        <v>13300559.655020088</v>
      </c>
      <c r="X733" s="3">
        <v>0</v>
      </c>
      <c r="Y733" s="3">
        <v>13726692.38044956</v>
      </c>
      <c r="Z733" s="3">
        <v>13726692.38044956</v>
      </c>
      <c r="AA733" s="3">
        <v>1129775003.0969977</v>
      </c>
      <c r="AB733" s="3">
        <v>18104547.45600272</v>
      </c>
      <c r="AC733" s="3">
        <v>5239669.8450499298</v>
      </c>
      <c r="AD733" s="3">
        <v>55169818.492214024</v>
      </c>
      <c r="AE733" s="8">
        <v>4971067.9484596401</v>
      </c>
    </row>
    <row r="734" spans="1:31" hidden="1" x14ac:dyDescent="0.25">
      <c r="A734" s="15">
        <v>234076</v>
      </c>
      <c r="B734" s="7" t="s">
        <v>143</v>
      </c>
      <c r="C734" s="2">
        <v>2013</v>
      </c>
      <c r="D734" s="2" t="s">
        <v>30</v>
      </c>
      <c r="E734" s="2" t="s">
        <v>44</v>
      </c>
      <c r="F734" s="3">
        <v>86750025.016006947</v>
      </c>
      <c r="G734" s="3">
        <v>0</v>
      </c>
      <c r="H734" s="3">
        <v>7647259.1863153717</v>
      </c>
      <c r="I734" s="3">
        <v>1807924.8339787566</v>
      </c>
      <c r="J734" s="3">
        <v>1909984.7911387603</v>
      </c>
      <c r="K734" s="3">
        <v>1220154.3886054754</v>
      </c>
      <c r="L734" s="3">
        <v>9948722.4501449838</v>
      </c>
      <c r="M734" s="3">
        <v>18029923.447205219</v>
      </c>
      <c r="N734" s="3">
        <v>16902627.73295306</v>
      </c>
      <c r="O734" s="3">
        <v>15354108.810156077</v>
      </c>
      <c r="P734" s="3">
        <v>13929314.224192034</v>
      </c>
      <c r="Q734" s="3">
        <v>86957026.577176169</v>
      </c>
      <c r="R734" s="3">
        <v>3788918.4723782116</v>
      </c>
      <c r="S734" s="3">
        <v>5812946.2147789318</v>
      </c>
      <c r="T734" s="3">
        <v>32204664.968188573</v>
      </c>
      <c r="U734" s="3">
        <v>268898.75854274089</v>
      </c>
      <c r="V734" s="3">
        <v>17897152.367081996</v>
      </c>
      <c r="W734" s="3">
        <v>13468051.88747385</v>
      </c>
      <c r="X734" s="3">
        <v>0</v>
      </c>
      <c r="Y734" s="3">
        <v>13516389.787678096</v>
      </c>
      <c r="Z734" s="3">
        <v>13516389.787678096</v>
      </c>
      <c r="AA734" s="3">
        <v>1170688733.1894813</v>
      </c>
      <c r="AB734" s="3">
        <v>22104524.699871074</v>
      </c>
      <c r="AC734" s="3">
        <v>5832631.4583784575</v>
      </c>
      <c r="AD734" s="3">
        <v>93853602.850715622</v>
      </c>
      <c r="AE734" s="8">
        <v>9831169.39133377</v>
      </c>
    </row>
    <row r="735" spans="1:31" hidden="1" x14ac:dyDescent="0.25">
      <c r="A735" s="15">
        <v>234076</v>
      </c>
      <c r="B735" s="7" t="s">
        <v>143</v>
      </c>
      <c r="C735" s="2">
        <v>2014</v>
      </c>
      <c r="D735" s="2" t="s">
        <v>30</v>
      </c>
      <c r="E735" s="2" t="s">
        <v>44</v>
      </c>
      <c r="F735" s="3">
        <v>88634077.544079423</v>
      </c>
      <c r="G735" s="3">
        <v>0</v>
      </c>
      <c r="H735" s="3">
        <v>9330006.4154354278</v>
      </c>
      <c r="I735" s="3">
        <v>1206553.8322447783</v>
      </c>
      <c r="J735" s="3">
        <v>2220512.8358505731</v>
      </c>
      <c r="K735" s="3">
        <v>1232685.9810208925</v>
      </c>
      <c r="L735" s="3">
        <v>10094961.808671055</v>
      </c>
      <c r="M735" s="3">
        <v>16592726.279227465</v>
      </c>
      <c r="N735" s="3">
        <v>18339513.826962501</v>
      </c>
      <c r="O735" s="3">
        <v>15101404.411861785</v>
      </c>
      <c r="P735" s="3">
        <v>14515712.152804948</v>
      </c>
      <c r="Q735" s="3">
        <v>84854431.658554509</v>
      </c>
      <c r="R735" s="3">
        <v>5874875.263230036</v>
      </c>
      <c r="S735" s="3">
        <v>4798673.9744767882</v>
      </c>
      <c r="T735" s="3">
        <v>25472887.867612738</v>
      </c>
      <c r="U735" s="3">
        <v>9631.2621575529938</v>
      </c>
      <c r="V735" s="3">
        <v>19187440.009142771</v>
      </c>
      <c r="W735" s="3">
        <v>16092229.123765137</v>
      </c>
      <c r="X735" s="3">
        <v>0</v>
      </c>
      <c r="Y735" s="3">
        <v>13418694.158169486</v>
      </c>
      <c r="Z735" s="3">
        <v>13418694.158169486</v>
      </c>
      <c r="AA735" s="3">
        <v>1147319522.0653474</v>
      </c>
      <c r="AB735" s="3">
        <v>22770164.094777286</v>
      </c>
      <c r="AC735" s="3">
        <v>6111067.2672965201</v>
      </c>
      <c r="AD735" s="3">
        <v>84965199.283902928</v>
      </c>
      <c r="AE735" s="8">
        <v>9674231.7802146487</v>
      </c>
    </row>
    <row r="736" spans="1:31" hidden="1" x14ac:dyDescent="0.25">
      <c r="A736" s="15">
        <v>234076</v>
      </c>
      <c r="B736" s="7" t="s">
        <v>143</v>
      </c>
      <c r="C736" s="2">
        <v>2015</v>
      </c>
      <c r="D736" s="2" t="s">
        <v>30</v>
      </c>
      <c r="E736" s="2" t="s">
        <v>44</v>
      </c>
      <c r="F736" s="3">
        <v>92498329.844355866</v>
      </c>
      <c r="G736" s="3">
        <v>0</v>
      </c>
      <c r="H736" s="3">
        <v>6074547.6983064273</v>
      </c>
      <c r="I736" s="3">
        <v>1421319.7331954986</v>
      </c>
      <c r="J736" s="3">
        <v>1917388.0779059147</v>
      </c>
      <c r="K736" s="3">
        <v>1263340.5246282001</v>
      </c>
      <c r="L736" s="3">
        <v>9860903.602879161</v>
      </c>
      <c r="M736" s="3">
        <v>21133363.297101606</v>
      </c>
      <c r="N736" s="3">
        <v>20549077.886338376</v>
      </c>
      <c r="O736" s="3">
        <v>14872839.587704541</v>
      </c>
      <c r="P736" s="3">
        <v>15405549.436296143</v>
      </c>
      <c r="Q736" s="3">
        <v>92408052.105084911</v>
      </c>
      <c r="R736" s="3">
        <v>5752887.2414217973</v>
      </c>
      <c r="S736" s="3">
        <v>5188079.4961872259</v>
      </c>
      <c r="T736" s="3">
        <v>28112373.380862005</v>
      </c>
      <c r="U736" s="3">
        <v>317961.37125030748</v>
      </c>
      <c r="V736" s="3">
        <v>26788874.36227008</v>
      </c>
      <c r="W736" s="3">
        <v>12521432.212810293</v>
      </c>
      <c r="X736" s="3">
        <v>0</v>
      </c>
      <c r="Y736" s="3">
        <v>13726444.040283207</v>
      </c>
      <c r="Z736" s="3">
        <v>13726444.040283207</v>
      </c>
      <c r="AA736" s="3">
        <v>1242342686.796207</v>
      </c>
      <c r="AB736" s="3">
        <v>18399713.697941225</v>
      </c>
      <c r="AC736" s="3">
        <v>7396217.932705747</v>
      </c>
      <c r="AD736" s="3">
        <v>76759851.562196523</v>
      </c>
      <c r="AE736" s="8">
        <v>9662769.113493612</v>
      </c>
    </row>
    <row r="737" spans="1:31" hidden="1" x14ac:dyDescent="0.25">
      <c r="A737" s="15">
        <v>236948</v>
      </c>
      <c r="B737" s="7" t="s">
        <v>144</v>
      </c>
      <c r="C737" s="2">
        <v>2009</v>
      </c>
      <c r="D737" s="2" t="s">
        <v>30</v>
      </c>
      <c r="E737" s="2" t="s">
        <v>33</v>
      </c>
      <c r="F737" s="3">
        <v>67767430.91538772</v>
      </c>
      <c r="G737" s="3">
        <v>0</v>
      </c>
      <c r="H737" s="3">
        <v>10873228.465049546</v>
      </c>
      <c r="I737" s="3">
        <v>707705.4943730993</v>
      </c>
      <c r="J737" s="3">
        <v>2579807.7094289726</v>
      </c>
      <c r="K737" s="3">
        <v>1026334.1746173514</v>
      </c>
      <c r="L737" s="3">
        <v>9121495.0959142894</v>
      </c>
      <c r="M737" s="3">
        <v>6017326.9306385238</v>
      </c>
      <c r="N737" s="3">
        <v>12382579.621654848</v>
      </c>
      <c r="O737" s="3">
        <v>15829520.715817075</v>
      </c>
      <c r="P737" s="3">
        <v>9229432.7078940161</v>
      </c>
      <c r="Q737" s="3">
        <v>60433184.123155795</v>
      </c>
      <c r="R737" s="3">
        <v>-697303.6213365281</v>
      </c>
      <c r="S737" s="3">
        <v>7271125.1658238312</v>
      </c>
      <c r="T737" s="3">
        <v>13970855.465381794</v>
      </c>
      <c r="U737" s="3">
        <v>1472852.8658096306</v>
      </c>
      <c r="V737" s="3">
        <v>12308756.304832917</v>
      </c>
      <c r="W737" s="3">
        <v>23873105.217173699</v>
      </c>
      <c r="X737" s="3">
        <v>2233792.7254704526</v>
      </c>
      <c r="Y737" s="3">
        <v>0</v>
      </c>
      <c r="Z737" s="3">
        <v>2233792.7254704526</v>
      </c>
      <c r="AA737" s="3">
        <v>2463037290.4088659</v>
      </c>
      <c r="AB737" s="3">
        <v>20732087.48253338</v>
      </c>
      <c r="AC737" s="3">
        <v>5187883.2751590945</v>
      </c>
      <c r="AD737" s="3">
        <v>5593607.784776995</v>
      </c>
      <c r="AE737" s="8">
        <v>1118721.556955399</v>
      </c>
    </row>
    <row r="738" spans="1:31" hidden="1" x14ac:dyDescent="0.25">
      <c r="A738" s="15">
        <v>236948</v>
      </c>
      <c r="B738" s="7" t="s">
        <v>144</v>
      </c>
      <c r="C738" s="2">
        <v>2010</v>
      </c>
      <c r="D738" s="2" t="s">
        <v>30</v>
      </c>
      <c r="E738" s="2" t="s">
        <v>33</v>
      </c>
      <c r="F738" s="3">
        <v>67845962.507460445</v>
      </c>
      <c r="G738" s="3">
        <v>0</v>
      </c>
      <c r="H738" s="3">
        <v>10255324.054205909</v>
      </c>
      <c r="I738" s="3">
        <v>808610.58314186602</v>
      </c>
      <c r="J738" s="3">
        <v>4063257.9165392942</v>
      </c>
      <c r="K738" s="3">
        <v>950659.76286146138</v>
      </c>
      <c r="L738" s="3">
        <v>8596413.9076184388</v>
      </c>
      <c r="M738" s="3">
        <v>6807447.4826047933</v>
      </c>
      <c r="N738" s="3">
        <v>13036952.913360214</v>
      </c>
      <c r="O738" s="3">
        <v>14308208.1551532</v>
      </c>
      <c r="P738" s="3">
        <v>9019087.731975276</v>
      </c>
      <c r="Q738" s="3">
        <v>70480759.775356993</v>
      </c>
      <c r="R738" s="3">
        <v>4395622.8607361009</v>
      </c>
      <c r="S738" s="3">
        <v>9018036.5920399595</v>
      </c>
      <c r="T738" s="3">
        <v>17315788.0735971</v>
      </c>
      <c r="U738" s="3">
        <v>1356913.790825566</v>
      </c>
      <c r="V738" s="3">
        <v>12192563.948294351</v>
      </c>
      <c r="W738" s="3">
        <v>23799605.529834066</v>
      </c>
      <c r="X738" s="3">
        <v>2402228.9800298507</v>
      </c>
      <c r="Y738" s="3">
        <v>0</v>
      </c>
      <c r="Z738" s="3">
        <v>2402228.9800298507</v>
      </c>
      <c r="AA738" s="3">
        <v>2571890835.3811626</v>
      </c>
      <c r="AB738" s="3">
        <v>21141186.781150259</v>
      </c>
      <c r="AC738" s="3">
        <v>5321604.4995245319</v>
      </c>
      <c r="AD738" s="3">
        <v>4402680.357348931</v>
      </c>
      <c r="AE738" s="8">
        <v>1100670.0893372328</v>
      </c>
    </row>
    <row r="739" spans="1:31" hidden="1" x14ac:dyDescent="0.25">
      <c r="A739" s="15">
        <v>236948</v>
      </c>
      <c r="B739" s="7" t="s">
        <v>144</v>
      </c>
      <c r="C739" s="2">
        <v>2011</v>
      </c>
      <c r="D739" s="2" t="s">
        <v>30</v>
      </c>
      <c r="E739" s="2" t="s">
        <v>33</v>
      </c>
      <c r="F739" s="3">
        <v>72449308.246261284</v>
      </c>
      <c r="G739" s="3">
        <v>0</v>
      </c>
      <c r="H739" s="3">
        <v>13484419.52623111</v>
      </c>
      <c r="I739" s="3">
        <v>667507.06731163268</v>
      </c>
      <c r="J739" s="3">
        <v>2087002.0316480263</v>
      </c>
      <c r="K739" s="3">
        <v>1162569.8296284261</v>
      </c>
      <c r="L739" s="3">
        <v>9702011.4288575463</v>
      </c>
      <c r="M739" s="3">
        <v>6724196.8885785425</v>
      </c>
      <c r="N739" s="3">
        <v>14263814.051342454</v>
      </c>
      <c r="O739" s="3">
        <v>15053286.268670484</v>
      </c>
      <c r="P739" s="3">
        <v>9304501.1539930683</v>
      </c>
      <c r="Q739" s="3">
        <v>74935922.517164141</v>
      </c>
      <c r="R739" s="3">
        <v>7083788.5794306798</v>
      </c>
      <c r="S739" s="3">
        <v>10395565.782817535</v>
      </c>
      <c r="T739" s="3">
        <v>16901305.619005542</v>
      </c>
      <c r="U739" s="3">
        <v>1599496.7382534968</v>
      </c>
      <c r="V739" s="3">
        <v>14421565.945344836</v>
      </c>
      <c r="W739" s="3">
        <v>21910496.957652271</v>
      </c>
      <c r="X739" s="3">
        <v>2623702.8946597832</v>
      </c>
      <c r="Y739" s="3">
        <v>0</v>
      </c>
      <c r="Z739" s="3">
        <v>2623702.8946597832</v>
      </c>
      <c r="AA739" s="3">
        <v>2677470222.955194</v>
      </c>
      <c r="AB739" s="3">
        <v>22733630.480861932</v>
      </c>
      <c r="AC739" s="3">
        <v>6096108.5890015019</v>
      </c>
      <c r="AD739" s="3">
        <v>3200961.0005353228</v>
      </c>
      <c r="AE739" s="8">
        <v>1066987.0001784409</v>
      </c>
    </row>
    <row r="740" spans="1:31" hidden="1" x14ac:dyDescent="0.25">
      <c r="A740" s="15">
        <v>236948</v>
      </c>
      <c r="B740" s="7" t="s">
        <v>144</v>
      </c>
      <c r="C740" s="2">
        <v>2012</v>
      </c>
      <c r="D740" s="2" t="s">
        <v>30</v>
      </c>
      <c r="E740" s="2" t="s">
        <v>33</v>
      </c>
      <c r="F740" s="3">
        <v>77182373.63968727</v>
      </c>
      <c r="G740" s="3">
        <v>0</v>
      </c>
      <c r="H740" s="3">
        <v>13336135.17903569</v>
      </c>
      <c r="I740" s="3">
        <v>927771.44814523053</v>
      </c>
      <c r="J740" s="3">
        <v>3252287.8116730908</v>
      </c>
      <c r="K740" s="3">
        <v>1471886.0837466826</v>
      </c>
      <c r="L740" s="3">
        <v>9896876.2034607865</v>
      </c>
      <c r="M740" s="3">
        <v>6629689.9912155773</v>
      </c>
      <c r="N740" s="3">
        <v>15228049.114556134</v>
      </c>
      <c r="O740" s="3">
        <v>16050389.185596243</v>
      </c>
      <c r="P740" s="3">
        <v>10389288.622257831</v>
      </c>
      <c r="Q740" s="3">
        <v>86340875.828040749</v>
      </c>
      <c r="R740" s="3">
        <v>5304354.3265684238</v>
      </c>
      <c r="S740" s="3">
        <v>10314652.360396467</v>
      </c>
      <c r="T740" s="3">
        <v>24566999.451124504</v>
      </c>
      <c r="U740" s="3">
        <v>1156436.5993343673</v>
      </c>
      <c r="V740" s="3">
        <v>18082389.064413663</v>
      </c>
      <c r="W740" s="3">
        <v>23711508.03449475</v>
      </c>
      <c r="X740" s="3">
        <v>3204535.9917085674</v>
      </c>
      <c r="Y740" s="3">
        <v>0</v>
      </c>
      <c r="Z740" s="3">
        <v>3204535.9917085674</v>
      </c>
      <c r="AA740" s="3">
        <v>2645313284.4855747</v>
      </c>
      <c r="AB740" s="3">
        <v>26519458.262054432</v>
      </c>
      <c r="AC740" s="3">
        <v>6824664.3935948052</v>
      </c>
      <c r="AD740" s="3">
        <v>75265565.618338555</v>
      </c>
      <c r="AE740" s="8">
        <v>1045355.0780324799</v>
      </c>
    </row>
    <row r="741" spans="1:31" hidden="1" x14ac:dyDescent="0.25">
      <c r="A741" s="15">
        <v>236948</v>
      </c>
      <c r="B741" s="7" t="s">
        <v>144</v>
      </c>
      <c r="C741" s="2">
        <v>2013</v>
      </c>
      <c r="D741" s="2" t="s">
        <v>30</v>
      </c>
      <c r="E741" s="2" t="s">
        <v>33</v>
      </c>
      <c r="F741" s="3">
        <v>78516301.758363634</v>
      </c>
      <c r="G741" s="3">
        <v>0</v>
      </c>
      <c r="H741" s="3">
        <v>13721153.616649786</v>
      </c>
      <c r="I741" s="3">
        <v>881346.07389539259</v>
      </c>
      <c r="J741" s="3">
        <v>1987638.8376048217</v>
      </c>
      <c r="K741" s="3">
        <v>1511323.3217254572</v>
      </c>
      <c r="L741" s="3">
        <v>10764711.702026293</v>
      </c>
      <c r="M741" s="3">
        <v>6870082.018847174</v>
      </c>
      <c r="N741" s="3">
        <v>16349670.919571802</v>
      </c>
      <c r="O741" s="3">
        <v>15376090.510969363</v>
      </c>
      <c r="P741" s="3">
        <v>11054284.757073544</v>
      </c>
      <c r="Q741" s="3">
        <v>87647484.410146058</v>
      </c>
      <c r="R741" s="3">
        <v>3760523.3816341637</v>
      </c>
      <c r="S741" s="3">
        <v>8813352.5612924434</v>
      </c>
      <c r="T741" s="3">
        <v>27403741.381849267</v>
      </c>
      <c r="U741" s="3">
        <v>602830.83637856005</v>
      </c>
      <c r="V741" s="3">
        <v>23132437.081387345</v>
      </c>
      <c r="W741" s="3">
        <v>20497641.35304556</v>
      </c>
      <c r="X741" s="3">
        <v>3436957.8145587165</v>
      </c>
      <c r="Y741" s="3">
        <v>0</v>
      </c>
      <c r="Z741" s="3">
        <v>3436957.8145587165</v>
      </c>
      <c r="AA741" s="3">
        <v>2757227993.2465024</v>
      </c>
      <c r="AB741" s="3">
        <v>24521975.02207901</v>
      </c>
      <c r="AC741" s="3">
        <v>7176010.5060471687</v>
      </c>
      <c r="AD741" s="3">
        <v>235930328.37658107</v>
      </c>
      <c r="AE741" s="8">
        <v>1133289.7869617431</v>
      </c>
    </row>
    <row r="742" spans="1:31" hidden="1" x14ac:dyDescent="0.25">
      <c r="A742" s="15">
        <v>236948</v>
      </c>
      <c r="B742" s="7" t="s">
        <v>144</v>
      </c>
      <c r="C742" s="2">
        <v>2014</v>
      </c>
      <c r="D742" s="2" t="s">
        <v>30</v>
      </c>
      <c r="E742" s="2" t="s">
        <v>33</v>
      </c>
      <c r="F742" s="3">
        <v>87286747.101237431</v>
      </c>
      <c r="G742" s="3">
        <v>0</v>
      </c>
      <c r="H742" s="3">
        <v>15374969.768367849</v>
      </c>
      <c r="I742" s="3">
        <v>968678.89184339589</v>
      </c>
      <c r="J742" s="3">
        <v>1615232.6171994128</v>
      </c>
      <c r="K742" s="3">
        <v>1325530.3344026341</v>
      </c>
      <c r="L742" s="3">
        <v>12514323.710660605</v>
      </c>
      <c r="M742" s="3">
        <v>9638376.1119276825</v>
      </c>
      <c r="N742" s="3">
        <v>17044812.655817658</v>
      </c>
      <c r="O742" s="3">
        <v>17040135.917677365</v>
      </c>
      <c r="P742" s="3">
        <v>11764687.093340833</v>
      </c>
      <c r="Q742" s="3">
        <v>101660696.19943683</v>
      </c>
      <c r="R742" s="3">
        <v>7712730.9568415442</v>
      </c>
      <c r="S742" s="3">
        <v>11477920.824776504</v>
      </c>
      <c r="T742" s="3">
        <v>24363208.311599836</v>
      </c>
      <c r="U742" s="3">
        <v>346027.93152828707</v>
      </c>
      <c r="V742" s="3">
        <v>25280008.156377304</v>
      </c>
      <c r="W742" s="3">
        <v>28882074.857875396</v>
      </c>
      <c r="X742" s="3">
        <v>3598725.1604379527</v>
      </c>
      <c r="Y742" s="3">
        <v>0</v>
      </c>
      <c r="Z742" s="3">
        <v>3598725.1604379527</v>
      </c>
      <c r="AA742" s="3">
        <v>2856084802.4554877</v>
      </c>
      <c r="AB742" s="3">
        <v>29501237.273655333</v>
      </c>
      <c r="AC742" s="3">
        <v>7813153.5928156767</v>
      </c>
      <c r="AD742" s="3">
        <v>266633889.20383549</v>
      </c>
      <c r="AE742" s="8">
        <v>1216580.4830593255</v>
      </c>
    </row>
    <row r="743" spans="1:31" hidden="1" x14ac:dyDescent="0.25">
      <c r="A743" s="15">
        <v>236948</v>
      </c>
      <c r="B743" s="7" t="s">
        <v>144</v>
      </c>
      <c r="C743" s="2">
        <v>2015</v>
      </c>
      <c r="D743" s="2" t="s">
        <v>30</v>
      </c>
      <c r="E743" s="2" t="s">
        <v>33</v>
      </c>
      <c r="F743" s="3">
        <v>105720386.90086871</v>
      </c>
      <c r="G743" s="3">
        <v>0</v>
      </c>
      <c r="H743" s="3">
        <v>13410749.915880762</v>
      </c>
      <c r="I743" s="3">
        <v>1328776.772308347</v>
      </c>
      <c r="J743" s="3">
        <v>2140016.7316518901</v>
      </c>
      <c r="K743" s="3">
        <v>1382450.4744838965</v>
      </c>
      <c r="L743" s="3">
        <v>12760633.337262901</v>
      </c>
      <c r="M743" s="3">
        <v>27039268.942129698</v>
      </c>
      <c r="N743" s="3">
        <v>16834831.367778715</v>
      </c>
      <c r="O743" s="3">
        <v>19007177.885099106</v>
      </c>
      <c r="P743" s="3">
        <v>11816481.4742734</v>
      </c>
      <c r="Q743" s="3">
        <v>104846361.72209322</v>
      </c>
      <c r="R743" s="3">
        <v>9205354.3403225802</v>
      </c>
      <c r="S743" s="3">
        <v>12862039.724527612</v>
      </c>
      <c r="T743" s="3">
        <v>23065186.213692784</v>
      </c>
      <c r="U743" s="3">
        <v>455677.12440330687</v>
      </c>
      <c r="V743" s="3">
        <v>30249544.662025955</v>
      </c>
      <c r="W743" s="3">
        <v>25064420.991452359</v>
      </c>
      <c r="X743" s="3">
        <v>3944138.6656686231</v>
      </c>
      <c r="Y743" s="3">
        <v>0</v>
      </c>
      <c r="Z743" s="3">
        <v>3944138.6656686231</v>
      </c>
      <c r="AA743" s="3">
        <v>2930375887.2508402</v>
      </c>
      <c r="AB743" s="3">
        <v>44751301.051933087</v>
      </c>
      <c r="AC743" s="3">
        <v>7829704.5937664453</v>
      </c>
      <c r="AD743" s="3">
        <v>259229652.99388126</v>
      </c>
      <c r="AE743" s="8">
        <v>3360871.9464323903</v>
      </c>
    </row>
    <row r="744" spans="1:31" hidden="1" x14ac:dyDescent="0.25">
      <c r="A744" s="15">
        <v>240444</v>
      </c>
      <c r="B744" s="7" t="s">
        <v>145</v>
      </c>
      <c r="C744" s="2">
        <v>2009</v>
      </c>
      <c r="D744" s="2" t="s">
        <v>30</v>
      </c>
      <c r="E744" s="2" t="s">
        <v>62</v>
      </c>
      <c r="F744" s="3">
        <v>100285633.72194026</v>
      </c>
      <c r="G744" s="3">
        <v>0</v>
      </c>
      <c r="H744" s="3">
        <v>9612632.8776841778</v>
      </c>
      <c r="I744" s="3">
        <v>2158838.3811544408</v>
      </c>
      <c r="J744" s="3">
        <v>3250238.5202458752</v>
      </c>
      <c r="K744" s="3">
        <v>886910.14441711386</v>
      </c>
      <c r="L744" s="3">
        <v>15108260.791059906</v>
      </c>
      <c r="M744" s="3">
        <v>23253227.196072496</v>
      </c>
      <c r="N744" s="3">
        <v>13694992.154095275</v>
      </c>
      <c r="O744" s="3">
        <v>22142260.616949912</v>
      </c>
      <c r="P744" s="3">
        <v>10178273.040261067</v>
      </c>
      <c r="Q744" s="3">
        <v>102705502.28525755</v>
      </c>
      <c r="R744" s="3">
        <v>16059296.055121703</v>
      </c>
      <c r="S744" s="3">
        <v>3735723.4019884681</v>
      </c>
      <c r="T744" s="3">
        <v>18134145.29666616</v>
      </c>
      <c r="U744" s="3">
        <v>391552.54493438965</v>
      </c>
      <c r="V744" s="3">
        <v>29307310.842186347</v>
      </c>
      <c r="W744" s="3">
        <v>29127414.822220135</v>
      </c>
      <c r="X744" s="3">
        <v>5950059.3221403519</v>
      </c>
      <c r="Y744" s="3">
        <v>0</v>
      </c>
      <c r="Z744" s="3">
        <v>5950059.3221403519</v>
      </c>
      <c r="AA744" s="3">
        <v>2071964287.9869885</v>
      </c>
      <c r="AB744" s="3">
        <v>25408307.791517124</v>
      </c>
      <c r="AC744" s="3">
        <v>4411260.0579913147</v>
      </c>
      <c r="AD744" s="3">
        <v>104334890.02748105</v>
      </c>
      <c r="AE744" s="8">
        <v>11561457.017116053</v>
      </c>
    </row>
    <row r="745" spans="1:31" hidden="1" x14ac:dyDescent="0.25">
      <c r="A745" s="15">
        <v>240444</v>
      </c>
      <c r="B745" s="7" t="s">
        <v>145</v>
      </c>
      <c r="C745" s="2">
        <v>2010</v>
      </c>
      <c r="D745" s="2" t="s">
        <v>30</v>
      </c>
      <c r="E745" s="2" t="s">
        <v>62</v>
      </c>
      <c r="F745" s="3">
        <v>101547084.99329324</v>
      </c>
      <c r="G745" s="3">
        <v>0</v>
      </c>
      <c r="H745" s="3">
        <v>8759021.4032666758</v>
      </c>
      <c r="I745" s="3">
        <v>1772752.4539276191</v>
      </c>
      <c r="J745" s="3">
        <v>3302476.9521295773</v>
      </c>
      <c r="K745" s="3">
        <v>881357.17135643179</v>
      </c>
      <c r="L745" s="3">
        <v>15192009.914778048</v>
      </c>
      <c r="M745" s="3">
        <v>23196212.683508947</v>
      </c>
      <c r="N745" s="3">
        <v>16022762.678107113</v>
      </c>
      <c r="O745" s="3">
        <v>22039040.795805678</v>
      </c>
      <c r="P745" s="3">
        <v>10381450.940413151</v>
      </c>
      <c r="Q745" s="3">
        <v>105707157.85089064</v>
      </c>
      <c r="R745" s="3">
        <v>16471884.504040634</v>
      </c>
      <c r="S745" s="3">
        <v>3449278.825294931</v>
      </c>
      <c r="T745" s="3">
        <v>21185216.886734016</v>
      </c>
      <c r="U745" s="3">
        <v>445771.38618157926</v>
      </c>
      <c r="V745" s="3">
        <v>29794772.795219142</v>
      </c>
      <c r="W745" s="3">
        <v>28322835.678047568</v>
      </c>
      <c r="X745" s="3">
        <v>6037397.7753727678</v>
      </c>
      <c r="Y745" s="3">
        <v>0</v>
      </c>
      <c r="Z745" s="3">
        <v>6037397.7753727678</v>
      </c>
      <c r="AA745" s="3">
        <v>2169400383.6870332</v>
      </c>
      <c r="AB745" s="3">
        <v>24260406.566085543</v>
      </c>
      <c r="AC745" s="3">
        <v>4404849.7780950144</v>
      </c>
      <c r="AD745" s="3">
        <v>96568200.542165995</v>
      </c>
      <c r="AE745" s="8">
        <v>11221180.768990848</v>
      </c>
    </row>
    <row r="746" spans="1:31" hidden="1" x14ac:dyDescent="0.25">
      <c r="A746" s="15">
        <v>240444</v>
      </c>
      <c r="B746" s="7" t="s">
        <v>145</v>
      </c>
      <c r="C746" s="2">
        <v>2011</v>
      </c>
      <c r="D746" s="2" t="s">
        <v>30</v>
      </c>
      <c r="E746" s="2" t="s">
        <v>62</v>
      </c>
      <c r="F746" s="3">
        <v>102028866.02857812</v>
      </c>
      <c r="G746" s="3">
        <v>0</v>
      </c>
      <c r="H746" s="3">
        <v>8112482.4831597162</v>
      </c>
      <c r="I746" s="3">
        <v>2121196.8310297448</v>
      </c>
      <c r="J746" s="3">
        <v>3150876.6307469467</v>
      </c>
      <c r="K746" s="3">
        <v>816653.7111575756</v>
      </c>
      <c r="L746" s="3">
        <v>15892552.635322841</v>
      </c>
      <c r="M746" s="3">
        <v>24106452.23284952</v>
      </c>
      <c r="N746" s="3">
        <v>15095800.365692593</v>
      </c>
      <c r="O746" s="3">
        <v>22448734.281944286</v>
      </c>
      <c r="P746" s="3">
        <v>10284116.856674897</v>
      </c>
      <c r="Q746" s="3">
        <v>102738248.06769875</v>
      </c>
      <c r="R746" s="3">
        <v>15622365.919189656</v>
      </c>
      <c r="S746" s="3">
        <v>3468891.0391631308</v>
      </c>
      <c r="T746" s="3">
        <v>15910011.743606761</v>
      </c>
      <c r="U746" s="3">
        <v>349971.73605852865</v>
      </c>
      <c r="V746" s="3">
        <v>30500061.338201772</v>
      </c>
      <c r="W746" s="3">
        <v>29164200.015900366</v>
      </c>
      <c r="X746" s="3">
        <v>7722746.275578538</v>
      </c>
      <c r="Y746" s="3">
        <v>0</v>
      </c>
      <c r="Z746" s="3">
        <v>7722746.275578538</v>
      </c>
      <c r="AA746" s="3">
        <v>2169752337.5522923</v>
      </c>
      <c r="AB746" s="3">
        <v>25248033.361197434</v>
      </c>
      <c r="AC746" s="3">
        <v>5559886.8031528248</v>
      </c>
      <c r="AD746" s="3">
        <v>97178554.389192969</v>
      </c>
      <c r="AE746" s="8">
        <v>10598496.040381473</v>
      </c>
    </row>
    <row r="747" spans="1:31" hidden="1" x14ac:dyDescent="0.25">
      <c r="A747" s="15">
        <v>240444</v>
      </c>
      <c r="B747" s="7" t="s">
        <v>145</v>
      </c>
      <c r="C747" s="2">
        <v>2012</v>
      </c>
      <c r="D747" s="2" t="s">
        <v>30</v>
      </c>
      <c r="E747" s="2" t="s">
        <v>62</v>
      </c>
      <c r="F747" s="3">
        <v>106913905.94891796</v>
      </c>
      <c r="G747" s="3">
        <v>0</v>
      </c>
      <c r="H747" s="3">
        <v>9242635.5010987688</v>
      </c>
      <c r="I747" s="3">
        <v>2620291.2200165261</v>
      </c>
      <c r="J747" s="3">
        <v>2487462.1316712513</v>
      </c>
      <c r="K747" s="3">
        <v>873376.39665981045</v>
      </c>
      <c r="L747" s="3">
        <v>15454169.871485339</v>
      </c>
      <c r="M747" s="3">
        <v>26749452.059547748</v>
      </c>
      <c r="N747" s="3">
        <v>16568840.354031997</v>
      </c>
      <c r="O747" s="3">
        <v>22149649.284536891</v>
      </c>
      <c r="P747" s="3">
        <v>10768029.129869621</v>
      </c>
      <c r="Q747" s="3">
        <v>108511034.97920863</v>
      </c>
      <c r="R747" s="3">
        <v>15612250.557095567</v>
      </c>
      <c r="S747" s="3">
        <v>4917207.073419095</v>
      </c>
      <c r="T747" s="3">
        <v>20596902.894794241</v>
      </c>
      <c r="U747" s="3">
        <v>1045355.0780324799</v>
      </c>
      <c r="V747" s="3">
        <v>30069114.051355112</v>
      </c>
      <c r="W747" s="3">
        <v>28819486.137524307</v>
      </c>
      <c r="X747" s="3">
        <v>7450719.1869878331</v>
      </c>
      <c r="Y747" s="3">
        <v>0</v>
      </c>
      <c r="Z747" s="3">
        <v>7450719.1869878331</v>
      </c>
      <c r="AA747" s="3">
        <v>2138516659.5989704</v>
      </c>
      <c r="AB747" s="3">
        <v>25330311.456973352</v>
      </c>
      <c r="AC747" s="3">
        <v>6500068.0522497054</v>
      </c>
      <c r="AD747" s="3">
        <v>126491433.97543406</v>
      </c>
      <c r="AE747" s="8">
        <v>10248361.168123038</v>
      </c>
    </row>
    <row r="748" spans="1:31" hidden="1" x14ac:dyDescent="0.25">
      <c r="A748" s="15">
        <v>240444</v>
      </c>
      <c r="B748" s="7" t="s">
        <v>145</v>
      </c>
      <c r="C748" s="2">
        <v>2013</v>
      </c>
      <c r="D748" s="2" t="s">
        <v>30</v>
      </c>
      <c r="E748" s="2" t="s">
        <v>62</v>
      </c>
      <c r="F748" s="3">
        <v>151097598.90110222</v>
      </c>
      <c r="G748" s="3">
        <v>0</v>
      </c>
      <c r="H748" s="3">
        <v>9788797.7467261553</v>
      </c>
      <c r="I748" s="3">
        <v>2877697.8494350649</v>
      </c>
      <c r="J748" s="3">
        <v>4108550.4936294588</v>
      </c>
      <c r="K748" s="3">
        <v>963186.08072911354</v>
      </c>
      <c r="L748" s="3">
        <v>15555929.176471995</v>
      </c>
      <c r="M748" s="3">
        <v>67929745.271374613</v>
      </c>
      <c r="N748" s="3">
        <v>16366542.513709335</v>
      </c>
      <c r="O748" s="3">
        <v>22426967.279793989</v>
      </c>
      <c r="P748" s="3">
        <v>11080182.489232505</v>
      </c>
      <c r="Q748" s="3">
        <v>153654937.3632955</v>
      </c>
      <c r="R748" s="3">
        <v>15940421.432757948</v>
      </c>
      <c r="S748" s="3">
        <v>4418891.5991545059</v>
      </c>
      <c r="T748" s="3">
        <v>60690631.129462533</v>
      </c>
      <c r="U748" s="3">
        <v>413650.77224103623</v>
      </c>
      <c r="V748" s="3">
        <v>35580758.939606786</v>
      </c>
      <c r="W748" s="3">
        <v>28513047.666128568</v>
      </c>
      <c r="X748" s="3">
        <v>8097535.8239441263</v>
      </c>
      <c r="Y748" s="3">
        <v>0</v>
      </c>
      <c r="Z748" s="3">
        <v>8097535.8239441263</v>
      </c>
      <c r="AA748" s="3">
        <v>2129595581.7409415</v>
      </c>
      <c r="AB748" s="3">
        <v>32773997.81899143</v>
      </c>
      <c r="AC748" s="3">
        <v>6336161.3830965441</v>
      </c>
      <c r="AD748" s="3">
        <v>128555924.15012574</v>
      </c>
      <c r="AE748" s="8">
        <v>12089395.589263905</v>
      </c>
    </row>
    <row r="749" spans="1:31" hidden="1" x14ac:dyDescent="0.25">
      <c r="A749" s="15">
        <v>240444</v>
      </c>
      <c r="B749" s="7" t="s">
        <v>145</v>
      </c>
      <c r="C749" s="2">
        <v>2014</v>
      </c>
      <c r="D749" s="2" t="s">
        <v>30</v>
      </c>
      <c r="E749" s="2" t="s">
        <v>62</v>
      </c>
      <c r="F749" s="3">
        <v>126824698.33766907</v>
      </c>
      <c r="G749" s="3">
        <v>0</v>
      </c>
      <c r="H749" s="3">
        <v>9992691.9979968108</v>
      </c>
      <c r="I749" s="3">
        <v>2883714.4513001875</v>
      </c>
      <c r="J749" s="3">
        <v>4043826.3374212454</v>
      </c>
      <c r="K749" s="3">
        <v>1040943.7725371198</v>
      </c>
      <c r="L749" s="3">
        <v>13578412.926887929</v>
      </c>
      <c r="M749" s="3">
        <v>43825265.005549453</v>
      </c>
      <c r="N749" s="3">
        <v>16151746.268630536</v>
      </c>
      <c r="O749" s="3">
        <v>24104311.87426826</v>
      </c>
      <c r="P749" s="3">
        <v>11203785.70307754</v>
      </c>
      <c r="Q749" s="3">
        <v>129678272.00750147</v>
      </c>
      <c r="R749" s="3">
        <v>10509778.242162725</v>
      </c>
      <c r="S749" s="3">
        <v>4679994.5207202127</v>
      </c>
      <c r="T749" s="3">
        <v>38987976.766540363</v>
      </c>
      <c r="U749" s="3">
        <v>570364.35878735746</v>
      </c>
      <c r="V749" s="3">
        <v>38808467.274813749</v>
      </c>
      <c r="W749" s="3">
        <v>27936780.670550536</v>
      </c>
      <c r="X749" s="3">
        <v>8184910.1739265295</v>
      </c>
      <c r="Y749" s="3">
        <v>0</v>
      </c>
      <c r="Z749" s="3">
        <v>8184910.1739265295</v>
      </c>
      <c r="AA749" s="3">
        <v>2193358379.2872877</v>
      </c>
      <c r="AB749" s="3">
        <v>31715168.409092553</v>
      </c>
      <c r="AC749" s="3">
        <v>5829720.8647842202</v>
      </c>
      <c r="AD749" s="3">
        <v>118650241.63154323</v>
      </c>
      <c r="AE749" s="8">
        <v>12751580.222649766</v>
      </c>
    </row>
    <row r="750" spans="1:31" hidden="1" x14ac:dyDescent="0.25">
      <c r="A750" s="15">
        <v>240444</v>
      </c>
      <c r="B750" s="7" t="s">
        <v>145</v>
      </c>
      <c r="C750" s="2">
        <v>2015</v>
      </c>
      <c r="D750" s="2" t="s">
        <v>30</v>
      </c>
      <c r="E750" s="2" t="s">
        <v>62</v>
      </c>
      <c r="F750" s="3">
        <v>120188499.1297574</v>
      </c>
      <c r="G750" s="3">
        <v>0</v>
      </c>
      <c r="H750" s="3">
        <v>11765134.763279805</v>
      </c>
      <c r="I750" s="3">
        <v>2882713.7379426882</v>
      </c>
      <c r="J750" s="3">
        <v>2470934.5224727318</v>
      </c>
      <c r="K750" s="3">
        <v>1013492.757317867</v>
      </c>
      <c r="L750" s="3">
        <v>13670243.861606799</v>
      </c>
      <c r="M750" s="3">
        <v>31162505.932157964</v>
      </c>
      <c r="N750" s="3">
        <v>18359143.244631849</v>
      </c>
      <c r="O750" s="3">
        <v>26716461.191507403</v>
      </c>
      <c r="P750" s="3">
        <v>12147869.118840294</v>
      </c>
      <c r="Q750" s="3">
        <v>125458588.35694724</v>
      </c>
      <c r="R750" s="3">
        <v>15469402.965430863</v>
      </c>
      <c r="S750" s="3">
        <v>6297427.4807787407</v>
      </c>
      <c r="T750" s="3">
        <v>23104220.528785005</v>
      </c>
      <c r="U750" s="3">
        <v>2215557.8727196385</v>
      </c>
      <c r="V750" s="3">
        <v>41529824.788318992</v>
      </c>
      <c r="W750" s="3">
        <v>28892861.210003316</v>
      </c>
      <c r="X750" s="3">
        <v>7949293.5109106805</v>
      </c>
      <c r="Y750" s="3">
        <v>0</v>
      </c>
      <c r="Z750" s="3">
        <v>7949293.5109106805</v>
      </c>
      <c r="AA750" s="3">
        <v>2202630476.7440815</v>
      </c>
      <c r="AB750" s="3">
        <v>31076424.472894851</v>
      </c>
      <c r="AC750" s="3">
        <v>6334798.0680589722</v>
      </c>
      <c r="AD750" s="3">
        <v>112538425.49627824</v>
      </c>
      <c r="AE750" s="8">
        <v>12928068.352469483</v>
      </c>
    </row>
    <row r="751" spans="1:31" hidden="1" x14ac:dyDescent="0.25">
      <c r="A751" s="15">
        <v>240727</v>
      </c>
      <c r="B751" s="7" t="s">
        <v>146</v>
      </c>
      <c r="C751" s="2">
        <v>2009</v>
      </c>
      <c r="D751" s="2" t="s">
        <v>30</v>
      </c>
      <c r="E751" s="2" t="s">
        <v>42</v>
      </c>
      <c r="F751" s="3">
        <v>29770565.607870679</v>
      </c>
      <c r="G751" s="3">
        <v>0</v>
      </c>
      <c r="H751" s="3">
        <v>2693233.769367124</v>
      </c>
      <c r="I751" s="3">
        <v>561208.90648978984</v>
      </c>
      <c r="J751" s="3">
        <v>1172622.6802910671</v>
      </c>
      <c r="K751" s="3">
        <v>619507.72426584957</v>
      </c>
      <c r="L751" s="3">
        <v>3611619.1447891779</v>
      </c>
      <c r="M751" s="3">
        <v>4131427.5226207189</v>
      </c>
      <c r="N751" s="3">
        <v>5760980.8356346497</v>
      </c>
      <c r="O751" s="3">
        <v>6393217.3737755371</v>
      </c>
      <c r="P751" s="3">
        <v>4826747.6506367652</v>
      </c>
      <c r="Q751" s="3">
        <v>29684418.454377327</v>
      </c>
      <c r="R751" s="3">
        <v>2885714.288127528</v>
      </c>
      <c r="S751" s="3">
        <v>1317182.7611592868</v>
      </c>
      <c r="T751" s="3">
        <v>2502003.9813073957</v>
      </c>
      <c r="U751" s="3">
        <v>587549.20554830472</v>
      </c>
      <c r="V751" s="3">
        <v>3468917.260427061</v>
      </c>
      <c r="W751" s="3">
        <v>3290395.0305327894</v>
      </c>
      <c r="X751" s="3">
        <v>14368616.914957287</v>
      </c>
      <c r="Y751" s="3">
        <v>1264039.0123176775</v>
      </c>
      <c r="Z751" s="3">
        <v>15632655.927274963</v>
      </c>
      <c r="AA751" s="3">
        <v>372841967.16828668</v>
      </c>
      <c r="AB751" s="3">
        <v>6602786.3643184351</v>
      </c>
      <c r="AC751" s="3">
        <v>2334051.4326832388</v>
      </c>
      <c r="AD751" s="3">
        <v>245411.71050619197</v>
      </c>
      <c r="AE751" s="8">
        <v>241617.00698499926</v>
      </c>
    </row>
    <row r="752" spans="1:31" hidden="1" x14ac:dyDescent="0.25">
      <c r="A752" s="15">
        <v>240727</v>
      </c>
      <c r="B752" s="7" t="s">
        <v>146</v>
      </c>
      <c r="C752" s="2">
        <v>2010</v>
      </c>
      <c r="D752" s="2" t="s">
        <v>30</v>
      </c>
      <c r="E752" s="2" t="s">
        <v>42</v>
      </c>
      <c r="F752" s="3">
        <v>29195110.11982679</v>
      </c>
      <c r="G752" s="3">
        <v>0</v>
      </c>
      <c r="H752" s="3">
        <v>1728055.3422697235</v>
      </c>
      <c r="I752" s="3">
        <v>368720.07724761561</v>
      </c>
      <c r="J752" s="3">
        <v>1127998.6269853869</v>
      </c>
      <c r="K752" s="3">
        <v>585593.91031044535</v>
      </c>
      <c r="L752" s="3">
        <v>4341628.3888335731</v>
      </c>
      <c r="M752" s="3">
        <v>4516214.4770640666</v>
      </c>
      <c r="N752" s="3">
        <v>5693198.4263754068</v>
      </c>
      <c r="O752" s="3">
        <v>5731781.3156870343</v>
      </c>
      <c r="P752" s="3">
        <v>5101919.5550535349</v>
      </c>
      <c r="Q752" s="3">
        <v>29695632.138262268</v>
      </c>
      <c r="R752" s="3">
        <v>2302618.3369448311</v>
      </c>
      <c r="S752" s="3">
        <v>1381195.6736664346</v>
      </c>
      <c r="T752" s="3">
        <v>2110532.6949639651</v>
      </c>
      <c r="U752" s="3">
        <v>726442.2589625736</v>
      </c>
      <c r="V752" s="3">
        <v>3578052.8230670295</v>
      </c>
      <c r="W752" s="3">
        <v>4242562.5774427755</v>
      </c>
      <c r="X752" s="3">
        <v>14081249.982731862</v>
      </c>
      <c r="Y752" s="3">
        <v>1272977.7904827979</v>
      </c>
      <c r="Z752" s="3">
        <v>15354227.773214659</v>
      </c>
      <c r="AA752" s="3">
        <v>408694453.4982447</v>
      </c>
      <c r="AB752" s="3">
        <v>7075660.9713146687</v>
      </c>
      <c r="AC752" s="3">
        <v>2196391.5659528053</v>
      </c>
      <c r="AD752" s="2"/>
      <c r="AE752" s="8">
        <v>183265.97255500662</v>
      </c>
    </row>
    <row r="753" spans="1:31" hidden="1" x14ac:dyDescent="0.25">
      <c r="A753" s="15">
        <v>240727</v>
      </c>
      <c r="B753" s="7" t="s">
        <v>146</v>
      </c>
      <c r="C753" s="2">
        <v>2011</v>
      </c>
      <c r="D753" s="2" t="s">
        <v>30</v>
      </c>
      <c r="E753" s="2" t="s">
        <v>42</v>
      </c>
      <c r="F753" s="3">
        <v>29662709.146227736</v>
      </c>
      <c r="G753" s="3">
        <v>0</v>
      </c>
      <c r="H753" s="3">
        <v>2289033.8861578139</v>
      </c>
      <c r="I753" s="3">
        <v>586316.82550705457</v>
      </c>
      <c r="J753" s="3">
        <v>995785.8906695334</v>
      </c>
      <c r="K753" s="3">
        <v>599926.2446943305</v>
      </c>
      <c r="L753" s="3">
        <v>3672237.421657138</v>
      </c>
      <c r="M753" s="3">
        <v>4848235.28268281</v>
      </c>
      <c r="N753" s="3">
        <v>6058287.1008061767</v>
      </c>
      <c r="O753" s="3">
        <v>5719449.3740945105</v>
      </c>
      <c r="P753" s="3">
        <v>4893437.1199583691</v>
      </c>
      <c r="Q753" s="3">
        <v>29424301.570907865</v>
      </c>
      <c r="R753" s="3">
        <v>1811991.467287034</v>
      </c>
      <c r="S753" s="3">
        <v>1338446.6318028392</v>
      </c>
      <c r="T753" s="3">
        <v>2772469.6911336626</v>
      </c>
      <c r="U753" s="3">
        <v>693541.55011598661</v>
      </c>
      <c r="V753" s="3">
        <v>4007774.9575772528</v>
      </c>
      <c r="W753" s="3">
        <v>3882143.6402282426</v>
      </c>
      <c r="X753" s="3">
        <v>13557368.36044631</v>
      </c>
      <c r="Y753" s="3">
        <v>1360565.2723165385</v>
      </c>
      <c r="Z753" s="3">
        <v>14917933.632762847</v>
      </c>
      <c r="AA753" s="3">
        <v>416375973.97195494</v>
      </c>
      <c r="AB753" s="3">
        <v>6349035.7234198013</v>
      </c>
      <c r="AC753" s="3">
        <v>2375137.6030982137</v>
      </c>
      <c r="AD753" s="3">
        <v>1371474.1474063627</v>
      </c>
      <c r="AE753" s="8">
        <v>1469495.0421517557</v>
      </c>
    </row>
    <row r="754" spans="1:31" hidden="1" x14ac:dyDescent="0.25">
      <c r="A754" s="15">
        <v>240727</v>
      </c>
      <c r="B754" s="7" t="s">
        <v>146</v>
      </c>
      <c r="C754" s="2">
        <v>2012</v>
      </c>
      <c r="D754" s="2" t="s">
        <v>30</v>
      </c>
      <c r="E754" s="2" t="s">
        <v>42</v>
      </c>
      <c r="F754" s="3">
        <v>31858400.25208972</v>
      </c>
      <c r="G754" s="3">
        <v>0</v>
      </c>
      <c r="H754" s="3">
        <v>2613788.0660760864</v>
      </c>
      <c r="I754" s="3">
        <v>598622.58543529967</v>
      </c>
      <c r="J754" s="3">
        <v>1052989.3061673511</v>
      </c>
      <c r="K754" s="3">
        <v>604692.96237343422</v>
      </c>
      <c r="L754" s="3">
        <v>3838825.047051257</v>
      </c>
      <c r="M754" s="3">
        <v>4417261.8259297498</v>
      </c>
      <c r="N754" s="3">
        <v>6526651.4318840718</v>
      </c>
      <c r="O754" s="3">
        <v>6499180.5457884558</v>
      </c>
      <c r="P754" s="3">
        <v>5706388.4813840138</v>
      </c>
      <c r="Q754" s="3">
        <v>31639629.38671416</v>
      </c>
      <c r="R754" s="3">
        <v>2334403.3318558917</v>
      </c>
      <c r="S754" s="3">
        <v>1307245.795021801</v>
      </c>
      <c r="T754" s="3">
        <v>3359035.2908214554</v>
      </c>
      <c r="U754" s="3">
        <v>219524.56638682078</v>
      </c>
      <c r="V754" s="3">
        <v>3777613.2351019871</v>
      </c>
      <c r="W754" s="3">
        <v>4721293.9421797935</v>
      </c>
      <c r="X754" s="3">
        <v>14444887.906485604</v>
      </c>
      <c r="Y754" s="3">
        <v>1475625.3188608047</v>
      </c>
      <c r="Z754" s="3">
        <v>15920513.225346409</v>
      </c>
      <c r="AA754" s="3">
        <v>432162325.15672296</v>
      </c>
      <c r="AB754" s="3">
        <v>7536426.8044806384</v>
      </c>
      <c r="AC754" s="3">
        <v>2749510.697277355</v>
      </c>
      <c r="AD754" s="3">
        <v>23815.279387735958</v>
      </c>
      <c r="AE754" s="8">
        <v>11007.588971682013</v>
      </c>
    </row>
    <row r="755" spans="1:31" hidden="1" x14ac:dyDescent="0.25">
      <c r="A755" s="15">
        <v>240727</v>
      </c>
      <c r="B755" s="7" t="s">
        <v>146</v>
      </c>
      <c r="C755" s="2">
        <v>2013</v>
      </c>
      <c r="D755" s="2" t="s">
        <v>30</v>
      </c>
      <c r="E755" s="2" t="s">
        <v>42</v>
      </c>
      <c r="F755" s="3">
        <v>30631731.892590106</v>
      </c>
      <c r="G755" s="3">
        <v>0</v>
      </c>
      <c r="H755" s="3">
        <v>2282990.6403021351</v>
      </c>
      <c r="I755" s="3">
        <v>568158.35047818685</v>
      </c>
      <c r="J755" s="3">
        <v>1099347.757842239</v>
      </c>
      <c r="K755" s="3">
        <v>482529.03470224293</v>
      </c>
      <c r="L755" s="3">
        <v>3313825.8792053233</v>
      </c>
      <c r="M755" s="3">
        <v>4254655.2432280099</v>
      </c>
      <c r="N755" s="3">
        <v>6492659.4303049771</v>
      </c>
      <c r="O755" s="3">
        <v>6669168.284360826</v>
      </c>
      <c r="P755" s="3">
        <v>5468397.2721661665</v>
      </c>
      <c r="Q755" s="3">
        <v>30544326.402638961</v>
      </c>
      <c r="R755" s="3">
        <v>1847152.1145592732</v>
      </c>
      <c r="S755" s="3">
        <v>1365984.0578648271</v>
      </c>
      <c r="T755" s="3">
        <v>2984260.0578396348</v>
      </c>
      <c r="U755" s="3">
        <v>1166773.3488492493</v>
      </c>
      <c r="V755" s="3">
        <v>3114832.5557761532</v>
      </c>
      <c r="W755" s="3">
        <v>3709410.9819787466</v>
      </c>
      <c r="X755" s="3">
        <v>14677566.745506641</v>
      </c>
      <c r="Y755" s="3">
        <v>1678346.5402644363</v>
      </c>
      <c r="Z755" s="3">
        <v>16355913.285771076</v>
      </c>
      <c r="AA755" s="3">
        <v>418256920.40248078</v>
      </c>
      <c r="AB755" s="3">
        <v>7192712.1067166571</v>
      </c>
      <c r="AC755" s="3">
        <v>2633789.1609582729</v>
      </c>
      <c r="AD755" s="3">
        <v>12069.536231142565</v>
      </c>
      <c r="AE755" s="8">
        <v>11400.895256835136</v>
      </c>
    </row>
    <row r="756" spans="1:31" hidden="1" x14ac:dyDescent="0.25">
      <c r="A756" s="15">
        <v>240727</v>
      </c>
      <c r="B756" s="7" t="s">
        <v>146</v>
      </c>
      <c r="C756" s="2">
        <v>2014</v>
      </c>
      <c r="D756" s="2" t="s">
        <v>30</v>
      </c>
      <c r="E756" s="2" t="s">
        <v>42</v>
      </c>
      <c r="F756" s="3">
        <v>33422479.94778645</v>
      </c>
      <c r="G756" s="3">
        <v>0</v>
      </c>
      <c r="H756" s="3">
        <v>3267748.3571192478</v>
      </c>
      <c r="I756" s="3">
        <v>637456.7447939408</v>
      </c>
      <c r="J756" s="3">
        <v>828171.9565865976</v>
      </c>
      <c r="K756" s="3">
        <v>629119.1132167076</v>
      </c>
      <c r="L756" s="3">
        <v>3467992.4355454668</v>
      </c>
      <c r="M756" s="3">
        <v>4312245.5584839704</v>
      </c>
      <c r="N756" s="3">
        <v>6834338.557914258</v>
      </c>
      <c r="O756" s="3">
        <v>8100002.9943796806</v>
      </c>
      <c r="P756" s="3">
        <v>5345404.2297465801</v>
      </c>
      <c r="Q756" s="3">
        <v>32783160.821036357</v>
      </c>
      <c r="R756" s="3">
        <v>1610783.9878996925</v>
      </c>
      <c r="S756" s="3">
        <v>1327324.7906151467</v>
      </c>
      <c r="T756" s="3">
        <v>4809587.7152268998</v>
      </c>
      <c r="U756" s="3">
        <v>959070.94747843489</v>
      </c>
      <c r="V756" s="3">
        <v>3945559.0765362666</v>
      </c>
      <c r="W756" s="3">
        <v>3810951.5428052368</v>
      </c>
      <c r="X756" s="3">
        <v>14457659.973604565</v>
      </c>
      <c r="Y756" s="3">
        <v>1862222.7868701171</v>
      </c>
      <c r="Z756" s="3">
        <v>16319882.760474682</v>
      </c>
      <c r="AA756" s="3">
        <v>422151948.46248198</v>
      </c>
      <c r="AB756" s="3">
        <v>7617207.084945865</v>
      </c>
      <c r="AC756" s="3">
        <v>2990883.0260528834</v>
      </c>
      <c r="AD756" s="3">
        <v>11876.866965866664</v>
      </c>
      <c r="AE756" s="8">
        <v>11218.899687945413</v>
      </c>
    </row>
    <row r="757" spans="1:31" hidden="1" x14ac:dyDescent="0.25">
      <c r="A757" s="15">
        <v>240727</v>
      </c>
      <c r="B757" s="7" t="s">
        <v>146</v>
      </c>
      <c r="C757" s="2">
        <v>2015</v>
      </c>
      <c r="D757" s="2" t="s">
        <v>30</v>
      </c>
      <c r="E757" s="2" t="s">
        <v>42</v>
      </c>
      <c r="F757" s="3">
        <v>33785085.751168787</v>
      </c>
      <c r="G757" s="3">
        <v>0</v>
      </c>
      <c r="H757" s="3">
        <v>4490735.5277803736</v>
      </c>
      <c r="I757" s="3">
        <v>817211.35490489053</v>
      </c>
      <c r="J757" s="3">
        <v>921107.76450050855</v>
      </c>
      <c r="K757" s="3">
        <v>910437.83147864707</v>
      </c>
      <c r="L757" s="3">
        <v>4151042.4081593566</v>
      </c>
      <c r="M757" s="3">
        <v>1914998.3045423774</v>
      </c>
      <c r="N757" s="3">
        <v>7476510.2672572741</v>
      </c>
      <c r="O757" s="3">
        <v>7339264.367850326</v>
      </c>
      <c r="P757" s="3">
        <v>5763777.9246950364</v>
      </c>
      <c r="Q757" s="3">
        <v>35705351.68326927</v>
      </c>
      <c r="R757" s="3">
        <v>1574934.5675268455</v>
      </c>
      <c r="S757" s="3">
        <v>1450110.4265311316</v>
      </c>
      <c r="T757" s="3">
        <v>6389183.6391644226</v>
      </c>
      <c r="U757" s="3">
        <v>1424244.1677183358</v>
      </c>
      <c r="V757" s="3">
        <v>5309661.2412888529</v>
      </c>
      <c r="W757" s="3">
        <v>3967613.1258862172</v>
      </c>
      <c r="X757" s="3">
        <v>13489183.087764725</v>
      </c>
      <c r="Y757" s="3">
        <v>2100421.4273887388</v>
      </c>
      <c r="Z757" s="3">
        <v>15589604.515153464</v>
      </c>
      <c r="AA757" s="3">
        <v>432678154.15148491</v>
      </c>
      <c r="AB757" s="3">
        <v>8162744.8273711735</v>
      </c>
      <c r="AC757" s="3">
        <v>3025704.2069646139</v>
      </c>
      <c r="AD757" s="3">
        <v>12237.462329808808</v>
      </c>
      <c r="AE757" s="8">
        <v>12237.462329808808</v>
      </c>
    </row>
    <row r="758" spans="1:31" hidden="1" x14ac:dyDescent="0.25">
      <c r="A758" s="15">
        <v>230728</v>
      </c>
      <c r="B758" s="7" t="s">
        <v>147</v>
      </c>
      <c r="C758" s="2">
        <v>2009</v>
      </c>
      <c r="D758" s="2" t="s">
        <v>30</v>
      </c>
      <c r="E758" s="2" t="s">
        <v>41</v>
      </c>
      <c r="F758" s="3">
        <v>19915383.828144558</v>
      </c>
      <c r="G758" s="3">
        <v>0</v>
      </c>
      <c r="H758" s="3">
        <v>2065213.6927744006</v>
      </c>
      <c r="I758" s="3">
        <v>356251.28620466206</v>
      </c>
      <c r="J758" s="3">
        <v>437364.19269171328</v>
      </c>
      <c r="K758" s="3">
        <v>276279.47570570535</v>
      </c>
      <c r="L758" s="3">
        <v>2336913.1224259306</v>
      </c>
      <c r="M758" s="3">
        <v>3523149.5253435876</v>
      </c>
      <c r="N758" s="3">
        <v>3864079.9198257457</v>
      </c>
      <c r="O758" s="3">
        <v>2688632.4676033664</v>
      </c>
      <c r="P758" s="3">
        <v>4367500.1455694474</v>
      </c>
      <c r="Q758" s="3">
        <v>18966402.53686133</v>
      </c>
      <c r="R758" s="3">
        <v>557499.2258069258</v>
      </c>
      <c r="S758" s="3">
        <v>854143.90873544721</v>
      </c>
      <c r="T758" s="3">
        <v>2326228.2128354493</v>
      </c>
      <c r="U758" s="3">
        <v>375331.08235853637</v>
      </c>
      <c r="V758" s="3">
        <v>1637407.8570653142</v>
      </c>
      <c r="W758" s="3">
        <v>2064623.007792328</v>
      </c>
      <c r="X758" s="3">
        <v>9165178.9352702834</v>
      </c>
      <c r="Y758" s="3">
        <v>1985990.306997047</v>
      </c>
      <c r="Z758" s="3">
        <v>11151169.242267331</v>
      </c>
      <c r="AA758" s="3">
        <v>440764271.65857619</v>
      </c>
      <c r="AB758" s="3">
        <v>5410377.9745710548</v>
      </c>
      <c r="AC758" s="3">
        <v>1479709.5102322102</v>
      </c>
      <c r="AD758" s="3">
        <v>10722946.1234175</v>
      </c>
      <c r="AE758" s="8">
        <v>916387.33872133167</v>
      </c>
    </row>
    <row r="759" spans="1:31" hidden="1" x14ac:dyDescent="0.25">
      <c r="A759" s="15">
        <v>230728</v>
      </c>
      <c r="B759" s="7" t="s">
        <v>147</v>
      </c>
      <c r="C759" s="2">
        <v>2010</v>
      </c>
      <c r="D759" s="2" t="s">
        <v>30</v>
      </c>
      <c r="E759" s="2" t="s">
        <v>41</v>
      </c>
      <c r="F759" s="3">
        <v>21291485.483189438</v>
      </c>
      <c r="G759" s="3">
        <v>0</v>
      </c>
      <c r="H759" s="3">
        <v>1764047.254191051</v>
      </c>
      <c r="I759" s="3">
        <v>306941.66647329542</v>
      </c>
      <c r="J759" s="3">
        <v>411733.16366882535</v>
      </c>
      <c r="K759" s="3">
        <v>342279.78036155662</v>
      </c>
      <c r="L759" s="3">
        <v>2537567.3742147568</v>
      </c>
      <c r="M759" s="3">
        <v>3905842.2817024617</v>
      </c>
      <c r="N759" s="3">
        <v>4694056.3474188196</v>
      </c>
      <c r="O759" s="3">
        <v>2863901.7469920847</v>
      </c>
      <c r="P759" s="3">
        <v>4465115.8681665855</v>
      </c>
      <c r="Q759" s="3">
        <v>21134954.787104432</v>
      </c>
      <c r="R759" s="3">
        <v>503493.82767669176</v>
      </c>
      <c r="S759" s="3">
        <v>665313.24354096246</v>
      </c>
      <c r="T759" s="3">
        <v>1983907.2052062526</v>
      </c>
      <c r="U759" s="3">
        <v>801331.85184107895</v>
      </c>
      <c r="V759" s="3">
        <v>2052252.2137335588</v>
      </c>
      <c r="W759" s="3">
        <v>1618983.3390967611</v>
      </c>
      <c r="X759" s="3">
        <v>9436231.7898032833</v>
      </c>
      <c r="Y759" s="3">
        <v>4073441.316205842</v>
      </c>
      <c r="Z759" s="3">
        <v>13509673.106009126</v>
      </c>
      <c r="AA759" s="3">
        <v>424587512.11235428</v>
      </c>
      <c r="AB759" s="3">
        <v>5562531.2760496484</v>
      </c>
      <c r="AC759" s="3">
        <v>1684512.8335355425</v>
      </c>
      <c r="AD759" s="3">
        <v>10159184.924582658</v>
      </c>
      <c r="AE759" s="8">
        <v>904623.13570484228</v>
      </c>
    </row>
    <row r="760" spans="1:31" hidden="1" x14ac:dyDescent="0.25">
      <c r="A760" s="15">
        <v>230728</v>
      </c>
      <c r="B760" s="7" t="s">
        <v>147</v>
      </c>
      <c r="C760" s="2">
        <v>2011</v>
      </c>
      <c r="D760" s="2" t="s">
        <v>30</v>
      </c>
      <c r="E760" s="2" t="s">
        <v>41</v>
      </c>
      <c r="F760" s="3">
        <v>21020156.057275373</v>
      </c>
      <c r="G760" s="3">
        <v>0</v>
      </c>
      <c r="H760" s="3">
        <v>1680603.755072061</v>
      </c>
      <c r="I760" s="3">
        <v>379327.74939443805</v>
      </c>
      <c r="J760" s="3">
        <v>470061.12292861217</v>
      </c>
      <c r="K760" s="3">
        <v>605209.96431921422</v>
      </c>
      <c r="L760" s="3">
        <v>2672856.8517840034</v>
      </c>
      <c r="M760" s="3">
        <v>3845000.7557650306</v>
      </c>
      <c r="N760" s="3">
        <v>4148123.2266197246</v>
      </c>
      <c r="O760" s="3">
        <v>2535537.7588350386</v>
      </c>
      <c r="P760" s="3">
        <v>4683434.8725572489</v>
      </c>
      <c r="Q760" s="3">
        <v>24303770.138792519</v>
      </c>
      <c r="R760" s="3">
        <v>459151.18085178762</v>
      </c>
      <c r="S760" s="3">
        <v>602829.51632181613</v>
      </c>
      <c r="T760" s="3">
        <v>1995064.0297906508</v>
      </c>
      <c r="U760" s="3">
        <v>887349.06882839859</v>
      </c>
      <c r="V760" s="3">
        <v>2675974.5877985251</v>
      </c>
      <c r="W760" s="3">
        <v>2097489.4468727801</v>
      </c>
      <c r="X760" s="3">
        <v>11532918.441683743</v>
      </c>
      <c r="Y760" s="3">
        <v>4052993.8666448151</v>
      </c>
      <c r="Z760" s="3">
        <v>15585912.30832856</v>
      </c>
      <c r="AA760" s="3">
        <v>485304565.48648041</v>
      </c>
      <c r="AB760" s="3">
        <v>5573289.2268620664</v>
      </c>
      <c r="AC760" s="3">
        <v>1672422.0987546928</v>
      </c>
      <c r="AD760" s="3">
        <v>9448169.8865800947</v>
      </c>
      <c r="AE760" s="8">
        <v>883625.28419777588</v>
      </c>
    </row>
    <row r="761" spans="1:31" hidden="1" x14ac:dyDescent="0.25">
      <c r="A761" s="15">
        <v>230728</v>
      </c>
      <c r="B761" s="7" t="s">
        <v>147</v>
      </c>
      <c r="C761" s="2">
        <v>2012</v>
      </c>
      <c r="D761" s="2" t="s">
        <v>30</v>
      </c>
      <c r="E761" s="2" t="s">
        <v>41</v>
      </c>
      <c r="F761" s="3">
        <v>22543894.498666059</v>
      </c>
      <c r="G761" s="3">
        <v>0</v>
      </c>
      <c r="H761" s="3">
        <v>2457384.1300110226</v>
      </c>
      <c r="I761" s="3">
        <v>291751.28479331889</v>
      </c>
      <c r="J761" s="3">
        <v>521109.50639919122</v>
      </c>
      <c r="K761" s="3">
        <v>571902.26428571146</v>
      </c>
      <c r="L761" s="3">
        <v>3277451.5991114886</v>
      </c>
      <c r="M761" s="3">
        <v>3562695.5485440553</v>
      </c>
      <c r="N761" s="3">
        <v>4400485.967637484</v>
      </c>
      <c r="O761" s="3">
        <v>2743984.9503348754</v>
      </c>
      <c r="P761" s="3">
        <v>4717129.2475489127</v>
      </c>
      <c r="Q761" s="3">
        <v>22016476.274370942</v>
      </c>
      <c r="R761" s="3">
        <v>507173.87785394024</v>
      </c>
      <c r="S761" s="3">
        <v>436650.04286955704</v>
      </c>
      <c r="T761" s="3">
        <v>2177258.2390405028</v>
      </c>
      <c r="U761" s="3">
        <v>1059885.5136171314</v>
      </c>
      <c r="V761" s="3">
        <v>2176354.006898005</v>
      </c>
      <c r="W761" s="3">
        <v>2289239.8110645763</v>
      </c>
      <c r="X761" s="3">
        <v>9229391.8976151757</v>
      </c>
      <c r="Y761" s="3">
        <v>4140522.8854120551</v>
      </c>
      <c r="Z761" s="3">
        <v>13369914.78302723</v>
      </c>
      <c r="AA761" s="3">
        <v>510954391.9493838</v>
      </c>
      <c r="AB761" s="3">
        <v>6149708.9350064956</v>
      </c>
      <c r="AC761" s="3">
        <v>1743860.2958187049</v>
      </c>
      <c r="AD761" s="3">
        <v>8843703.9601547793</v>
      </c>
      <c r="AE761" s="8">
        <v>870728.51224715414</v>
      </c>
    </row>
    <row r="762" spans="1:31" hidden="1" x14ac:dyDescent="0.25">
      <c r="A762" s="15">
        <v>230728</v>
      </c>
      <c r="B762" s="7" t="s">
        <v>147</v>
      </c>
      <c r="C762" s="2">
        <v>2013</v>
      </c>
      <c r="D762" s="2" t="s">
        <v>30</v>
      </c>
      <c r="E762" s="2" t="s">
        <v>41</v>
      </c>
      <c r="F762" s="3">
        <v>25042662.954171695</v>
      </c>
      <c r="G762" s="3">
        <v>0</v>
      </c>
      <c r="H762" s="3">
        <v>2562759.7084287242</v>
      </c>
      <c r="I762" s="3">
        <v>483440.81784902577</v>
      </c>
      <c r="J762" s="3">
        <v>517861.91946938197</v>
      </c>
      <c r="K762" s="3">
        <v>547829.1922269786</v>
      </c>
      <c r="L762" s="3">
        <v>3210436.8822042458</v>
      </c>
      <c r="M762" s="3">
        <v>5047931.3072517198</v>
      </c>
      <c r="N762" s="3">
        <v>5048221.8415425587</v>
      </c>
      <c r="O762" s="3">
        <v>2852014.4120721836</v>
      </c>
      <c r="P762" s="3">
        <v>4772166.8731268765</v>
      </c>
      <c r="Q762" s="3">
        <v>24401033.426804777</v>
      </c>
      <c r="R762" s="3">
        <v>928402.32637692965</v>
      </c>
      <c r="S762" s="3">
        <v>251612.99850124621</v>
      </c>
      <c r="T762" s="3">
        <v>3052204.9016217622</v>
      </c>
      <c r="U762" s="3">
        <v>1599483.9947800967</v>
      </c>
      <c r="V762" s="3">
        <v>1945442.3377824652</v>
      </c>
      <c r="W762" s="3">
        <v>2519553.5504325293</v>
      </c>
      <c r="X762" s="3">
        <v>9871942.067078324</v>
      </c>
      <c r="Y762" s="3">
        <v>4232391.2502314253</v>
      </c>
      <c r="Z762" s="3">
        <v>14104333.31730975</v>
      </c>
      <c r="AA762" s="3">
        <v>522443196.04105645</v>
      </c>
      <c r="AB762" s="3">
        <v>7098504.817516855</v>
      </c>
      <c r="AC762" s="3">
        <v>2166519.3581057484</v>
      </c>
      <c r="AD762" s="3">
        <v>9112680.1506151073</v>
      </c>
      <c r="AE762" s="8">
        <v>820135.03197470354</v>
      </c>
    </row>
    <row r="763" spans="1:31" hidden="1" x14ac:dyDescent="0.25">
      <c r="A763" s="15">
        <v>230728</v>
      </c>
      <c r="B763" s="7" t="s">
        <v>147</v>
      </c>
      <c r="C763" s="2">
        <v>2014</v>
      </c>
      <c r="D763" s="2" t="s">
        <v>30</v>
      </c>
      <c r="E763" s="2" t="s">
        <v>42</v>
      </c>
      <c r="F763" s="3">
        <v>26062524.888885897</v>
      </c>
      <c r="G763" s="3">
        <v>0</v>
      </c>
      <c r="H763" s="3">
        <v>2472691.7212815252</v>
      </c>
      <c r="I763" s="3">
        <v>404311.26102045173</v>
      </c>
      <c r="J763" s="3">
        <v>514968.38030832028</v>
      </c>
      <c r="K763" s="3">
        <v>556504.4656341041</v>
      </c>
      <c r="L763" s="3">
        <v>3741982.5814035344</v>
      </c>
      <c r="M763" s="3">
        <v>4758517.6941822078</v>
      </c>
      <c r="N763" s="3">
        <v>5891818.1740907757</v>
      </c>
      <c r="O763" s="3">
        <v>3236953.663641809</v>
      </c>
      <c r="P763" s="3">
        <v>4484776.9473231668</v>
      </c>
      <c r="Q763" s="3">
        <v>25500458.622810069</v>
      </c>
      <c r="R763" s="3">
        <v>911052.51581208338</v>
      </c>
      <c r="S763" s="3">
        <v>519302.44827921916</v>
      </c>
      <c r="T763" s="3">
        <v>3132244.609099031</v>
      </c>
      <c r="U763" s="3">
        <v>886583.02702948346</v>
      </c>
      <c r="V763" s="3">
        <v>3203919.4482584712</v>
      </c>
      <c r="W763" s="3">
        <v>2471891.8196139135</v>
      </c>
      <c r="X763" s="3">
        <v>10292542.589656442</v>
      </c>
      <c r="Y763" s="3">
        <v>4082922.1650614259</v>
      </c>
      <c r="Z763" s="3">
        <v>14375464.75471787</v>
      </c>
      <c r="AA763" s="3">
        <v>529617397.23992234</v>
      </c>
      <c r="AB763" s="3">
        <v>7743500.3048922531</v>
      </c>
      <c r="AC763" s="3">
        <v>2444469.0817086874</v>
      </c>
      <c r="AD763" s="3">
        <v>17211572.384081807</v>
      </c>
      <c r="AE763" s="8">
        <v>1149942.2870997509</v>
      </c>
    </row>
    <row r="764" spans="1:31" hidden="1" x14ac:dyDescent="0.25">
      <c r="A764" s="15">
        <v>230728</v>
      </c>
      <c r="B764" s="7" t="s">
        <v>147</v>
      </c>
      <c r="C764" s="2">
        <v>2015</v>
      </c>
      <c r="D764" s="2" t="s">
        <v>30</v>
      </c>
      <c r="E764" s="2" t="s">
        <v>42</v>
      </c>
      <c r="F764" s="3">
        <v>28644286.300793819</v>
      </c>
      <c r="G764" s="3">
        <v>0</v>
      </c>
      <c r="H764" s="3">
        <v>3332172.3885216378</v>
      </c>
      <c r="I764" s="3">
        <v>489373.94144501543</v>
      </c>
      <c r="J764" s="3">
        <v>635637.18483598891</v>
      </c>
      <c r="K764" s="3">
        <v>483245.59042970696</v>
      </c>
      <c r="L764" s="3">
        <v>3283903.0170415114</v>
      </c>
      <c r="M764" s="3">
        <v>5731727.6209961716</v>
      </c>
      <c r="N764" s="3">
        <v>5937968.1001169402</v>
      </c>
      <c r="O764" s="3">
        <v>3875985.5697112004</v>
      </c>
      <c r="P764" s="3">
        <v>4874272.887695645</v>
      </c>
      <c r="Q764" s="3">
        <v>30715850.202202011</v>
      </c>
      <c r="R764" s="3">
        <v>1170690.2264628557</v>
      </c>
      <c r="S764" s="3">
        <v>572997.78208384628</v>
      </c>
      <c r="T764" s="3">
        <v>3027346.6698441296</v>
      </c>
      <c r="U764" s="3">
        <v>1783216.4801649409</v>
      </c>
      <c r="V764" s="3">
        <v>2583954.6007147362</v>
      </c>
      <c r="W764" s="3">
        <v>2167794.8091555159</v>
      </c>
      <c r="X764" s="3">
        <v>15177267.348360071</v>
      </c>
      <c r="Y764" s="3">
        <v>4232582.2854159158</v>
      </c>
      <c r="Z764" s="3">
        <v>19409849.633775987</v>
      </c>
      <c r="AA764" s="3">
        <v>550633767.52640533</v>
      </c>
      <c r="AB764" s="3">
        <v>7797720.1100966604</v>
      </c>
      <c r="AC764" s="3">
        <v>2496210.4262554673</v>
      </c>
      <c r="AD764" s="3">
        <v>16619051.034904607</v>
      </c>
      <c r="AE764" s="8">
        <v>1225933.4831780167</v>
      </c>
    </row>
    <row r="765" spans="1:31" hidden="1" x14ac:dyDescent="0.25">
      <c r="A765" s="15">
        <v>221999</v>
      </c>
      <c r="B765" s="7" t="s">
        <v>148</v>
      </c>
      <c r="C765" s="2">
        <v>2009</v>
      </c>
      <c r="D765" s="2" t="s">
        <v>30</v>
      </c>
      <c r="E765" s="2" t="s">
        <v>35</v>
      </c>
      <c r="F765" s="2"/>
      <c r="G765" s="2"/>
      <c r="H765" s="2"/>
      <c r="I765" s="2"/>
      <c r="J765" s="2"/>
      <c r="K765" s="2"/>
      <c r="L765" s="2"/>
      <c r="M765" s="2"/>
      <c r="N765" s="2"/>
      <c r="O765" s="2"/>
      <c r="P765" s="2"/>
      <c r="Q765" s="2"/>
      <c r="R765" s="2"/>
      <c r="S765" s="2"/>
      <c r="T765" s="2"/>
      <c r="U765" s="2"/>
      <c r="V765" s="2"/>
      <c r="W765" s="2"/>
      <c r="X765" s="2"/>
      <c r="Y765" s="20">
        <v>9622470</v>
      </c>
      <c r="Z765" s="19"/>
      <c r="AA765" s="3">
        <v>1590468797.5219808</v>
      </c>
      <c r="AB765" s="2"/>
      <c r="AC765" s="2"/>
      <c r="AD765" s="2"/>
      <c r="AE765" s="9"/>
    </row>
    <row r="766" spans="1:31" hidden="1" x14ac:dyDescent="0.25">
      <c r="A766" s="15">
        <v>221999</v>
      </c>
      <c r="B766" s="7" t="s">
        <v>148</v>
      </c>
      <c r="C766" s="2">
        <v>2010</v>
      </c>
      <c r="D766" s="2" t="s">
        <v>30</v>
      </c>
      <c r="E766" s="2" t="s">
        <v>35</v>
      </c>
      <c r="F766" s="2"/>
      <c r="G766" s="2"/>
      <c r="H766" s="2"/>
      <c r="I766" s="2"/>
      <c r="J766" s="2"/>
      <c r="K766" s="2"/>
      <c r="L766" s="2"/>
      <c r="M766" s="2"/>
      <c r="N766" s="2"/>
      <c r="O766" s="2"/>
      <c r="P766" s="2"/>
      <c r="Q766" s="2"/>
      <c r="R766" s="2"/>
      <c r="S766" s="2"/>
      <c r="T766" s="2"/>
      <c r="U766" s="2"/>
      <c r="V766" s="2"/>
      <c r="W766" s="2"/>
      <c r="X766" s="2"/>
      <c r="Y766" s="20">
        <v>9742590</v>
      </c>
      <c r="Z766" s="19"/>
      <c r="AA766" s="3">
        <v>1599509747.8498733</v>
      </c>
      <c r="AB766" s="2"/>
      <c r="AC766" s="2"/>
      <c r="AD766" s="2"/>
      <c r="AE766" s="9"/>
    </row>
    <row r="767" spans="1:31" hidden="1" x14ac:dyDescent="0.25">
      <c r="A767" s="15">
        <v>221999</v>
      </c>
      <c r="B767" s="7" t="s">
        <v>148</v>
      </c>
      <c r="C767" s="2">
        <v>2011</v>
      </c>
      <c r="D767" s="2" t="s">
        <v>30</v>
      </c>
      <c r="E767" s="2" t="s">
        <v>35</v>
      </c>
      <c r="F767" s="2"/>
      <c r="G767" s="2"/>
      <c r="H767" s="2"/>
      <c r="I767" s="2"/>
      <c r="J767" s="2"/>
      <c r="K767" s="2"/>
      <c r="L767" s="2"/>
      <c r="M767" s="2"/>
      <c r="N767" s="2"/>
      <c r="O767" s="2"/>
      <c r="P767" s="2"/>
      <c r="Q767" s="2"/>
      <c r="R767" s="2"/>
      <c r="S767" s="2"/>
      <c r="T767" s="2"/>
      <c r="U767" s="2"/>
      <c r="V767" s="2"/>
      <c r="W767" s="2"/>
      <c r="X767" s="2"/>
      <c r="Y767" s="20">
        <v>9618180</v>
      </c>
      <c r="Z767" s="19"/>
      <c r="AA767" s="3">
        <v>1656448419.8967853</v>
      </c>
      <c r="AB767" s="2"/>
      <c r="AC767" s="2"/>
      <c r="AD767" s="2"/>
      <c r="AE767" s="9"/>
    </row>
    <row r="768" spans="1:31" hidden="1" x14ac:dyDescent="0.25">
      <c r="A768" s="15">
        <v>221999</v>
      </c>
      <c r="B768" s="7" t="s">
        <v>148</v>
      </c>
      <c r="C768" s="2">
        <v>2012</v>
      </c>
      <c r="D768" s="2" t="s">
        <v>30</v>
      </c>
      <c r="E768" s="2" t="s">
        <v>35</v>
      </c>
      <c r="F768" s="2"/>
      <c r="G768" s="2"/>
      <c r="H768" s="2"/>
      <c r="I768" s="2"/>
      <c r="J768" s="2"/>
      <c r="K768" s="2"/>
      <c r="L768" s="2"/>
      <c r="M768" s="2"/>
      <c r="N768" s="2"/>
      <c r="O768" s="2"/>
      <c r="P768" s="2"/>
      <c r="Q768" s="2"/>
      <c r="R768" s="2"/>
      <c r="S768" s="2"/>
      <c r="T768" s="2"/>
      <c r="U768" s="2"/>
      <c r="V768" s="2"/>
      <c r="W768" s="2"/>
      <c r="X768" s="2"/>
      <c r="Y768" s="20">
        <v>9598160</v>
      </c>
      <c r="Z768" s="19"/>
      <c r="AA768" s="3">
        <v>1624263244.1030848</v>
      </c>
      <c r="AB768" s="2"/>
      <c r="AC768" s="2"/>
      <c r="AD768" s="2"/>
      <c r="AE768" s="9"/>
    </row>
    <row r="769" spans="1:31" hidden="1" x14ac:dyDescent="0.25">
      <c r="A769" s="15">
        <v>221999</v>
      </c>
      <c r="B769" s="7" t="s">
        <v>148</v>
      </c>
      <c r="C769" s="2">
        <v>2013</v>
      </c>
      <c r="D769" s="2" t="s">
        <v>30</v>
      </c>
      <c r="E769" s="2" t="s">
        <v>35</v>
      </c>
      <c r="F769" s="2"/>
      <c r="G769" s="2"/>
      <c r="H769" s="2"/>
      <c r="I769" s="2"/>
      <c r="J769" s="2"/>
      <c r="K769" s="2"/>
      <c r="L769" s="2"/>
      <c r="M769" s="2"/>
      <c r="N769" s="2"/>
      <c r="O769" s="2"/>
      <c r="P769" s="2"/>
      <c r="Q769" s="2"/>
      <c r="R769" s="2"/>
      <c r="S769" s="2"/>
      <c r="T769" s="2"/>
      <c r="U769" s="2"/>
      <c r="V769" s="2"/>
      <c r="W769" s="2"/>
      <c r="X769" s="2"/>
      <c r="Y769" s="20">
        <v>9659650</v>
      </c>
      <c r="Z769" s="19"/>
      <c r="AA769" s="3">
        <v>1679964231.0747755</v>
      </c>
      <c r="AB769" s="2"/>
      <c r="AC769" s="2"/>
      <c r="AD769" s="2"/>
      <c r="AE769" s="9"/>
    </row>
    <row r="770" spans="1:31" hidden="1" x14ac:dyDescent="0.25">
      <c r="A770" s="15">
        <v>221999</v>
      </c>
      <c r="B770" s="7" t="s">
        <v>148</v>
      </c>
      <c r="C770" s="2">
        <v>2014</v>
      </c>
      <c r="D770" s="2" t="s">
        <v>30</v>
      </c>
      <c r="E770" s="2" t="s">
        <v>35</v>
      </c>
      <c r="F770" s="2"/>
      <c r="G770" s="2"/>
      <c r="H770" s="2"/>
      <c r="I770" s="2"/>
      <c r="J770" s="2"/>
      <c r="K770" s="2"/>
      <c r="L770" s="2"/>
      <c r="M770" s="2"/>
      <c r="N770" s="2"/>
      <c r="O770" s="2"/>
      <c r="P770" s="2"/>
      <c r="Q770" s="2"/>
      <c r="R770" s="2"/>
      <c r="S770" s="2"/>
      <c r="T770" s="2"/>
      <c r="U770" s="2"/>
      <c r="V770" s="2"/>
      <c r="W770" s="2"/>
      <c r="X770" s="2"/>
      <c r="Y770" s="20">
        <v>9688250</v>
      </c>
      <c r="Z770" s="19"/>
      <c r="AA770" s="3">
        <v>1674239370.0547557</v>
      </c>
      <c r="AB770" s="2"/>
      <c r="AC770" s="2"/>
      <c r="AD770" s="2"/>
      <c r="AE770" s="9"/>
    </row>
    <row r="771" spans="1:31" hidden="1" x14ac:dyDescent="0.25">
      <c r="A771" s="15">
        <v>221999</v>
      </c>
      <c r="B771" s="7" t="s">
        <v>148</v>
      </c>
      <c r="C771" s="2">
        <v>2015</v>
      </c>
      <c r="D771" s="2" t="s">
        <v>30</v>
      </c>
      <c r="E771" s="2" t="s">
        <v>35</v>
      </c>
      <c r="F771" s="2"/>
      <c r="G771" s="2"/>
      <c r="H771" s="2"/>
      <c r="I771" s="2"/>
      <c r="J771" s="2"/>
      <c r="K771" s="2"/>
      <c r="L771" s="2"/>
      <c r="M771" s="2"/>
      <c r="N771" s="2"/>
      <c r="O771" s="2"/>
      <c r="P771" s="2"/>
      <c r="Q771" s="2"/>
      <c r="R771" s="2"/>
      <c r="S771" s="2"/>
      <c r="T771" s="2"/>
      <c r="U771" s="2"/>
      <c r="V771" s="2"/>
      <c r="W771" s="2"/>
      <c r="X771" s="2"/>
      <c r="Y771" s="20">
        <v>9742590</v>
      </c>
      <c r="Z771" s="19"/>
      <c r="AA771" s="3">
        <v>1804794260.298394</v>
      </c>
      <c r="AB771" s="2"/>
      <c r="AC771" s="2"/>
      <c r="AD771" s="2"/>
      <c r="AE771" s="9"/>
    </row>
    <row r="772" spans="1:31" hidden="1" x14ac:dyDescent="0.25">
      <c r="A772" s="15">
        <v>233921</v>
      </c>
      <c r="B772" s="7" t="s">
        <v>149</v>
      </c>
      <c r="C772" s="2">
        <v>2009</v>
      </c>
      <c r="D772" s="2" t="s">
        <v>30</v>
      </c>
      <c r="E772" s="2" t="s">
        <v>44</v>
      </c>
      <c r="F772" s="3">
        <v>65915811.373318143</v>
      </c>
      <c r="G772" s="3">
        <v>0</v>
      </c>
      <c r="H772" s="3">
        <v>5693318.3184268726</v>
      </c>
      <c r="I772" s="3">
        <v>998389.62884616246</v>
      </c>
      <c r="J772" s="3">
        <v>3112334.8326415401</v>
      </c>
      <c r="K772" s="3">
        <v>895989.68857336382</v>
      </c>
      <c r="L772" s="3">
        <v>7240015.7567680152</v>
      </c>
      <c r="M772" s="3">
        <v>19207786.849762484</v>
      </c>
      <c r="N772" s="3">
        <v>11072562.27206786</v>
      </c>
      <c r="O772" s="3">
        <v>8935390.1713069733</v>
      </c>
      <c r="P772" s="3">
        <v>8760023.8549248725</v>
      </c>
      <c r="Q772" s="3">
        <v>68125529.210882917</v>
      </c>
      <c r="R772" s="3">
        <v>5137686.2388985055</v>
      </c>
      <c r="S772" s="3">
        <v>1650236.2371589218</v>
      </c>
      <c r="T772" s="3">
        <v>17134233.087780982</v>
      </c>
      <c r="U772" s="3">
        <v>378127.8862509249</v>
      </c>
      <c r="V772" s="3">
        <v>17274034.127145912</v>
      </c>
      <c r="W772" s="3">
        <v>18989067.835605249</v>
      </c>
      <c r="X772" s="3">
        <v>390930.53574872244</v>
      </c>
      <c r="Y772" s="3">
        <v>7171213.262293702</v>
      </c>
      <c r="Z772" s="3">
        <v>7562143.798042424</v>
      </c>
      <c r="AA772" s="3">
        <v>864142649.34024799</v>
      </c>
      <c r="AB772" s="3">
        <v>28867559.29769209</v>
      </c>
      <c r="AC772" s="3">
        <v>5742798.2541694529</v>
      </c>
      <c r="AD772" s="3">
        <v>68035051.486242592</v>
      </c>
      <c r="AE772" s="8">
        <v>8811050.9825807232</v>
      </c>
    </row>
    <row r="773" spans="1:31" hidden="1" x14ac:dyDescent="0.25">
      <c r="A773" s="15">
        <v>233921</v>
      </c>
      <c r="B773" s="7" t="s">
        <v>149</v>
      </c>
      <c r="C773" s="2">
        <v>2010</v>
      </c>
      <c r="D773" s="2" t="s">
        <v>30</v>
      </c>
      <c r="E773" s="2" t="s">
        <v>44</v>
      </c>
      <c r="F773" s="3">
        <v>61349846.16364523</v>
      </c>
      <c r="G773" s="3">
        <v>0</v>
      </c>
      <c r="H773" s="3">
        <v>5189626.4511223724</v>
      </c>
      <c r="I773" s="3">
        <v>814347.27564749168</v>
      </c>
      <c r="J773" s="3">
        <v>1112260.1453779538</v>
      </c>
      <c r="K773" s="3">
        <v>1016401.6866274849</v>
      </c>
      <c r="L773" s="3">
        <v>6769687.8945199903</v>
      </c>
      <c r="M773" s="3">
        <v>16857668.269683246</v>
      </c>
      <c r="N773" s="3">
        <v>11143520.789497482</v>
      </c>
      <c r="O773" s="3">
        <v>9122910.6394921895</v>
      </c>
      <c r="P773" s="3">
        <v>9323423.0116770212</v>
      </c>
      <c r="Q773" s="3">
        <v>70017437.103930846</v>
      </c>
      <c r="R773" s="3">
        <v>4660426.4735092092</v>
      </c>
      <c r="S773" s="3">
        <v>1459781.3167049345</v>
      </c>
      <c r="T773" s="3">
        <v>17763455.914342605</v>
      </c>
      <c r="U773" s="3">
        <v>2659218.9358387543</v>
      </c>
      <c r="V773" s="3">
        <v>17446476.136654556</v>
      </c>
      <c r="W773" s="3">
        <v>18426244.220698629</v>
      </c>
      <c r="X773" s="3">
        <v>410324.30595447368</v>
      </c>
      <c r="Y773" s="3">
        <v>7191509.8002276812</v>
      </c>
      <c r="Z773" s="3">
        <v>7601834.1061821543</v>
      </c>
      <c r="AA773" s="3">
        <v>885223849.59501553</v>
      </c>
      <c r="AB773" s="3">
        <v>23412334.758900762</v>
      </c>
      <c r="AC773" s="3">
        <v>5575202.1901180986</v>
      </c>
      <c r="AD773" s="3">
        <v>74009056.807035536</v>
      </c>
      <c r="AE773" s="8">
        <v>5930410.44134901</v>
      </c>
    </row>
    <row r="774" spans="1:31" hidden="1" x14ac:dyDescent="0.25">
      <c r="A774" s="15">
        <v>233921</v>
      </c>
      <c r="B774" s="7" t="s">
        <v>149</v>
      </c>
      <c r="C774" s="2">
        <v>2011</v>
      </c>
      <c r="D774" s="2" t="s">
        <v>30</v>
      </c>
      <c r="E774" s="2" t="s">
        <v>44</v>
      </c>
      <c r="F774" s="3">
        <v>66787834.677808471</v>
      </c>
      <c r="G774" s="3">
        <v>0</v>
      </c>
      <c r="H774" s="3">
        <v>5573538.9018201083</v>
      </c>
      <c r="I774" s="3">
        <v>806446.9135138687</v>
      </c>
      <c r="J774" s="3">
        <v>1664319.3994753377</v>
      </c>
      <c r="K774" s="3">
        <v>1046785.7353040625</v>
      </c>
      <c r="L774" s="3">
        <v>7661457.4753012881</v>
      </c>
      <c r="M774" s="3">
        <v>18796774.948225539</v>
      </c>
      <c r="N774" s="3">
        <v>12081195.046660436</v>
      </c>
      <c r="O774" s="3">
        <v>9154885.0358670466</v>
      </c>
      <c r="P774" s="3">
        <v>10002431.221640788</v>
      </c>
      <c r="Q774" s="3">
        <v>71391627.5066984</v>
      </c>
      <c r="R774" s="3">
        <v>4407464.0198960965</v>
      </c>
      <c r="S774" s="3">
        <v>1477176.2815660401</v>
      </c>
      <c r="T774" s="3">
        <v>16911723.680075284</v>
      </c>
      <c r="U774" s="3">
        <v>2722524.0296553099</v>
      </c>
      <c r="V774" s="3">
        <v>17522635.622923452</v>
      </c>
      <c r="W774" s="3">
        <v>20250483.917709652</v>
      </c>
      <c r="X774" s="3">
        <v>377737.9387641722</v>
      </c>
      <c r="Y774" s="3">
        <v>7721882.0161083937</v>
      </c>
      <c r="Z774" s="3">
        <v>8099619.9548725653</v>
      </c>
      <c r="AA774" s="3">
        <v>909470768.3938272</v>
      </c>
      <c r="AB774" s="3">
        <v>26278243.453453723</v>
      </c>
      <c r="AC774" s="3">
        <v>6122718.177798952</v>
      </c>
      <c r="AD774" s="3">
        <v>68031091.131377399</v>
      </c>
      <c r="AE774" s="8">
        <v>6378448.2870667195</v>
      </c>
    </row>
    <row r="775" spans="1:31" hidden="1" x14ac:dyDescent="0.25">
      <c r="A775" s="15">
        <v>233921</v>
      </c>
      <c r="B775" s="7" t="s">
        <v>149</v>
      </c>
      <c r="C775" s="2">
        <v>2012</v>
      </c>
      <c r="D775" s="2" t="s">
        <v>30</v>
      </c>
      <c r="E775" s="2" t="s">
        <v>44</v>
      </c>
      <c r="F775" s="3">
        <v>70008263.76918745</v>
      </c>
      <c r="G775" s="3">
        <v>0</v>
      </c>
      <c r="H775" s="3">
        <v>5338651.3813235918</v>
      </c>
      <c r="I775" s="3">
        <v>1034934.9786146522</v>
      </c>
      <c r="J775" s="3">
        <v>2124254.5551639441</v>
      </c>
      <c r="K775" s="3">
        <v>1207334.9380837688</v>
      </c>
      <c r="L775" s="3">
        <v>7860549.5999753885</v>
      </c>
      <c r="M775" s="3">
        <v>19737938.808595262</v>
      </c>
      <c r="N775" s="3">
        <v>11898010.928244222</v>
      </c>
      <c r="O775" s="3">
        <v>10063474.442246823</v>
      </c>
      <c r="P775" s="3">
        <v>10743114.136939796</v>
      </c>
      <c r="Q775" s="3">
        <v>73931429.109289438</v>
      </c>
      <c r="R775" s="3">
        <v>4266790.2799325204</v>
      </c>
      <c r="S775" s="3">
        <v>1615512.6446929551</v>
      </c>
      <c r="T775" s="3">
        <v>18976529.348988432</v>
      </c>
      <c r="U775" s="3">
        <v>471455.14019264845</v>
      </c>
      <c r="V775" s="3">
        <v>23030905.56777491</v>
      </c>
      <c r="W775" s="3">
        <v>17557375.15679802</v>
      </c>
      <c r="X775" s="3">
        <v>332138.57823310379</v>
      </c>
      <c r="Y775" s="3">
        <v>7680722.3926768517</v>
      </c>
      <c r="Z775" s="3">
        <v>8012860.970909955</v>
      </c>
      <c r="AA775" s="3">
        <v>945689145.69852042</v>
      </c>
      <c r="AB775" s="3">
        <v>25839108.771263476</v>
      </c>
      <c r="AC775" s="3">
        <v>5980368.7298507802</v>
      </c>
      <c r="AD775" s="3">
        <v>63787566.861541927</v>
      </c>
      <c r="AE775" s="8">
        <v>5975249.6260336554</v>
      </c>
    </row>
    <row r="776" spans="1:31" hidden="1" x14ac:dyDescent="0.25">
      <c r="A776" s="15">
        <v>233921</v>
      </c>
      <c r="B776" s="7" t="s">
        <v>149</v>
      </c>
      <c r="C776" s="2">
        <v>2013</v>
      </c>
      <c r="D776" s="2" t="s">
        <v>30</v>
      </c>
      <c r="E776" s="2" t="s">
        <v>44</v>
      </c>
      <c r="F776" s="3">
        <v>68596913.999222428</v>
      </c>
      <c r="G776" s="3">
        <v>0</v>
      </c>
      <c r="H776" s="3">
        <v>4751013.504121514</v>
      </c>
      <c r="I776" s="3">
        <v>870458.2498330184</v>
      </c>
      <c r="J776" s="3">
        <v>1239785.0282425382</v>
      </c>
      <c r="K776" s="3">
        <v>1232371.2525089229</v>
      </c>
      <c r="L776" s="3">
        <v>7725291.339464901</v>
      </c>
      <c r="M776" s="3">
        <v>19006803.789614603</v>
      </c>
      <c r="N776" s="3">
        <v>12617409.724697579</v>
      </c>
      <c r="O776" s="3">
        <v>10606881.524186458</v>
      </c>
      <c r="P776" s="3">
        <v>10546899.586552901</v>
      </c>
      <c r="Q776" s="3">
        <v>72149847.539261609</v>
      </c>
      <c r="R776" s="3">
        <v>4172224.8954416257</v>
      </c>
      <c r="S776" s="3">
        <v>2129069.2819638764</v>
      </c>
      <c r="T776" s="3">
        <v>17101957.952527992</v>
      </c>
      <c r="U776" s="3">
        <v>537488.43805267406</v>
      </c>
      <c r="V776" s="3">
        <v>22886799.610853717</v>
      </c>
      <c r="W776" s="3">
        <v>17194827.959779177</v>
      </c>
      <c r="X776" s="3">
        <v>290538.41189305403</v>
      </c>
      <c r="Y776" s="3">
        <v>7836940.9887494864</v>
      </c>
      <c r="Z776" s="3">
        <v>8127479.4006425403</v>
      </c>
      <c r="AA776" s="3">
        <v>994845804.33350503</v>
      </c>
      <c r="AB776" s="3">
        <v>25531673.376191918</v>
      </c>
      <c r="AC776" s="3">
        <v>6072874.4695261493</v>
      </c>
      <c r="AD776" s="3">
        <v>57493851.419454612</v>
      </c>
      <c r="AE776" s="8">
        <v>5609784.4454606287</v>
      </c>
    </row>
    <row r="777" spans="1:31" hidden="1" x14ac:dyDescent="0.25">
      <c r="A777" s="15">
        <v>233921</v>
      </c>
      <c r="B777" s="7" t="s">
        <v>149</v>
      </c>
      <c r="C777" s="2">
        <v>2014</v>
      </c>
      <c r="D777" s="2" t="s">
        <v>30</v>
      </c>
      <c r="E777" s="2" t="s">
        <v>44</v>
      </c>
      <c r="F777" s="3">
        <v>70559416.329730153</v>
      </c>
      <c r="G777" s="3">
        <v>0</v>
      </c>
      <c r="H777" s="3">
        <v>4604132.61706491</v>
      </c>
      <c r="I777" s="3">
        <v>930453.93306567194</v>
      </c>
      <c r="J777" s="3">
        <v>1273011.5687660323</v>
      </c>
      <c r="K777" s="3">
        <v>1308690.8328829547</v>
      </c>
      <c r="L777" s="3">
        <v>8100718.7492305478</v>
      </c>
      <c r="M777" s="3">
        <v>18111813.554667771</v>
      </c>
      <c r="N777" s="3">
        <v>12942163.638223425</v>
      </c>
      <c r="O777" s="3">
        <v>12019818.214077342</v>
      </c>
      <c r="P777" s="3">
        <v>11268613.221751494</v>
      </c>
      <c r="Q777" s="3">
        <v>74074732.732249558</v>
      </c>
      <c r="R777" s="3">
        <v>4701388.0885148104</v>
      </c>
      <c r="S777" s="3">
        <v>1863272.0875367557</v>
      </c>
      <c r="T777" s="3">
        <v>16559506.535320463</v>
      </c>
      <c r="U777" s="3">
        <v>2908675.6413613572</v>
      </c>
      <c r="V777" s="3">
        <v>24605875.565287404</v>
      </c>
      <c r="W777" s="3">
        <v>15213118.942352844</v>
      </c>
      <c r="X777" s="3">
        <v>311352.34630988864</v>
      </c>
      <c r="Y777" s="3">
        <v>7911543.5255660303</v>
      </c>
      <c r="Z777" s="3">
        <v>8222895.8718759185</v>
      </c>
      <c r="AA777" s="3">
        <v>1047057266.88248</v>
      </c>
      <c r="AB777" s="3">
        <v>24354842.293144666</v>
      </c>
      <c r="AC777" s="3">
        <v>6128141.9743762575</v>
      </c>
      <c r="AD777" s="3">
        <v>53529541.254610322</v>
      </c>
      <c r="AE777" s="8">
        <v>5518206.3077432569</v>
      </c>
    </row>
    <row r="778" spans="1:31" hidden="1" x14ac:dyDescent="0.25">
      <c r="A778" s="15">
        <v>233921</v>
      </c>
      <c r="B778" s="7" t="s">
        <v>149</v>
      </c>
      <c r="C778" s="2">
        <v>2015</v>
      </c>
      <c r="D778" s="2" t="s">
        <v>30</v>
      </c>
      <c r="E778" s="2" t="s">
        <v>44</v>
      </c>
      <c r="F778" s="3">
        <v>78659715.310513705</v>
      </c>
      <c r="G778" s="3">
        <v>0</v>
      </c>
      <c r="H778" s="3">
        <v>5027392.5528851403</v>
      </c>
      <c r="I778" s="3">
        <v>966510.420560222</v>
      </c>
      <c r="J778" s="3">
        <v>1959418.7232450438</v>
      </c>
      <c r="K778" s="3">
        <v>1666190.4936915156</v>
      </c>
      <c r="L778" s="3">
        <v>7824443.0419033347</v>
      </c>
      <c r="M778" s="3">
        <v>19070884.584938183</v>
      </c>
      <c r="N778" s="3">
        <v>15966577.08662983</v>
      </c>
      <c r="O778" s="3">
        <v>14224835.325712247</v>
      </c>
      <c r="P778" s="3">
        <v>11953463.080948194</v>
      </c>
      <c r="Q778" s="3">
        <v>81242264.400453627</v>
      </c>
      <c r="R778" s="3">
        <v>4629944.889285584</v>
      </c>
      <c r="S778" s="3">
        <v>2227985.7068258645</v>
      </c>
      <c r="T778" s="3">
        <v>16960196.245628722</v>
      </c>
      <c r="U778" s="3">
        <v>367984.59335147048</v>
      </c>
      <c r="V778" s="3">
        <v>31585745.933614582</v>
      </c>
      <c r="W778" s="3">
        <v>17240574.380274076</v>
      </c>
      <c r="X778" s="3">
        <v>5181.5552123816033</v>
      </c>
      <c r="Y778" s="3">
        <v>8224651.0962609435</v>
      </c>
      <c r="Z778" s="3">
        <v>8229832.6514733247</v>
      </c>
      <c r="AA778" s="3">
        <v>1060004355.3032234</v>
      </c>
      <c r="AB778" s="3">
        <v>26483390.443301767</v>
      </c>
      <c r="AC778" s="3">
        <v>7635610.4415506041</v>
      </c>
      <c r="AD778" s="3">
        <v>50367511.48404552</v>
      </c>
      <c r="AE778" s="8">
        <v>5384078.3787830723</v>
      </c>
    </row>
    <row r="779" spans="1:31" hidden="1" x14ac:dyDescent="0.25">
      <c r="A779" s="15">
        <v>199847</v>
      </c>
      <c r="B779" s="7" t="s">
        <v>150</v>
      </c>
      <c r="C779" s="2">
        <v>2009</v>
      </c>
      <c r="D779" s="2" t="s">
        <v>30</v>
      </c>
      <c r="E779" s="2" t="s">
        <v>44</v>
      </c>
      <c r="F779" s="2"/>
      <c r="G779" s="2"/>
      <c r="H779" s="2"/>
      <c r="I779" s="2"/>
      <c r="J779" s="2"/>
      <c r="K779" s="2"/>
      <c r="L779" s="2"/>
      <c r="M779" s="2"/>
      <c r="N779" s="2"/>
      <c r="O779" s="2"/>
      <c r="P779" s="2"/>
      <c r="Q779" s="2"/>
      <c r="R779" s="2"/>
      <c r="S779" s="2"/>
      <c r="T779" s="2"/>
      <c r="U779" s="2"/>
      <c r="V779" s="2"/>
      <c r="W779" s="2"/>
      <c r="X779" s="2"/>
      <c r="Y779" s="20">
        <v>902200</v>
      </c>
      <c r="Z779" s="19"/>
      <c r="AA779" s="3">
        <v>1066899864.0260512</v>
      </c>
      <c r="AB779" s="2"/>
      <c r="AC779" s="2"/>
      <c r="AD779" s="2"/>
      <c r="AE779" s="9"/>
    </row>
    <row r="780" spans="1:31" hidden="1" x14ac:dyDescent="0.25">
      <c r="A780" s="15">
        <v>199847</v>
      </c>
      <c r="B780" s="7" t="s">
        <v>150</v>
      </c>
      <c r="C780" s="2">
        <v>2010</v>
      </c>
      <c r="D780" s="2" t="s">
        <v>30</v>
      </c>
      <c r="E780" s="2" t="s">
        <v>44</v>
      </c>
      <c r="F780" s="2"/>
      <c r="G780" s="2"/>
      <c r="H780" s="2"/>
      <c r="I780" s="2"/>
      <c r="J780" s="2"/>
      <c r="K780" s="2"/>
      <c r="L780" s="2"/>
      <c r="M780" s="2"/>
      <c r="N780" s="2"/>
      <c r="O780" s="2"/>
      <c r="P780" s="2"/>
      <c r="Q780" s="2"/>
      <c r="R780" s="2"/>
      <c r="S780" s="2"/>
      <c r="T780" s="2"/>
      <c r="U780" s="2"/>
      <c r="V780" s="2"/>
      <c r="W780" s="2"/>
      <c r="X780" s="2"/>
      <c r="Y780" s="20">
        <v>917400</v>
      </c>
      <c r="Z780" s="19"/>
      <c r="AA780" s="3">
        <v>1120539385.7899485</v>
      </c>
      <c r="AB780" s="2"/>
      <c r="AC780" s="2"/>
      <c r="AD780" s="2"/>
      <c r="AE780" s="9"/>
    </row>
    <row r="781" spans="1:31" hidden="1" x14ac:dyDescent="0.25">
      <c r="A781" s="15">
        <v>199847</v>
      </c>
      <c r="B781" s="7" t="s">
        <v>150</v>
      </c>
      <c r="C781" s="2">
        <v>2011</v>
      </c>
      <c r="D781" s="2" t="s">
        <v>30</v>
      </c>
      <c r="E781" s="2" t="s">
        <v>44</v>
      </c>
      <c r="F781" s="2"/>
      <c r="G781" s="2"/>
      <c r="H781" s="2"/>
      <c r="I781" s="2"/>
      <c r="J781" s="2"/>
      <c r="K781" s="2"/>
      <c r="L781" s="2"/>
      <c r="M781" s="2"/>
      <c r="N781" s="2"/>
      <c r="O781" s="2"/>
      <c r="P781" s="2"/>
      <c r="Q781" s="2"/>
      <c r="R781" s="2"/>
      <c r="S781" s="2"/>
      <c r="T781" s="2"/>
      <c r="U781" s="2"/>
      <c r="V781" s="2"/>
      <c r="W781" s="2"/>
      <c r="X781" s="2"/>
      <c r="Y781" s="20">
        <v>944000</v>
      </c>
      <c r="Z781" s="19"/>
      <c r="AA781" s="3">
        <v>1108533339.991389</v>
      </c>
      <c r="AB781" s="2"/>
      <c r="AC781" s="2"/>
      <c r="AD781" s="2"/>
      <c r="AE781" s="9"/>
    </row>
    <row r="782" spans="1:31" hidden="1" x14ac:dyDescent="0.25">
      <c r="A782" s="15">
        <v>199847</v>
      </c>
      <c r="B782" s="7" t="s">
        <v>150</v>
      </c>
      <c r="C782" s="2">
        <v>2012</v>
      </c>
      <c r="D782" s="2" t="s">
        <v>30</v>
      </c>
      <c r="E782" s="2" t="s">
        <v>44</v>
      </c>
      <c r="F782" s="2"/>
      <c r="G782" s="2"/>
      <c r="H782" s="2"/>
      <c r="I782" s="2"/>
      <c r="J782" s="2"/>
      <c r="K782" s="2"/>
      <c r="L782" s="2"/>
      <c r="M782" s="2"/>
      <c r="N782" s="2"/>
      <c r="O782" s="2"/>
      <c r="P782" s="2"/>
      <c r="Q782" s="2"/>
      <c r="R782" s="2"/>
      <c r="S782" s="2"/>
      <c r="T782" s="2"/>
      <c r="U782" s="2"/>
      <c r="V782" s="2"/>
      <c r="W782" s="2"/>
      <c r="X782" s="2"/>
      <c r="Y782" s="20">
        <v>948200</v>
      </c>
      <c r="Z782" s="19"/>
      <c r="AA782" s="3">
        <v>1066201548.9986036</v>
      </c>
      <c r="AB782" s="2"/>
      <c r="AC782" s="2"/>
      <c r="AD782" s="2"/>
      <c r="AE782" s="9"/>
    </row>
    <row r="783" spans="1:31" hidden="1" x14ac:dyDescent="0.25">
      <c r="A783" s="15">
        <v>199847</v>
      </c>
      <c r="B783" s="7" t="s">
        <v>150</v>
      </c>
      <c r="C783" s="2">
        <v>2013</v>
      </c>
      <c r="D783" s="2" t="s">
        <v>30</v>
      </c>
      <c r="E783" s="2" t="s">
        <v>44</v>
      </c>
      <c r="F783" s="2"/>
      <c r="G783" s="2"/>
      <c r="H783" s="2"/>
      <c r="I783" s="2"/>
      <c r="J783" s="2"/>
      <c r="K783" s="2"/>
      <c r="L783" s="2"/>
      <c r="M783" s="2"/>
      <c r="N783" s="2"/>
      <c r="O783" s="2"/>
      <c r="P783" s="2"/>
      <c r="Q783" s="2"/>
      <c r="R783" s="2"/>
      <c r="S783" s="2"/>
      <c r="T783" s="2"/>
      <c r="U783" s="2"/>
      <c r="V783" s="2"/>
      <c r="W783" s="2"/>
      <c r="X783" s="2"/>
      <c r="Y783" s="20">
        <v>950400</v>
      </c>
      <c r="Z783" s="19"/>
      <c r="AA783" s="3">
        <v>1073786921.8290381</v>
      </c>
      <c r="AB783" s="2"/>
      <c r="AC783" s="2"/>
      <c r="AD783" s="2"/>
      <c r="AE783" s="9"/>
    </row>
    <row r="784" spans="1:31" hidden="1" x14ac:dyDescent="0.25">
      <c r="A784" s="15">
        <v>199847</v>
      </c>
      <c r="B784" s="7" t="s">
        <v>150</v>
      </c>
      <c r="C784" s="2">
        <v>2014</v>
      </c>
      <c r="D784" s="2" t="s">
        <v>30</v>
      </c>
      <c r="E784" s="2" t="s">
        <v>44</v>
      </c>
      <c r="F784" s="2"/>
      <c r="G784" s="2"/>
      <c r="H784" s="2"/>
      <c r="I784" s="2"/>
      <c r="J784" s="2"/>
      <c r="K784" s="2"/>
      <c r="L784" s="2"/>
      <c r="M784" s="2"/>
      <c r="N784" s="2"/>
      <c r="O784" s="2"/>
      <c r="P784" s="2"/>
      <c r="Q784" s="2"/>
      <c r="R784" s="2"/>
      <c r="S784" s="2"/>
      <c r="T784" s="2"/>
      <c r="U784" s="2"/>
      <c r="V784" s="2"/>
      <c r="W784" s="2"/>
      <c r="X784" s="2"/>
      <c r="Y784" s="20">
        <v>960600</v>
      </c>
      <c r="Z784" s="19"/>
      <c r="AA784" s="3">
        <v>1052524604.9187754</v>
      </c>
      <c r="AB784" s="2"/>
      <c r="AC784" s="2"/>
      <c r="AD784" s="2"/>
      <c r="AE784" s="9"/>
    </row>
    <row r="785" spans="1:31" hidden="1" x14ac:dyDescent="0.25">
      <c r="A785" s="15">
        <v>199847</v>
      </c>
      <c r="B785" s="7" t="s">
        <v>150</v>
      </c>
      <c r="C785" s="2">
        <v>2015</v>
      </c>
      <c r="D785" s="2" t="s">
        <v>30</v>
      </c>
      <c r="E785" s="2" t="s">
        <v>44</v>
      </c>
      <c r="F785" s="2"/>
      <c r="G785" s="2"/>
      <c r="H785" s="2"/>
      <c r="I785" s="2"/>
      <c r="J785" s="2"/>
      <c r="K785" s="2"/>
      <c r="L785" s="2"/>
      <c r="M785" s="2"/>
      <c r="N785" s="2"/>
      <c r="O785" s="2"/>
      <c r="P785" s="2"/>
      <c r="Q785" s="2"/>
      <c r="R785" s="2"/>
      <c r="S785" s="2"/>
      <c r="T785" s="2"/>
      <c r="U785" s="2"/>
      <c r="V785" s="2"/>
      <c r="W785" s="2"/>
      <c r="X785" s="2"/>
      <c r="Y785" s="20">
        <v>961000</v>
      </c>
      <c r="Z785" s="19"/>
      <c r="AA785" s="3">
        <v>1103079892.5913892</v>
      </c>
      <c r="AB785" s="2"/>
      <c r="AC785" s="2"/>
      <c r="AD785" s="2"/>
      <c r="AE785" s="9"/>
    </row>
    <row r="786" spans="1:31" hidden="1" x14ac:dyDescent="0.25">
      <c r="A786" s="15">
        <v>236939</v>
      </c>
      <c r="B786" s="7" t="s">
        <v>151</v>
      </c>
      <c r="C786" s="2">
        <v>2009</v>
      </c>
      <c r="D786" s="2" t="s">
        <v>30</v>
      </c>
      <c r="E786" s="2" t="s">
        <v>33</v>
      </c>
      <c r="F786" s="3">
        <v>42600325.085157968</v>
      </c>
      <c r="G786" s="3">
        <v>0</v>
      </c>
      <c r="H786" s="3">
        <v>6342915.1776885949</v>
      </c>
      <c r="I786" s="3">
        <v>663047.24854099681</v>
      </c>
      <c r="J786" s="3">
        <v>1927932.0143557326</v>
      </c>
      <c r="K786" s="3">
        <v>637256.24176694697</v>
      </c>
      <c r="L786" s="3">
        <v>4465052.6653359579</v>
      </c>
      <c r="M786" s="3">
        <v>7340915.4914329369</v>
      </c>
      <c r="N786" s="3">
        <v>6832254.0551948994</v>
      </c>
      <c r="O786" s="3">
        <v>7177262.1897521596</v>
      </c>
      <c r="P786" s="3">
        <v>7213690.0010897415</v>
      </c>
      <c r="Q786" s="3">
        <v>42840049.215268597</v>
      </c>
      <c r="R786" s="3">
        <v>2773440.5113930409</v>
      </c>
      <c r="S786" s="3">
        <v>2852558.737344041</v>
      </c>
      <c r="T786" s="3">
        <v>8643834.5527410433</v>
      </c>
      <c r="U786" s="3">
        <v>1320764.9075846581</v>
      </c>
      <c r="V786" s="3">
        <v>9411500.1664022803</v>
      </c>
      <c r="W786" s="3">
        <v>6691115.0248478493</v>
      </c>
      <c r="X786" s="3">
        <v>9054259.9303412698</v>
      </c>
      <c r="Y786" s="3">
        <v>2092575.3846144157</v>
      </c>
      <c r="Z786" s="3">
        <v>11146835.314955685</v>
      </c>
      <c r="AA786" s="3">
        <v>758703980.51964784</v>
      </c>
      <c r="AB786" s="3">
        <v>9994318.2984862216</v>
      </c>
      <c r="AC786" s="3">
        <v>2309682.3210080792</v>
      </c>
      <c r="AD786" s="3">
        <v>30696087.308104552</v>
      </c>
      <c r="AE786" s="8">
        <v>2138751.7355993069</v>
      </c>
    </row>
    <row r="787" spans="1:31" hidden="1" x14ac:dyDescent="0.25">
      <c r="A787" s="15">
        <v>236939</v>
      </c>
      <c r="B787" s="7" t="s">
        <v>151</v>
      </c>
      <c r="C787" s="2">
        <v>2010</v>
      </c>
      <c r="D787" s="2" t="s">
        <v>30</v>
      </c>
      <c r="E787" s="2" t="s">
        <v>33</v>
      </c>
      <c r="F787" s="3">
        <v>41875920.31305024</v>
      </c>
      <c r="G787" s="3">
        <v>0</v>
      </c>
      <c r="H787" s="3">
        <v>5460516.7694895165</v>
      </c>
      <c r="I787" s="3">
        <v>780897.91163253319</v>
      </c>
      <c r="J787" s="3">
        <v>1681810.6884662197</v>
      </c>
      <c r="K787" s="3">
        <v>653850.86523060442</v>
      </c>
      <c r="L787" s="3">
        <v>3879160.9380668378</v>
      </c>
      <c r="M787" s="3">
        <v>8344362.658500392</v>
      </c>
      <c r="N787" s="3">
        <v>6435888.7771967771</v>
      </c>
      <c r="O787" s="3">
        <v>7324056.8950660275</v>
      </c>
      <c r="P787" s="3">
        <v>7315374.8094013352</v>
      </c>
      <c r="Q787" s="3">
        <v>43313675.01992736</v>
      </c>
      <c r="R787" s="3">
        <v>3219740.6821841868</v>
      </c>
      <c r="S787" s="3">
        <v>4317743.8478949554</v>
      </c>
      <c r="T787" s="3">
        <v>7434942.802546218</v>
      </c>
      <c r="U787" s="3">
        <v>2811185.1530632782</v>
      </c>
      <c r="V787" s="3">
        <v>9536337.7344285045</v>
      </c>
      <c r="W787" s="3">
        <v>5702674.095174511</v>
      </c>
      <c r="X787" s="3">
        <v>8241028.4485031441</v>
      </c>
      <c r="Y787" s="3">
        <v>2050022.2561325615</v>
      </c>
      <c r="Z787" s="3">
        <v>10291050.704635706</v>
      </c>
      <c r="AA787" s="3">
        <v>782080778.66347206</v>
      </c>
      <c r="AB787" s="3">
        <v>10105796.921899356</v>
      </c>
      <c r="AC787" s="3">
        <v>2266350.1568310801</v>
      </c>
      <c r="AD787" s="3">
        <v>24842123.916341346</v>
      </c>
      <c r="AE787" s="8">
        <v>2283938.8648586888</v>
      </c>
    </row>
    <row r="788" spans="1:31" hidden="1" x14ac:dyDescent="0.25">
      <c r="A788" s="15">
        <v>236939</v>
      </c>
      <c r="B788" s="7" t="s">
        <v>151</v>
      </c>
      <c r="C788" s="2">
        <v>2011</v>
      </c>
      <c r="D788" s="2" t="s">
        <v>30</v>
      </c>
      <c r="E788" s="2" t="s">
        <v>33</v>
      </c>
      <c r="F788" s="3">
        <v>43337910.216038749</v>
      </c>
      <c r="G788" s="3">
        <v>0</v>
      </c>
      <c r="H788" s="3">
        <v>6685240.1262150267</v>
      </c>
      <c r="I788" s="3">
        <v>795654.3400070637</v>
      </c>
      <c r="J788" s="3">
        <v>1495311.8596080733</v>
      </c>
      <c r="K788" s="3">
        <v>652738.90024216287</v>
      </c>
      <c r="L788" s="3">
        <v>4506621.2557966793</v>
      </c>
      <c r="M788" s="3">
        <v>7417001.1506774053</v>
      </c>
      <c r="N788" s="3">
        <v>7012916.1019178275</v>
      </c>
      <c r="O788" s="3">
        <v>7049130.7076908834</v>
      </c>
      <c r="P788" s="3">
        <v>7723295.7738836296</v>
      </c>
      <c r="Q788" s="3">
        <v>42661855.515868686</v>
      </c>
      <c r="R788" s="3">
        <v>2132159.0554695781</v>
      </c>
      <c r="S788" s="3">
        <v>4167038.7721588877</v>
      </c>
      <c r="T788" s="3">
        <v>7584469.0283034127</v>
      </c>
      <c r="U788" s="3">
        <v>1371101.7689433005</v>
      </c>
      <c r="V788" s="3">
        <v>9659480.2600434329</v>
      </c>
      <c r="W788" s="3">
        <v>5443495.5932253599</v>
      </c>
      <c r="X788" s="3">
        <v>10588323.386321772</v>
      </c>
      <c r="Y788" s="3">
        <v>1715787.6514029452</v>
      </c>
      <c r="Z788" s="3">
        <v>12304111.037724717</v>
      </c>
      <c r="AA788" s="3">
        <v>797785216.54415917</v>
      </c>
      <c r="AB788" s="3">
        <v>9809401.5364515055</v>
      </c>
      <c r="AC788" s="3">
        <v>2373770.7927509849</v>
      </c>
      <c r="AD788" s="3">
        <v>23420364.65391678</v>
      </c>
      <c r="AE788" s="8">
        <v>1694742.3998114255</v>
      </c>
    </row>
    <row r="789" spans="1:31" hidden="1" x14ac:dyDescent="0.25">
      <c r="A789" s="15">
        <v>236939</v>
      </c>
      <c r="B789" s="7" t="s">
        <v>151</v>
      </c>
      <c r="C789" s="2">
        <v>2012</v>
      </c>
      <c r="D789" s="2" t="s">
        <v>30</v>
      </c>
      <c r="E789" s="2" t="s">
        <v>33</v>
      </c>
      <c r="F789" s="3">
        <v>50137586.818138696</v>
      </c>
      <c r="G789" s="3">
        <v>0</v>
      </c>
      <c r="H789" s="3">
        <v>8664764.2593174931</v>
      </c>
      <c r="I789" s="3">
        <v>1054656.6475168129</v>
      </c>
      <c r="J789" s="3">
        <v>1832204.2988183079</v>
      </c>
      <c r="K789" s="3">
        <v>763092.48128246178</v>
      </c>
      <c r="L789" s="3">
        <v>4436738.8817436509</v>
      </c>
      <c r="M789" s="3">
        <v>6710969.4845978366</v>
      </c>
      <c r="N789" s="3">
        <v>8157768.091826818</v>
      </c>
      <c r="O789" s="3">
        <v>10013325.623088371</v>
      </c>
      <c r="P789" s="3">
        <v>8504067.0499469489</v>
      </c>
      <c r="Q789" s="3">
        <v>44667549.983832598</v>
      </c>
      <c r="R789" s="3">
        <v>1410593.779456404</v>
      </c>
      <c r="S789" s="3">
        <v>4114326.2871565609</v>
      </c>
      <c r="T789" s="3">
        <v>8211302.8160830168</v>
      </c>
      <c r="U789" s="3">
        <v>1481412.4045727926</v>
      </c>
      <c r="V789" s="3">
        <v>13414893.275969734</v>
      </c>
      <c r="W789" s="3">
        <v>6844022.278929811</v>
      </c>
      <c r="X789" s="3">
        <v>8016177.8825725522</v>
      </c>
      <c r="Y789" s="3">
        <v>1174821.2590917244</v>
      </c>
      <c r="Z789" s="3">
        <v>9190999.1416642759</v>
      </c>
      <c r="AA789" s="3">
        <v>774241625.96668053</v>
      </c>
      <c r="AB789" s="3">
        <v>13296937.499674706</v>
      </c>
      <c r="AC789" s="3">
        <v>3640771.0286121452</v>
      </c>
      <c r="AD789" s="3">
        <v>22271289.937481984</v>
      </c>
      <c r="AE789" s="8">
        <v>1660069.8595390115</v>
      </c>
    </row>
    <row r="790" spans="1:31" hidden="1" x14ac:dyDescent="0.25">
      <c r="A790" s="15">
        <v>236939</v>
      </c>
      <c r="B790" s="7" t="s">
        <v>151</v>
      </c>
      <c r="C790" s="2">
        <v>2013</v>
      </c>
      <c r="D790" s="2" t="s">
        <v>30</v>
      </c>
      <c r="E790" s="2" t="s">
        <v>33</v>
      </c>
      <c r="F790" s="3">
        <v>53703639.966455825</v>
      </c>
      <c r="G790" s="3">
        <v>0</v>
      </c>
      <c r="H790" s="3">
        <v>8807714.9597340301</v>
      </c>
      <c r="I790" s="3">
        <v>879916.06823693542</v>
      </c>
      <c r="J790" s="3">
        <v>778939.94821864413</v>
      </c>
      <c r="K790" s="3">
        <v>960387.88521876081</v>
      </c>
      <c r="L790" s="3">
        <v>5207146.1591585325</v>
      </c>
      <c r="M790" s="3">
        <v>8333050.9561533025</v>
      </c>
      <c r="N790" s="3">
        <v>9469542.801894933</v>
      </c>
      <c r="O790" s="3">
        <v>9602750.7137178592</v>
      </c>
      <c r="P790" s="3">
        <v>9664190.474122826</v>
      </c>
      <c r="Q790" s="3">
        <v>48619409.387327723</v>
      </c>
      <c r="R790" s="3">
        <v>1616081.5388418727</v>
      </c>
      <c r="S790" s="3">
        <v>3348014.1412876309</v>
      </c>
      <c r="T790" s="3">
        <v>8524977.7026290447</v>
      </c>
      <c r="U790" s="3">
        <v>594462.00643356889</v>
      </c>
      <c r="V790" s="3">
        <v>20830950.121498551</v>
      </c>
      <c r="W790" s="3">
        <v>6992042.544666226</v>
      </c>
      <c r="X790" s="3">
        <v>5614776.0718404735</v>
      </c>
      <c r="Y790" s="3">
        <v>1098105.2601303519</v>
      </c>
      <c r="Z790" s="3">
        <v>6712881.3319708258</v>
      </c>
      <c r="AA790" s="3">
        <v>810817917.67941833</v>
      </c>
      <c r="AB790" s="3">
        <v>13041622.757753098</v>
      </c>
      <c r="AC790" s="3">
        <v>4831371.9921246432</v>
      </c>
      <c r="AD790" s="3">
        <v>154829716.88935792</v>
      </c>
      <c r="AE790" s="8">
        <v>1634764.3361116583</v>
      </c>
    </row>
    <row r="791" spans="1:31" hidden="1" x14ac:dyDescent="0.25">
      <c r="A791" s="15">
        <v>236939</v>
      </c>
      <c r="B791" s="7" t="s">
        <v>151</v>
      </c>
      <c r="C791" s="2">
        <v>2014</v>
      </c>
      <c r="D791" s="2" t="s">
        <v>30</v>
      </c>
      <c r="E791" s="2" t="s">
        <v>33</v>
      </c>
      <c r="F791" s="3">
        <v>69082770.478258431</v>
      </c>
      <c r="G791" s="3">
        <v>0</v>
      </c>
      <c r="H791" s="3">
        <v>9032966.1246916633</v>
      </c>
      <c r="I791" s="3">
        <v>1108983.0636863511</v>
      </c>
      <c r="J791" s="3">
        <v>1462481.8131976917</v>
      </c>
      <c r="K791" s="3">
        <v>1003308.8552936796</v>
      </c>
      <c r="L791" s="3">
        <v>6307481.1448352402</v>
      </c>
      <c r="M791" s="3">
        <v>17312818.239516143</v>
      </c>
      <c r="N791" s="3">
        <v>10367481.919778759</v>
      </c>
      <c r="O791" s="3">
        <v>12751972.569855552</v>
      </c>
      <c r="P791" s="3">
        <v>9735276.7474033572</v>
      </c>
      <c r="Q791" s="3">
        <v>55178837.111518323</v>
      </c>
      <c r="R791" s="3">
        <v>3413531.1964042471</v>
      </c>
      <c r="S791" s="3">
        <v>3745834.0724494862</v>
      </c>
      <c r="T791" s="3">
        <v>7114654.9222842343</v>
      </c>
      <c r="U791" s="3">
        <v>1180083.0685675456</v>
      </c>
      <c r="V791" s="3">
        <v>23510857.831729505</v>
      </c>
      <c r="W791" s="3">
        <v>5969621.5374336271</v>
      </c>
      <c r="X791" s="3">
        <v>9240168.0296639111</v>
      </c>
      <c r="Y791" s="3">
        <v>1004086.4529857683</v>
      </c>
      <c r="Z791" s="3">
        <v>10244254.48264968</v>
      </c>
      <c r="AA791" s="3">
        <v>853029561.9163543</v>
      </c>
      <c r="AB791" s="3">
        <v>16482640.952766635</v>
      </c>
      <c r="AC791" s="3">
        <v>5324686.8779371483</v>
      </c>
      <c r="AD791" s="3">
        <v>149282112.03239805</v>
      </c>
      <c r="AE791" s="8">
        <v>8598660.0718613826</v>
      </c>
    </row>
    <row r="792" spans="1:31" hidden="1" x14ac:dyDescent="0.25">
      <c r="A792" s="15">
        <v>236939</v>
      </c>
      <c r="B792" s="7" t="s">
        <v>151</v>
      </c>
      <c r="C792" s="2">
        <v>2015</v>
      </c>
      <c r="D792" s="2" t="s">
        <v>30</v>
      </c>
      <c r="E792" s="2" t="s">
        <v>33</v>
      </c>
      <c r="F792" s="3">
        <v>68237081.301913455</v>
      </c>
      <c r="G792" s="3">
        <v>0</v>
      </c>
      <c r="H792" s="3">
        <v>8744700.2091049571</v>
      </c>
      <c r="I792" s="3">
        <v>1114160.9476410456</v>
      </c>
      <c r="J792" s="3">
        <v>1335924.827466487</v>
      </c>
      <c r="K792" s="3">
        <v>1190525.3453802157</v>
      </c>
      <c r="L792" s="3">
        <v>6475046.3734078221</v>
      </c>
      <c r="M792" s="3">
        <v>15381711.446994858</v>
      </c>
      <c r="N792" s="3">
        <v>10883095.742809804</v>
      </c>
      <c r="O792" s="3">
        <v>13294571.488858728</v>
      </c>
      <c r="P792" s="3">
        <v>9817344.9202495329</v>
      </c>
      <c r="Q792" s="3">
        <v>54795279.521544181</v>
      </c>
      <c r="R792" s="3">
        <v>3684541.4331277232</v>
      </c>
      <c r="S792" s="3">
        <v>4027271.3876289302</v>
      </c>
      <c r="T792" s="3">
        <v>6701087.5425076624</v>
      </c>
      <c r="U792" s="3">
        <v>367579.54701866757</v>
      </c>
      <c r="V792" s="3">
        <v>26932804.538784109</v>
      </c>
      <c r="W792" s="3">
        <v>6892830.400761582</v>
      </c>
      <c r="X792" s="3">
        <v>5042982.7862347253</v>
      </c>
      <c r="Y792" s="3">
        <v>1146181.885480782</v>
      </c>
      <c r="Z792" s="3">
        <v>6189164.6717155073</v>
      </c>
      <c r="AA792" s="3">
        <v>900992116.5687443</v>
      </c>
      <c r="AB792" s="3">
        <v>16848283.969106935</v>
      </c>
      <c r="AC792" s="3">
        <v>5437029.0732545694</v>
      </c>
      <c r="AD792" s="3">
        <v>145069767.28305876</v>
      </c>
      <c r="AE792" s="8">
        <v>9519461.6957162675</v>
      </c>
    </row>
    <row r="793" spans="1:31" hidden="1" x14ac:dyDescent="0.25">
      <c r="A793" s="15">
        <v>238032</v>
      </c>
      <c r="B793" s="7" t="s">
        <v>152</v>
      </c>
      <c r="C793" s="2">
        <v>2009</v>
      </c>
      <c r="D793" s="2" t="s">
        <v>30</v>
      </c>
      <c r="E793" s="2" t="s">
        <v>83</v>
      </c>
      <c r="F793" s="3">
        <v>59703971.206850231</v>
      </c>
      <c r="G793" s="3">
        <v>0</v>
      </c>
      <c r="H793" s="3">
        <v>10413554.727069028</v>
      </c>
      <c r="I793" s="3">
        <v>436837.27483838727</v>
      </c>
      <c r="J793" s="3">
        <v>2032157.7082094823</v>
      </c>
      <c r="K793" s="3">
        <v>1282733.9682559592</v>
      </c>
      <c r="L793" s="3">
        <v>8535110.4795067757</v>
      </c>
      <c r="M793" s="3">
        <v>12422664.533762116</v>
      </c>
      <c r="N793" s="3">
        <v>9697076.2182462849</v>
      </c>
      <c r="O793" s="3">
        <v>7481000.6860733349</v>
      </c>
      <c r="P793" s="3">
        <v>7402835.6108888611</v>
      </c>
      <c r="Q793" s="3">
        <v>62265989.006080501</v>
      </c>
      <c r="R793" s="3">
        <v>3369273.8500706004</v>
      </c>
      <c r="S793" s="3">
        <v>7234275.5964592779</v>
      </c>
      <c r="T793" s="3">
        <v>17331068.789562613</v>
      </c>
      <c r="U793" s="3">
        <v>1451681.0603442497</v>
      </c>
      <c r="V793" s="3">
        <v>9625714.0888496563</v>
      </c>
      <c r="W793" s="3">
        <v>18604738.87576412</v>
      </c>
      <c r="X793" s="3">
        <v>226239.06046309034</v>
      </c>
      <c r="Y793" s="3">
        <v>4422997.6845668908</v>
      </c>
      <c r="Z793" s="3">
        <v>4649236.7450299812</v>
      </c>
      <c r="AA793" s="3">
        <v>695126500.78531539</v>
      </c>
      <c r="AB793" s="3">
        <v>17788661.705447193</v>
      </c>
      <c r="AC793" s="3">
        <v>4358366.9027784634</v>
      </c>
      <c r="AD793" s="3">
        <v>44748862.27821596</v>
      </c>
      <c r="AE793" s="8">
        <v>4638219.5751370843</v>
      </c>
    </row>
    <row r="794" spans="1:31" hidden="1" x14ac:dyDescent="0.25">
      <c r="A794" s="15">
        <v>238032</v>
      </c>
      <c r="B794" s="7" t="s">
        <v>152</v>
      </c>
      <c r="C794" s="2">
        <v>2010</v>
      </c>
      <c r="D794" s="2" t="s">
        <v>30</v>
      </c>
      <c r="E794" s="2" t="s">
        <v>83</v>
      </c>
      <c r="F794" s="3">
        <v>62306641.061584659</v>
      </c>
      <c r="G794" s="3">
        <v>0</v>
      </c>
      <c r="H794" s="3">
        <v>10445308.51698623</v>
      </c>
      <c r="I794" s="3">
        <v>599112.34034768515</v>
      </c>
      <c r="J794" s="3">
        <v>2009823.5831297871</v>
      </c>
      <c r="K794" s="3">
        <v>1077810.2722517878</v>
      </c>
      <c r="L794" s="3">
        <v>8729741.377550127</v>
      </c>
      <c r="M794" s="3">
        <v>12681816.205685109</v>
      </c>
      <c r="N794" s="3">
        <v>10435011.74830048</v>
      </c>
      <c r="O794" s="3">
        <v>7579676.5166137069</v>
      </c>
      <c r="P794" s="3">
        <v>8748340.5007197466</v>
      </c>
      <c r="Q794" s="3">
        <v>68274680.111277834</v>
      </c>
      <c r="R794" s="3">
        <v>6941173.3951088209</v>
      </c>
      <c r="S794" s="3">
        <v>6523512.0223388253</v>
      </c>
      <c r="T794" s="3">
        <v>17313020.988992505</v>
      </c>
      <c r="U794" s="3">
        <v>1583516.4468080474</v>
      </c>
      <c r="V794" s="3">
        <v>11910562.365375349</v>
      </c>
      <c r="W794" s="3">
        <v>19319282.803713195</v>
      </c>
      <c r="X794" s="3">
        <v>167733.31625427958</v>
      </c>
      <c r="Y794" s="3">
        <v>4515878.7726868186</v>
      </c>
      <c r="Z794" s="3">
        <v>4683612.0889410982</v>
      </c>
      <c r="AA794" s="3">
        <v>769267857.24076569</v>
      </c>
      <c r="AB794" s="3">
        <v>15772862.138343628</v>
      </c>
      <c r="AC794" s="3">
        <v>4366272.3921338338</v>
      </c>
      <c r="AD794" s="3">
        <v>41887100.919817731</v>
      </c>
      <c r="AE794" s="8">
        <v>4134116.8555506463</v>
      </c>
    </row>
    <row r="795" spans="1:31" hidden="1" x14ac:dyDescent="0.25">
      <c r="A795" s="15">
        <v>238032</v>
      </c>
      <c r="B795" s="7" t="s">
        <v>152</v>
      </c>
      <c r="C795" s="2">
        <v>2011</v>
      </c>
      <c r="D795" s="2" t="s">
        <v>30</v>
      </c>
      <c r="E795" s="2" t="s">
        <v>83</v>
      </c>
      <c r="F795" s="3">
        <v>65843201.210914493</v>
      </c>
      <c r="G795" s="3">
        <v>0</v>
      </c>
      <c r="H795" s="3">
        <v>9848927.0028861165</v>
      </c>
      <c r="I795" s="3">
        <v>996459.15946664603</v>
      </c>
      <c r="J795" s="3">
        <v>2431704.9858996738</v>
      </c>
      <c r="K795" s="3">
        <v>775728.35777873138</v>
      </c>
      <c r="L795" s="3">
        <v>6928538.769943716</v>
      </c>
      <c r="M795" s="3">
        <v>10198597.848610595</v>
      </c>
      <c r="N795" s="3">
        <v>12142087.994760619</v>
      </c>
      <c r="O795" s="3">
        <v>14883162.660401033</v>
      </c>
      <c r="P795" s="3">
        <v>7637994.4311673641</v>
      </c>
      <c r="Q795" s="3">
        <v>64500885.684249006</v>
      </c>
      <c r="R795" s="3">
        <v>3672204.3450601324</v>
      </c>
      <c r="S795" s="3">
        <v>4777917.6384100504</v>
      </c>
      <c r="T795" s="3">
        <v>19591063.544872373</v>
      </c>
      <c r="U795" s="3">
        <v>1635267.4774344792</v>
      </c>
      <c r="V795" s="3">
        <v>11495928.136361558</v>
      </c>
      <c r="W795" s="3">
        <v>18670356.194470394</v>
      </c>
      <c r="X795" s="3">
        <v>156042.58082809628</v>
      </c>
      <c r="Y795" s="3">
        <v>4502105.7668119241</v>
      </c>
      <c r="Z795" s="3">
        <v>4658148.3476400198</v>
      </c>
      <c r="AA795" s="3">
        <v>786802444.06867635</v>
      </c>
      <c r="AB795" s="3">
        <v>13695096.109416343</v>
      </c>
      <c r="AC795" s="3">
        <v>5700453.8045303337</v>
      </c>
      <c r="AD795" s="3">
        <v>33437524.564108029</v>
      </c>
      <c r="AE795" s="8">
        <v>4115980.2432393488</v>
      </c>
    </row>
    <row r="796" spans="1:31" hidden="1" x14ac:dyDescent="0.25">
      <c r="A796" s="15">
        <v>238032</v>
      </c>
      <c r="B796" s="7" t="s">
        <v>152</v>
      </c>
      <c r="C796" s="2">
        <v>2012</v>
      </c>
      <c r="D796" s="2" t="s">
        <v>30</v>
      </c>
      <c r="E796" s="2" t="s">
        <v>83</v>
      </c>
      <c r="F796" s="3">
        <v>97185574.435398504</v>
      </c>
      <c r="G796" s="3">
        <v>0</v>
      </c>
      <c r="H796" s="3">
        <v>35677815.14605207</v>
      </c>
      <c r="I796" s="3">
        <v>746973.10597920092</v>
      </c>
      <c r="J796" s="3">
        <v>3128849.1479937816</v>
      </c>
      <c r="K796" s="3">
        <v>1084503.6257047963</v>
      </c>
      <c r="L796" s="3">
        <v>7685101.3850987293</v>
      </c>
      <c r="M796" s="3">
        <v>13151029.973948166</v>
      </c>
      <c r="N796" s="3">
        <v>11706240.539179163</v>
      </c>
      <c r="O796" s="3">
        <v>15497871.985877566</v>
      </c>
      <c r="P796" s="3">
        <v>8507189.5255650319</v>
      </c>
      <c r="Q796" s="3">
        <v>83696217.381155282</v>
      </c>
      <c r="R796" s="3">
        <v>13359923.279191395</v>
      </c>
      <c r="S796" s="3">
        <v>3381593.0080503183</v>
      </c>
      <c r="T796" s="3">
        <v>23783570.632153999</v>
      </c>
      <c r="U796" s="3">
        <v>872823.40382353123</v>
      </c>
      <c r="V796" s="3">
        <v>15065868.546329863</v>
      </c>
      <c r="W796" s="3">
        <v>22537497.970943581</v>
      </c>
      <c r="X796" s="3">
        <v>151561.85134361713</v>
      </c>
      <c r="Y796" s="3">
        <v>4543378.6893189782</v>
      </c>
      <c r="Z796" s="3">
        <v>4694940.5406625951</v>
      </c>
      <c r="AA796" s="3">
        <v>834836938.71332562</v>
      </c>
      <c r="AB796" s="3">
        <v>17970272.641584523</v>
      </c>
      <c r="AC796" s="3">
        <v>5600587.0485812677</v>
      </c>
      <c r="AD796" s="3">
        <v>32036547.573777858</v>
      </c>
      <c r="AE796" s="8">
        <v>3356466.8533947296</v>
      </c>
    </row>
    <row r="797" spans="1:31" hidden="1" x14ac:dyDescent="0.25">
      <c r="A797" s="15">
        <v>238032</v>
      </c>
      <c r="B797" s="7" t="s">
        <v>152</v>
      </c>
      <c r="C797" s="2">
        <v>2013</v>
      </c>
      <c r="D797" s="2" t="s">
        <v>30</v>
      </c>
      <c r="E797" s="2" t="s">
        <v>39</v>
      </c>
      <c r="F797" s="3">
        <v>75726004.247562498</v>
      </c>
      <c r="G797" s="3">
        <v>0</v>
      </c>
      <c r="H797" s="3">
        <v>11896077.987140529</v>
      </c>
      <c r="I797" s="3">
        <v>496203.72137710039</v>
      </c>
      <c r="J797" s="3">
        <v>858195.02407464967</v>
      </c>
      <c r="K797" s="3">
        <v>1357908.8530010034</v>
      </c>
      <c r="L797" s="3">
        <v>10290386.65511821</v>
      </c>
      <c r="M797" s="3">
        <v>14628424.20955365</v>
      </c>
      <c r="N797" s="3">
        <v>13097992.591756575</v>
      </c>
      <c r="O797" s="3">
        <v>14098393.848562628</v>
      </c>
      <c r="P797" s="3">
        <v>9002421.3569781575</v>
      </c>
      <c r="Q797" s="3">
        <v>80058370.201745927</v>
      </c>
      <c r="R797" s="3">
        <v>8099340.8454957232</v>
      </c>
      <c r="S797" s="3">
        <v>4646118.2619672203</v>
      </c>
      <c r="T797" s="3">
        <v>24639956.670482382</v>
      </c>
      <c r="U797" s="3">
        <v>2927354.4868459576</v>
      </c>
      <c r="V797" s="3">
        <v>13089488.797300592</v>
      </c>
      <c r="W797" s="3">
        <v>22059604.183506239</v>
      </c>
      <c r="X797" s="3">
        <v>135464.18876242253</v>
      </c>
      <c r="Y797" s="3">
        <v>4461042.7673853831</v>
      </c>
      <c r="Z797" s="3">
        <v>4596506.9561478058</v>
      </c>
      <c r="AA797" s="3">
        <v>818491873.05206084</v>
      </c>
      <c r="AB797" s="3">
        <v>16623726.146645218</v>
      </c>
      <c r="AC797" s="3">
        <v>6152892.9705931898</v>
      </c>
      <c r="AD797" s="3">
        <v>13060507.486657651</v>
      </c>
      <c r="AE797" s="8">
        <v>4078855.2104207333</v>
      </c>
    </row>
    <row r="798" spans="1:31" hidden="1" x14ac:dyDescent="0.25">
      <c r="A798" s="15">
        <v>238032</v>
      </c>
      <c r="B798" s="7" t="s">
        <v>152</v>
      </c>
      <c r="C798" s="2">
        <v>2014</v>
      </c>
      <c r="D798" s="2" t="s">
        <v>30</v>
      </c>
      <c r="E798" s="2" t="s">
        <v>39</v>
      </c>
      <c r="F798" s="3">
        <v>77676890.677283868</v>
      </c>
      <c r="G798" s="3">
        <v>0</v>
      </c>
      <c r="H798" s="3">
        <v>14485907.958604133</v>
      </c>
      <c r="I798" s="3">
        <v>949481.2518207198</v>
      </c>
      <c r="J798" s="3">
        <v>1488500.4144620537</v>
      </c>
      <c r="K798" s="3">
        <v>1321586.5860033834</v>
      </c>
      <c r="L798" s="3">
        <v>9601730.6801437978</v>
      </c>
      <c r="M798" s="3">
        <v>12080748.619937232</v>
      </c>
      <c r="N798" s="3">
        <v>14790550.86354995</v>
      </c>
      <c r="O798" s="3">
        <v>13827257.36797823</v>
      </c>
      <c r="P798" s="3">
        <v>9131126.9347843733</v>
      </c>
      <c r="Q798" s="3">
        <v>78699394.131149024</v>
      </c>
      <c r="R798" s="3">
        <v>6378546.6799360812</v>
      </c>
      <c r="S798" s="3">
        <v>11873795.10014694</v>
      </c>
      <c r="T798" s="3">
        <v>19961671.828561727</v>
      </c>
      <c r="U798" s="3">
        <v>347911.60364289058</v>
      </c>
      <c r="V798" s="3">
        <v>16558214.93237428</v>
      </c>
      <c r="W798" s="3">
        <v>19076363.169588249</v>
      </c>
      <c r="X798" s="3">
        <v>133301.73734587952</v>
      </c>
      <c r="Y798" s="3">
        <v>4369589.0795529718</v>
      </c>
      <c r="Z798" s="3">
        <v>4502890.8168988507</v>
      </c>
      <c r="AA798" s="3">
        <v>811753965.73451781</v>
      </c>
      <c r="AB798" s="3">
        <v>17398275.921731576</v>
      </c>
      <c r="AC798" s="3">
        <v>6943125.1847094232</v>
      </c>
      <c r="AD798" s="3">
        <v>13096428.071109485</v>
      </c>
      <c r="AE798" s="8">
        <v>5634092.6954741422</v>
      </c>
    </row>
    <row r="799" spans="1:31" hidden="1" x14ac:dyDescent="0.25">
      <c r="A799" s="15">
        <v>238032</v>
      </c>
      <c r="B799" s="7" t="s">
        <v>152</v>
      </c>
      <c r="C799" s="2">
        <v>2015</v>
      </c>
      <c r="D799" s="2" t="s">
        <v>30</v>
      </c>
      <c r="E799" s="2" t="s">
        <v>39</v>
      </c>
      <c r="F799" s="3">
        <v>88366399.547409818</v>
      </c>
      <c r="G799" s="3">
        <v>0</v>
      </c>
      <c r="H799" s="3">
        <v>13178383.948294206</v>
      </c>
      <c r="I799" s="3">
        <v>687781.83710520726</v>
      </c>
      <c r="J799" s="3">
        <v>1070723.7789112583</v>
      </c>
      <c r="K799" s="3">
        <v>1439347.3328527254</v>
      </c>
      <c r="L799" s="3">
        <v>12257436.177095152</v>
      </c>
      <c r="M799" s="3">
        <v>20087397.975282926</v>
      </c>
      <c r="N799" s="3">
        <v>15345757.509263605</v>
      </c>
      <c r="O799" s="3">
        <v>14718698.193140551</v>
      </c>
      <c r="P799" s="3">
        <v>9580872.795464186</v>
      </c>
      <c r="Q799" s="3">
        <v>91665595.088746309</v>
      </c>
      <c r="R799" s="3">
        <v>5298518.4166734442</v>
      </c>
      <c r="S799" s="3">
        <v>11105316.31237548</v>
      </c>
      <c r="T799" s="3">
        <v>26213889.827923838</v>
      </c>
      <c r="U799" s="3">
        <v>3607700.0933316774</v>
      </c>
      <c r="V799" s="3">
        <v>22211530.814993951</v>
      </c>
      <c r="W799" s="3">
        <v>18769925.03350728</v>
      </c>
      <c r="X799" s="3">
        <v>119707.39319658073</v>
      </c>
      <c r="Y799" s="3">
        <v>4339007.1967440564</v>
      </c>
      <c r="Z799" s="3">
        <v>4458714.5899406374</v>
      </c>
      <c r="AA799" s="3">
        <v>845643086.05423522</v>
      </c>
      <c r="AB799" s="3">
        <v>17586877.856046438</v>
      </c>
      <c r="AC799" s="3">
        <v>6648987.445335052</v>
      </c>
      <c r="AD799" s="3">
        <v>118441388.47969851</v>
      </c>
      <c r="AE799" s="8">
        <v>7220744.7730246894</v>
      </c>
    </row>
    <row r="800" spans="1:31" hidden="1" x14ac:dyDescent="0.25">
      <c r="A800" s="15">
        <v>157951</v>
      </c>
      <c r="B800" s="7" t="s">
        <v>153</v>
      </c>
      <c r="C800" s="2">
        <v>2009</v>
      </c>
      <c r="D800" s="2" t="s">
        <v>30</v>
      </c>
      <c r="E800" s="2" t="s">
        <v>31</v>
      </c>
      <c r="F800" s="3">
        <v>24972457.229091972</v>
      </c>
      <c r="G800" s="3">
        <v>0</v>
      </c>
      <c r="H800" s="3">
        <v>3252416.6711172676</v>
      </c>
      <c r="I800" s="3">
        <v>587994.45672797295</v>
      </c>
      <c r="J800" s="3">
        <v>535818.40203313006</v>
      </c>
      <c r="K800" s="3">
        <v>441069.39848834951</v>
      </c>
      <c r="L800" s="3">
        <v>2876987.1412617187</v>
      </c>
      <c r="M800" s="3">
        <v>4389305.1474360647</v>
      </c>
      <c r="N800" s="3">
        <v>3814956.856259834</v>
      </c>
      <c r="O800" s="3">
        <v>3244503.9535449217</v>
      </c>
      <c r="P800" s="3">
        <v>5829405.2022227123</v>
      </c>
      <c r="Q800" s="3">
        <v>24972457.229091972</v>
      </c>
      <c r="R800" s="3">
        <v>1067146.2557366414</v>
      </c>
      <c r="S800" s="3">
        <v>786539.56504863244</v>
      </c>
      <c r="T800" s="3">
        <v>2417518.1293261237</v>
      </c>
      <c r="U800" s="3">
        <v>2650484.062511187</v>
      </c>
      <c r="V800" s="3">
        <v>943580.10360624653</v>
      </c>
      <c r="W800" s="3">
        <v>1842599.2901558457</v>
      </c>
      <c r="X800" s="3">
        <v>8484364.1509617213</v>
      </c>
      <c r="Y800" s="3">
        <v>6780225.6717455741</v>
      </c>
      <c r="Z800" s="3">
        <v>15264589.822707295</v>
      </c>
      <c r="AA800" s="3">
        <v>255099594.18940476</v>
      </c>
      <c r="AB800" s="3">
        <v>5850932.7611432057</v>
      </c>
      <c r="AC800" s="3">
        <v>1111023.633921989</v>
      </c>
      <c r="AD800" s="3">
        <v>70891818.854083896</v>
      </c>
      <c r="AE800" s="8">
        <v>5268799.2866521217</v>
      </c>
    </row>
    <row r="801" spans="1:31" hidden="1" x14ac:dyDescent="0.25">
      <c r="A801" s="15">
        <v>157951</v>
      </c>
      <c r="B801" s="7" t="s">
        <v>153</v>
      </c>
      <c r="C801" s="2">
        <v>2010</v>
      </c>
      <c r="D801" s="2" t="s">
        <v>30</v>
      </c>
      <c r="E801" s="2" t="s">
        <v>31</v>
      </c>
      <c r="F801" s="3">
        <v>25583257.919656392</v>
      </c>
      <c r="G801" s="3">
        <v>0</v>
      </c>
      <c r="H801" s="3">
        <v>3002853.641080285</v>
      </c>
      <c r="I801" s="3">
        <v>567571.53826763749</v>
      </c>
      <c r="J801" s="3">
        <v>606908.38659046078</v>
      </c>
      <c r="K801" s="3">
        <v>457593.68361115048</v>
      </c>
      <c r="L801" s="3">
        <v>2713404.9243368264</v>
      </c>
      <c r="M801" s="3">
        <v>4411873.1539350757</v>
      </c>
      <c r="N801" s="3">
        <v>3997970.5695201666</v>
      </c>
      <c r="O801" s="3">
        <v>3893688.6825759998</v>
      </c>
      <c r="P801" s="3">
        <v>5931393.3397387881</v>
      </c>
      <c r="Q801" s="3">
        <v>25583257.919656392</v>
      </c>
      <c r="R801" s="3">
        <v>783318.28515898576</v>
      </c>
      <c r="S801" s="3">
        <v>651372.156189417</v>
      </c>
      <c r="T801" s="3">
        <v>2612480.0811651382</v>
      </c>
      <c r="U801" s="3">
        <v>1280079.3138992018</v>
      </c>
      <c r="V801" s="3">
        <v>1375246.551833567</v>
      </c>
      <c r="W801" s="3">
        <v>1834133.5227996886</v>
      </c>
      <c r="X801" s="3">
        <v>9960897.0066483766</v>
      </c>
      <c r="Y801" s="3">
        <v>7085731.0019620154</v>
      </c>
      <c r="Z801" s="3">
        <v>17046628.008610394</v>
      </c>
      <c r="AA801" s="3">
        <v>283371647.51605606</v>
      </c>
      <c r="AB801" s="3">
        <v>6348933.6387989568</v>
      </c>
      <c r="AC801" s="3">
        <v>1272032.3148760572</v>
      </c>
      <c r="AD801" s="3">
        <v>67605358.227271512</v>
      </c>
      <c r="AE801" s="8">
        <v>5351619.772860758</v>
      </c>
    </row>
    <row r="802" spans="1:31" hidden="1" x14ac:dyDescent="0.25">
      <c r="A802" s="15">
        <v>157951</v>
      </c>
      <c r="B802" s="7" t="s">
        <v>153</v>
      </c>
      <c r="C802" s="2">
        <v>2011</v>
      </c>
      <c r="D802" s="2" t="s">
        <v>30</v>
      </c>
      <c r="E802" s="2" t="s">
        <v>31</v>
      </c>
      <c r="F802" s="3">
        <v>23761249.928681787</v>
      </c>
      <c r="G802" s="3">
        <v>0</v>
      </c>
      <c r="H802" s="3">
        <v>2237419.4570111819</v>
      </c>
      <c r="I802" s="3">
        <v>496140.4191869736</v>
      </c>
      <c r="J802" s="3">
        <v>648705.68938148837</v>
      </c>
      <c r="K802" s="3">
        <v>520099.61227598047</v>
      </c>
      <c r="L802" s="3">
        <v>2548276.516630169</v>
      </c>
      <c r="M802" s="3">
        <v>4149018.4287128742</v>
      </c>
      <c r="N802" s="3">
        <v>4110090.4749983638</v>
      </c>
      <c r="O802" s="3">
        <v>3316438.8695906349</v>
      </c>
      <c r="P802" s="3">
        <v>5735060.4608941209</v>
      </c>
      <c r="Q802" s="3">
        <v>23761249.928681787</v>
      </c>
      <c r="R802" s="3">
        <v>1016504.6442389983</v>
      </c>
      <c r="S802" s="3">
        <v>713876.18836538738</v>
      </c>
      <c r="T802" s="3">
        <v>2499953.7423790875</v>
      </c>
      <c r="U802" s="3">
        <v>1880564.5878145022</v>
      </c>
      <c r="V802" s="3">
        <v>915730.92303314514</v>
      </c>
      <c r="W802" s="3">
        <v>1693714.8913302538</v>
      </c>
      <c r="X802" s="3">
        <v>8082964.2877997803</v>
      </c>
      <c r="Y802" s="3">
        <v>6957940.6637206329</v>
      </c>
      <c r="Z802" s="3">
        <v>15040904.951520413</v>
      </c>
      <c r="AA802" s="3">
        <v>295142542.30054009</v>
      </c>
      <c r="AB802" s="3">
        <v>5445182.499672642</v>
      </c>
      <c r="AC802" s="3">
        <v>1272435.3470627996</v>
      </c>
      <c r="AD802" s="3">
        <v>66051083.355146259</v>
      </c>
      <c r="AE802" s="8">
        <v>5231792.5685459552</v>
      </c>
    </row>
    <row r="803" spans="1:31" hidden="1" x14ac:dyDescent="0.25">
      <c r="A803" s="15">
        <v>157951</v>
      </c>
      <c r="B803" s="7" t="s">
        <v>153</v>
      </c>
      <c r="C803" s="2">
        <v>2012</v>
      </c>
      <c r="D803" s="2" t="s">
        <v>30</v>
      </c>
      <c r="E803" s="2" t="s">
        <v>31</v>
      </c>
      <c r="F803" s="3">
        <v>26939074.243927453</v>
      </c>
      <c r="G803" s="3">
        <v>0</v>
      </c>
      <c r="H803" s="3">
        <v>2406768.0371326897</v>
      </c>
      <c r="I803" s="3">
        <v>628451.79258695641</v>
      </c>
      <c r="J803" s="3">
        <v>819432.93856810033</v>
      </c>
      <c r="K803" s="3">
        <v>518547.34110293363</v>
      </c>
      <c r="L803" s="3">
        <v>3178725.1294768672</v>
      </c>
      <c r="M803" s="3">
        <v>5020752.6299634464</v>
      </c>
      <c r="N803" s="3">
        <v>4359995.1840449739</v>
      </c>
      <c r="O803" s="3">
        <v>3908510.5072630583</v>
      </c>
      <c r="P803" s="3">
        <v>6097890.6837884253</v>
      </c>
      <c r="Q803" s="3">
        <v>26939074.243927453</v>
      </c>
      <c r="R803" s="3">
        <v>1022993.8875582871</v>
      </c>
      <c r="S803" s="3">
        <v>779148.08992596262</v>
      </c>
      <c r="T803" s="3">
        <v>2142306.792006487</v>
      </c>
      <c r="U803" s="3">
        <v>1665589.334351023</v>
      </c>
      <c r="V803" s="3">
        <v>1140170.8743201818</v>
      </c>
      <c r="W803" s="3">
        <v>1690646.4955714615</v>
      </c>
      <c r="X803" s="3">
        <v>11785898.686835393</v>
      </c>
      <c r="Y803" s="3">
        <v>6712320.0833586548</v>
      </c>
      <c r="Z803" s="3">
        <v>18498218.77019405</v>
      </c>
      <c r="AA803" s="3">
        <v>299425797.77683228</v>
      </c>
      <c r="AB803" s="3">
        <v>6150230.5671904339</v>
      </c>
      <c r="AC803" s="3">
        <v>1453674.9529322786</v>
      </c>
      <c r="AD803" s="3">
        <v>61012671.806904703</v>
      </c>
      <c r="AE803" s="8">
        <v>5202345.4419887802</v>
      </c>
    </row>
    <row r="804" spans="1:31" hidden="1" x14ac:dyDescent="0.25">
      <c r="A804" s="15">
        <v>157951</v>
      </c>
      <c r="B804" s="7" t="s">
        <v>153</v>
      </c>
      <c r="C804" s="2">
        <v>2013</v>
      </c>
      <c r="D804" s="2" t="s">
        <v>30</v>
      </c>
      <c r="E804" s="2" t="s">
        <v>31</v>
      </c>
      <c r="F804" s="3">
        <v>28442895.998052195</v>
      </c>
      <c r="G804" s="3">
        <v>0</v>
      </c>
      <c r="H804" s="3">
        <v>3053098.1400265764</v>
      </c>
      <c r="I804" s="3">
        <v>620050.65955972241</v>
      </c>
      <c r="J804" s="3">
        <v>830603.53881590196</v>
      </c>
      <c r="K804" s="3">
        <v>552527.19352565636</v>
      </c>
      <c r="L804" s="3">
        <v>3548503.4072355903</v>
      </c>
      <c r="M804" s="3">
        <v>5139663.903662174</v>
      </c>
      <c r="N804" s="3">
        <v>4880641.2504810831</v>
      </c>
      <c r="O804" s="3">
        <v>3618458.2949944106</v>
      </c>
      <c r="P804" s="3">
        <v>6199349.6097510802</v>
      </c>
      <c r="Q804" s="3">
        <v>28441865.734609503</v>
      </c>
      <c r="R804" s="3">
        <v>1370440.9775179147</v>
      </c>
      <c r="S804" s="3">
        <v>1066139.2762939318</v>
      </c>
      <c r="T804" s="3">
        <v>3481823.7269610893</v>
      </c>
      <c r="U804" s="3">
        <v>1765954.9921137923</v>
      </c>
      <c r="V804" s="3">
        <v>1684352.9761353335</v>
      </c>
      <c r="W804" s="3">
        <v>2162399.3345984211</v>
      </c>
      <c r="X804" s="3">
        <v>10330069.312140396</v>
      </c>
      <c r="Y804" s="3">
        <v>6580685.1388486233</v>
      </c>
      <c r="Z804" s="3">
        <v>16910754.450989019</v>
      </c>
      <c r="AA804" s="3">
        <v>303923544.05760622</v>
      </c>
      <c r="AB804" s="3">
        <v>6600766.0036101425</v>
      </c>
      <c r="AC804" s="3">
        <v>1916309.5784134495</v>
      </c>
      <c r="AD804" s="3">
        <v>57139028.689791322</v>
      </c>
      <c r="AE804" s="8">
        <v>5210402.8219008837</v>
      </c>
    </row>
    <row r="805" spans="1:31" hidden="1" x14ac:dyDescent="0.25">
      <c r="A805" s="15">
        <v>157951</v>
      </c>
      <c r="B805" s="7" t="s">
        <v>153</v>
      </c>
      <c r="C805" s="2">
        <v>2014</v>
      </c>
      <c r="D805" s="2" t="s">
        <v>30</v>
      </c>
      <c r="E805" s="2" t="s">
        <v>31</v>
      </c>
      <c r="F805" s="3">
        <v>28098985.318722699</v>
      </c>
      <c r="G805" s="3">
        <v>0</v>
      </c>
      <c r="H805" s="3">
        <v>3367341.6907307613</v>
      </c>
      <c r="I805" s="3">
        <v>669813.73037504207</v>
      </c>
      <c r="J805" s="3">
        <v>1347780.57762072</v>
      </c>
      <c r="K805" s="3">
        <v>547466.28646204248</v>
      </c>
      <c r="L805" s="3">
        <v>3468941.3683222532</v>
      </c>
      <c r="M805" s="3">
        <v>3032128.1458798023</v>
      </c>
      <c r="N805" s="3">
        <v>5102916.4216802642</v>
      </c>
      <c r="O805" s="3">
        <v>3918008.5976803191</v>
      </c>
      <c r="P805" s="3">
        <v>6644588.499971495</v>
      </c>
      <c r="Q805" s="3">
        <v>28098985.318722699</v>
      </c>
      <c r="R805" s="3">
        <v>2457298.9367196173</v>
      </c>
      <c r="S805" s="3">
        <v>1280506.718358747</v>
      </c>
      <c r="T805" s="3">
        <v>2301858.4760332657</v>
      </c>
      <c r="U805" s="3">
        <v>2626593.2076568068</v>
      </c>
      <c r="V805" s="3">
        <v>1373812.358506982</v>
      </c>
      <c r="W805" s="3">
        <v>2082745.2343147965</v>
      </c>
      <c r="X805" s="3">
        <v>11891018.838335853</v>
      </c>
      <c r="Y805" s="3">
        <v>4085151.5487966319</v>
      </c>
      <c r="Z805" s="3">
        <v>15976170.387132484</v>
      </c>
      <c r="AA805" s="3">
        <v>302135985.74646115</v>
      </c>
      <c r="AB805" s="3">
        <v>7945092.7600205299</v>
      </c>
      <c r="AC805" s="3">
        <v>1977746.2280902229</v>
      </c>
      <c r="AD805" s="3">
        <v>53089848.791691296</v>
      </c>
      <c r="AE805" s="8">
        <v>5105861.5602663374</v>
      </c>
    </row>
    <row r="806" spans="1:31" hidden="1" x14ac:dyDescent="0.25">
      <c r="A806" s="15">
        <v>157951</v>
      </c>
      <c r="B806" s="7" t="s">
        <v>153</v>
      </c>
      <c r="C806" s="2">
        <v>2015</v>
      </c>
      <c r="D806" s="2" t="s">
        <v>30</v>
      </c>
      <c r="E806" s="2" t="s">
        <v>52</v>
      </c>
      <c r="F806" s="3">
        <v>30593704.430081956</v>
      </c>
      <c r="G806" s="3">
        <v>0</v>
      </c>
      <c r="H806" s="3">
        <v>3260520.70486463</v>
      </c>
      <c r="I806" s="3">
        <v>737060.78656984493</v>
      </c>
      <c r="J806" s="3">
        <v>495686.58854174922</v>
      </c>
      <c r="K806" s="3">
        <v>500159.3126717257</v>
      </c>
      <c r="L806" s="3">
        <v>3716826.6636996134</v>
      </c>
      <c r="M806" s="3">
        <v>5404574.7358387336</v>
      </c>
      <c r="N806" s="3">
        <v>5534022.4807233931</v>
      </c>
      <c r="O806" s="3">
        <v>4095035.6391068622</v>
      </c>
      <c r="P806" s="3">
        <v>6849817.518065406</v>
      </c>
      <c r="Q806" s="3">
        <v>30593704.430081956</v>
      </c>
      <c r="R806" s="3">
        <v>727806.49048112973</v>
      </c>
      <c r="S806" s="3">
        <v>1747939.9824253009</v>
      </c>
      <c r="T806" s="3">
        <v>2186032.0202899682</v>
      </c>
      <c r="U806" s="3">
        <v>1092612.4827359291</v>
      </c>
      <c r="V806" s="3">
        <v>2847350.1552414955</v>
      </c>
      <c r="W806" s="3">
        <v>2253035.7972780624</v>
      </c>
      <c r="X806" s="3">
        <v>15993031.675241023</v>
      </c>
      <c r="Y806" s="3">
        <v>3745895.8263890482</v>
      </c>
      <c r="Z806" s="3">
        <v>19738927.501630072</v>
      </c>
      <c r="AA806" s="3">
        <v>316095815.93899453</v>
      </c>
      <c r="AB806" s="3">
        <v>7345041.3411719278</v>
      </c>
      <c r="AC806" s="3">
        <v>2148077.1536746686</v>
      </c>
      <c r="AD806" s="3">
        <v>49829002.38458401</v>
      </c>
      <c r="AE806" s="8">
        <v>5191966.9283663025</v>
      </c>
    </row>
    <row r="807" spans="1:31" hidden="1" x14ac:dyDescent="0.25">
      <c r="A807" s="15">
        <v>172699</v>
      </c>
      <c r="B807" s="7" t="s">
        <v>154</v>
      </c>
      <c r="C807" s="2">
        <v>2009</v>
      </c>
      <c r="D807" s="2" t="s">
        <v>30</v>
      </c>
      <c r="E807" s="2" t="s">
        <v>37</v>
      </c>
      <c r="F807" s="3">
        <v>27459574.382640962</v>
      </c>
      <c r="G807" s="3">
        <v>0</v>
      </c>
      <c r="H807" s="3">
        <v>2665406.6893594153</v>
      </c>
      <c r="I807" s="3">
        <v>797550.02261218743</v>
      </c>
      <c r="J807" s="3">
        <v>688825.94937792001</v>
      </c>
      <c r="K807" s="3">
        <v>377857.15563414164</v>
      </c>
      <c r="L807" s="3">
        <v>3430816.9603618309</v>
      </c>
      <c r="M807" s="3">
        <v>5132675.4850449022</v>
      </c>
      <c r="N807" s="3">
        <v>5402336.6040196596</v>
      </c>
      <c r="O807" s="3">
        <v>3255644.1828090837</v>
      </c>
      <c r="P807" s="3">
        <v>5708461.3334218217</v>
      </c>
      <c r="Q807" s="3">
        <v>25787816.180169333</v>
      </c>
      <c r="R807" s="3">
        <v>886732.26768955798</v>
      </c>
      <c r="S807" s="3">
        <v>1341066.3476787277</v>
      </c>
      <c r="T807" s="3">
        <v>755774.72223235888</v>
      </c>
      <c r="U807" s="3">
        <v>1839306.3332529473</v>
      </c>
      <c r="V807" s="3">
        <v>1150055.8290441628</v>
      </c>
      <c r="W807" s="3">
        <v>1519838.0524802003</v>
      </c>
      <c r="X807" s="3">
        <v>18295042.068430599</v>
      </c>
      <c r="Y807" s="3">
        <v>0</v>
      </c>
      <c r="Z807" s="3">
        <v>18295042.068430599</v>
      </c>
      <c r="AA807" s="3">
        <v>392279660.24777597</v>
      </c>
      <c r="AB807" s="3">
        <v>6269218.276402601</v>
      </c>
      <c r="AC807" s="3">
        <v>2009993.596723082</v>
      </c>
      <c r="AD807" s="3">
        <v>39155254.493438967</v>
      </c>
      <c r="AE807" s="8">
        <v>3356164.670866197</v>
      </c>
    </row>
    <row r="808" spans="1:31" hidden="1" x14ac:dyDescent="0.25">
      <c r="A808" s="15">
        <v>172699</v>
      </c>
      <c r="B808" s="7" t="s">
        <v>154</v>
      </c>
      <c r="C808" s="2">
        <v>2010</v>
      </c>
      <c r="D808" s="2" t="s">
        <v>30</v>
      </c>
      <c r="E808" s="2" t="s">
        <v>37</v>
      </c>
      <c r="F808" s="3">
        <v>25572307.352937575</v>
      </c>
      <c r="G808" s="3">
        <v>0</v>
      </c>
      <c r="H808" s="3">
        <v>2387730.9536131006</v>
      </c>
      <c r="I808" s="3">
        <v>730819.62390786782</v>
      </c>
      <c r="J808" s="3">
        <v>434610.59147569974</v>
      </c>
      <c r="K808" s="3">
        <v>288838.94551396597</v>
      </c>
      <c r="L808" s="3">
        <v>2322243.2846377138</v>
      </c>
      <c r="M808" s="3">
        <v>4965271.3634623177</v>
      </c>
      <c r="N808" s="3">
        <v>5171052.6433648067</v>
      </c>
      <c r="O808" s="3">
        <v>3149900.9636755609</v>
      </c>
      <c r="P808" s="3">
        <v>6121838.9832865419</v>
      </c>
      <c r="Q808" s="3">
        <v>26153454.556087099</v>
      </c>
      <c r="R808" s="3">
        <v>1055823.2865471873</v>
      </c>
      <c r="S808" s="3">
        <v>1391212.8721494928</v>
      </c>
      <c r="T808" s="3">
        <v>883070.91468552989</v>
      </c>
      <c r="U808" s="3">
        <v>1729737.1661662308</v>
      </c>
      <c r="V808" s="3">
        <v>1120049.5876001935</v>
      </c>
      <c r="W808" s="3">
        <v>1440453.5499361726</v>
      </c>
      <c r="X808" s="3">
        <v>18533107.179002292</v>
      </c>
      <c r="Y808" s="3">
        <v>0</v>
      </c>
      <c r="Z808" s="3">
        <v>18533107.179002292</v>
      </c>
      <c r="AA808" s="3">
        <v>424688156.28465319</v>
      </c>
      <c r="AB808" s="3">
        <v>5575818.5653681271</v>
      </c>
      <c r="AC808" s="3">
        <v>1925646.5360374541</v>
      </c>
      <c r="AD808" s="3">
        <v>37422783.037465915</v>
      </c>
      <c r="AE808" s="8">
        <v>3302010.2680116985</v>
      </c>
    </row>
    <row r="809" spans="1:31" hidden="1" x14ac:dyDescent="0.25">
      <c r="A809" s="15">
        <v>172699</v>
      </c>
      <c r="B809" s="7" t="s">
        <v>154</v>
      </c>
      <c r="C809" s="2">
        <v>2011</v>
      </c>
      <c r="D809" s="2" t="s">
        <v>30</v>
      </c>
      <c r="E809" s="2" t="s">
        <v>37</v>
      </c>
      <c r="F809" s="3">
        <v>27112587.80907426</v>
      </c>
      <c r="G809" s="3">
        <v>0</v>
      </c>
      <c r="H809" s="3">
        <v>2421549.4036319754</v>
      </c>
      <c r="I809" s="3">
        <v>700758.65018519363</v>
      </c>
      <c r="J809" s="3">
        <v>680890.28525487077</v>
      </c>
      <c r="K809" s="3">
        <v>345392.22785376274</v>
      </c>
      <c r="L809" s="3">
        <v>2514290.8467004853</v>
      </c>
      <c r="M809" s="3">
        <v>5426576.3803635305</v>
      </c>
      <c r="N809" s="3">
        <v>5326335.0856707664</v>
      </c>
      <c r="O809" s="3">
        <v>3171859.9970924561</v>
      </c>
      <c r="P809" s="3">
        <v>6524934.9323212178</v>
      </c>
      <c r="Q809" s="3">
        <v>27344478.227797039</v>
      </c>
      <c r="R809" s="3">
        <v>978844.2710807001</v>
      </c>
      <c r="S809" s="3">
        <v>1183700.4401799599</v>
      </c>
      <c r="T809" s="3">
        <v>987689.59331217932</v>
      </c>
      <c r="U809" s="3">
        <v>1814990.7677445356</v>
      </c>
      <c r="V809" s="3">
        <v>1215872.2322093402</v>
      </c>
      <c r="W809" s="3">
        <v>1315042.2719539253</v>
      </c>
      <c r="X809" s="3">
        <v>19848338.651316401</v>
      </c>
      <c r="Y809" s="3">
        <v>0</v>
      </c>
      <c r="Z809" s="3">
        <v>19848338.651316401</v>
      </c>
      <c r="AA809" s="3">
        <v>427523632.21652329</v>
      </c>
      <c r="AB809" s="3">
        <v>6162247.9121815627</v>
      </c>
      <c r="AC809" s="3">
        <v>1835723.392145003</v>
      </c>
      <c r="AD809" s="3">
        <v>35210571.005888551</v>
      </c>
      <c r="AE809" s="8">
        <v>3200961.0005353228</v>
      </c>
    </row>
    <row r="810" spans="1:31" hidden="1" x14ac:dyDescent="0.25">
      <c r="A810" s="15">
        <v>172699</v>
      </c>
      <c r="B810" s="7" t="s">
        <v>154</v>
      </c>
      <c r="C810" s="2">
        <v>2012</v>
      </c>
      <c r="D810" s="2" t="s">
        <v>30</v>
      </c>
      <c r="E810" s="2" t="s">
        <v>37</v>
      </c>
      <c r="F810" s="3">
        <v>29078808.417086899</v>
      </c>
      <c r="G810" s="3">
        <v>0</v>
      </c>
      <c r="H810" s="3">
        <v>3274498.4710160471</v>
      </c>
      <c r="I810" s="3">
        <v>771522.22463171568</v>
      </c>
      <c r="J810" s="3">
        <v>512921.24007296283</v>
      </c>
      <c r="K810" s="3">
        <v>304174.2845406569</v>
      </c>
      <c r="L810" s="3">
        <v>3060466.2002092088</v>
      </c>
      <c r="M810" s="3">
        <v>5320013.7456373507</v>
      </c>
      <c r="N810" s="3">
        <v>5605442.7229187293</v>
      </c>
      <c r="O810" s="3">
        <v>3055104.5740139801</v>
      </c>
      <c r="P810" s="3">
        <v>7174664.9540462494</v>
      </c>
      <c r="Q810" s="3">
        <v>29165353.36399721</v>
      </c>
      <c r="R810" s="3">
        <v>1074211.0596064886</v>
      </c>
      <c r="S810" s="3">
        <v>1410976.379414964</v>
      </c>
      <c r="T810" s="3">
        <v>802058.09181612253</v>
      </c>
      <c r="U810" s="3">
        <v>1897448.0453035489</v>
      </c>
      <c r="V810" s="3">
        <v>1600801.362679804</v>
      </c>
      <c r="W810" s="3">
        <v>1678866.3891971135</v>
      </c>
      <c r="X810" s="3">
        <v>20700992.035979167</v>
      </c>
      <c r="Y810" s="3">
        <v>0</v>
      </c>
      <c r="Z810" s="3">
        <v>20700992.035979167</v>
      </c>
      <c r="AA810" s="3">
        <v>412759114.2708891</v>
      </c>
      <c r="AB810" s="3">
        <v>6321988.6786416387</v>
      </c>
      <c r="AC810" s="3">
        <v>1862968.0534097257</v>
      </c>
      <c r="AD810" s="3">
        <v>32406007.419006877</v>
      </c>
      <c r="AE810" s="8">
        <v>3136065.2340974398</v>
      </c>
    </row>
    <row r="811" spans="1:31" hidden="1" x14ac:dyDescent="0.25">
      <c r="A811" s="15">
        <v>172699</v>
      </c>
      <c r="B811" s="7" t="s">
        <v>154</v>
      </c>
      <c r="C811" s="2">
        <v>2013</v>
      </c>
      <c r="D811" s="2" t="s">
        <v>30</v>
      </c>
      <c r="E811" s="2" t="s">
        <v>37</v>
      </c>
      <c r="F811" s="3">
        <v>29496735.989367265</v>
      </c>
      <c r="G811" s="3">
        <v>0</v>
      </c>
      <c r="H811" s="3">
        <v>3218969.5240366254</v>
      </c>
      <c r="I811" s="3">
        <v>810269.22924748017</v>
      </c>
      <c r="J811" s="3">
        <v>683741.54558697238</v>
      </c>
      <c r="K811" s="3">
        <v>374030.96128885372</v>
      </c>
      <c r="L811" s="3">
        <v>2702847.7195219509</v>
      </c>
      <c r="M811" s="3">
        <v>5204420.082089168</v>
      </c>
      <c r="N811" s="3">
        <v>5724762.8759285538</v>
      </c>
      <c r="O811" s="3">
        <v>3235925.5997764585</v>
      </c>
      <c r="P811" s="3">
        <v>7541768.4518912015</v>
      </c>
      <c r="Q811" s="3">
        <v>29490619.315307997</v>
      </c>
      <c r="R811" s="3">
        <v>1141749.2800896913</v>
      </c>
      <c r="S811" s="3">
        <v>1310822.7228796282</v>
      </c>
      <c r="T811" s="3">
        <v>714861.68313694175</v>
      </c>
      <c r="U811" s="3">
        <v>1427945.1315717963</v>
      </c>
      <c r="V811" s="3">
        <v>1543760.1359551877</v>
      </c>
      <c r="W811" s="3">
        <v>1447476.8659183607</v>
      </c>
      <c r="X811" s="3">
        <v>21904003.495756391</v>
      </c>
      <c r="Y811" s="3">
        <v>0</v>
      </c>
      <c r="Z811" s="3">
        <v>21904003.495756391</v>
      </c>
      <c r="AA811" s="3">
        <v>415372564.99067903</v>
      </c>
      <c r="AB811" s="3">
        <v>7328034.1191239879</v>
      </c>
      <c r="AC811" s="3">
        <v>1932620.7092381571</v>
      </c>
      <c r="AD811" s="3">
        <v>30796336.052565642</v>
      </c>
      <c r="AE811" s="8">
        <v>2736772.2341629295</v>
      </c>
    </row>
    <row r="812" spans="1:31" hidden="1" x14ac:dyDescent="0.25">
      <c r="A812" s="15">
        <v>172699</v>
      </c>
      <c r="B812" s="7" t="s">
        <v>154</v>
      </c>
      <c r="C812" s="2">
        <v>2014</v>
      </c>
      <c r="D812" s="2" t="s">
        <v>30</v>
      </c>
      <c r="E812" s="2" t="s">
        <v>37</v>
      </c>
      <c r="F812" s="3">
        <v>30529847.961545438</v>
      </c>
      <c r="G812" s="3">
        <v>0</v>
      </c>
      <c r="H812" s="3">
        <v>3576768.9241699395</v>
      </c>
      <c r="I812" s="3">
        <v>979949.49620187131</v>
      </c>
      <c r="J812" s="3">
        <v>617642.70399318135</v>
      </c>
      <c r="K812" s="3">
        <v>410924.38976294838</v>
      </c>
      <c r="L812" s="3">
        <v>3348277.8745612218</v>
      </c>
      <c r="M812" s="3">
        <v>4932234.2351753181</v>
      </c>
      <c r="N812" s="3">
        <v>5679233.9142980585</v>
      </c>
      <c r="O812" s="3">
        <v>3214107.295987024</v>
      </c>
      <c r="P812" s="3">
        <v>7770709.1273958748</v>
      </c>
      <c r="Q812" s="3">
        <v>29326759.356043238</v>
      </c>
      <c r="R812" s="3">
        <v>1318126.4283461489</v>
      </c>
      <c r="S812" s="3">
        <v>1381318.6600874579</v>
      </c>
      <c r="T812" s="3">
        <v>626761.98853078019</v>
      </c>
      <c r="U812" s="3">
        <v>2241426.8681714321</v>
      </c>
      <c r="V812" s="3">
        <v>1897807.7659996024</v>
      </c>
      <c r="W812" s="3">
        <v>1556639.0596840682</v>
      </c>
      <c r="X812" s="3">
        <v>20304678.585223749</v>
      </c>
      <c r="Y812" s="3">
        <v>0</v>
      </c>
      <c r="Z812" s="3">
        <v>20304678.585223749</v>
      </c>
      <c r="AA812" s="3">
        <v>420381607.91659486</v>
      </c>
      <c r="AB812" s="3">
        <v>7437119.7174898004</v>
      </c>
      <c r="AC812" s="3">
        <v>1847674.5119268661</v>
      </c>
      <c r="AD812" s="3">
        <v>28737055.422843516</v>
      </c>
      <c r="AE812" s="8">
        <v>2798598.4254370802</v>
      </c>
    </row>
    <row r="813" spans="1:31" hidden="1" x14ac:dyDescent="0.25">
      <c r="A813" s="15">
        <v>172699</v>
      </c>
      <c r="B813" s="7" t="s">
        <v>154</v>
      </c>
      <c r="C813" s="2">
        <v>2015</v>
      </c>
      <c r="D813" s="2" t="s">
        <v>30</v>
      </c>
      <c r="E813" s="2" t="s">
        <v>37</v>
      </c>
      <c r="F813" s="3">
        <v>33675158.201677732</v>
      </c>
      <c r="G813" s="3">
        <v>0</v>
      </c>
      <c r="H813" s="3">
        <v>1934109.403139852</v>
      </c>
      <c r="I813" s="3">
        <v>1057743.0565607562</v>
      </c>
      <c r="J813" s="3">
        <v>638054.29882699042</v>
      </c>
      <c r="K813" s="3">
        <v>394214.38124795683</v>
      </c>
      <c r="L813" s="3">
        <v>3671563.7486247169</v>
      </c>
      <c r="M813" s="3">
        <v>8563636.3974153865</v>
      </c>
      <c r="N813" s="3">
        <v>6376013.5576533349</v>
      </c>
      <c r="O813" s="3">
        <v>3310130.7797063338</v>
      </c>
      <c r="P813" s="3">
        <v>7729692.5785024073</v>
      </c>
      <c r="Q813" s="3">
        <v>35136464.108847544</v>
      </c>
      <c r="R813" s="3">
        <v>1361862.9820033552</v>
      </c>
      <c r="S813" s="3">
        <v>1525653.5928305439</v>
      </c>
      <c r="T813" s="3">
        <v>685340.42033423763</v>
      </c>
      <c r="U813" s="3">
        <v>1443492.9820689636</v>
      </c>
      <c r="V813" s="3">
        <v>2388862.0092885364</v>
      </c>
      <c r="W813" s="3">
        <v>1565382.5623835202</v>
      </c>
      <c r="X813" s="3">
        <v>26165869.559938382</v>
      </c>
      <c r="Y813" s="3">
        <v>0</v>
      </c>
      <c r="Z813" s="3">
        <v>26165869.559938382</v>
      </c>
      <c r="AA813" s="3">
        <v>423516885.05402458</v>
      </c>
      <c r="AB813" s="3">
        <v>8199485.5676038964</v>
      </c>
      <c r="AC813" s="3">
        <v>2437374.4085683441</v>
      </c>
      <c r="AD813" s="3">
        <v>30816525.480836015</v>
      </c>
      <c r="AE813" s="8">
        <v>3854301.4142845948</v>
      </c>
    </row>
    <row r="815" spans="1:31" x14ac:dyDescent="0.25">
      <c r="F815" s="18"/>
      <c r="Q815" s="18"/>
    </row>
  </sheetData>
  <sheetProtection formatCells="0" formatColumns="0" formatRows="0" insertColumns="0" insertRows="0" insertHyperlinks="0" deleteColumns="0" deleteRows="0" sort="0" autoFilter="0" pivotTables="0"/>
  <pageMargins left="0.7" right="0.7" top="0.75" bottom="0.75" header="0.3" footer="0.3"/>
  <pageSetup orientation="portrait" r:id="rId1"/>
  <headerFooter alignWithMargins="0"/>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showRuler="0" zoomScaleNormal="100" workbookViewId="0">
      <pane ySplit="1" topLeftCell="A2" activePane="bottomLeft" state="frozenSplit"/>
      <selection pane="bottomLeft" activeCell="A2" sqref="A2"/>
    </sheetView>
  </sheetViews>
  <sheetFormatPr defaultRowHeight="15" x14ac:dyDescent="0.25"/>
  <cols>
    <col min="1" max="1" width="50" customWidth="1"/>
    <col min="2" max="2" width="100" customWidth="1"/>
  </cols>
  <sheetData>
    <row r="1" spans="1:2" x14ac:dyDescent="0.25">
      <c r="A1" s="1" t="s">
        <v>155</v>
      </c>
      <c r="B1" s="5" t="s">
        <v>156</v>
      </c>
    </row>
    <row r="2" spans="1:2" ht="30" x14ac:dyDescent="0.25">
      <c r="A2" s="4" t="s">
        <v>157</v>
      </c>
      <c r="B2" s="6" t="s">
        <v>158</v>
      </c>
    </row>
    <row r="3" spans="1:2" ht="60" x14ac:dyDescent="0.25">
      <c r="A3" s="4" t="s">
        <v>159</v>
      </c>
      <c r="B3" s="6" t="s">
        <v>160</v>
      </c>
    </row>
    <row r="4" spans="1:2" ht="60" x14ac:dyDescent="0.25">
      <c r="A4" s="4" t="s">
        <v>161</v>
      </c>
      <c r="B4" s="6" t="s">
        <v>162</v>
      </c>
    </row>
    <row r="5" spans="1:2" ht="30" x14ac:dyDescent="0.25">
      <c r="A5" s="4" t="s">
        <v>163</v>
      </c>
      <c r="B5" s="6" t="s">
        <v>164</v>
      </c>
    </row>
    <row r="6" spans="1:2" ht="30" x14ac:dyDescent="0.25">
      <c r="A6" s="4" t="s">
        <v>165</v>
      </c>
      <c r="B6" s="6" t="s">
        <v>166</v>
      </c>
    </row>
    <row r="7" spans="1:2" ht="45" x14ac:dyDescent="0.25">
      <c r="A7" s="4" t="s">
        <v>167</v>
      </c>
      <c r="B7" s="6" t="s">
        <v>168</v>
      </c>
    </row>
    <row r="8" spans="1:2" ht="60" x14ac:dyDescent="0.25">
      <c r="A8" s="4" t="s">
        <v>169</v>
      </c>
      <c r="B8" s="6" t="s">
        <v>170</v>
      </c>
    </row>
    <row r="9" spans="1:2" ht="60" x14ac:dyDescent="0.25">
      <c r="A9" s="4" t="s">
        <v>171</v>
      </c>
      <c r="B9" s="6" t="s">
        <v>172</v>
      </c>
    </row>
    <row r="10" spans="1:2" ht="45" x14ac:dyDescent="0.25">
      <c r="A10" s="4" t="s">
        <v>173</v>
      </c>
      <c r="B10" s="6" t="s">
        <v>174</v>
      </c>
    </row>
    <row r="11" spans="1:2" ht="60" x14ac:dyDescent="0.25">
      <c r="A11" s="4" t="s">
        <v>175</v>
      </c>
      <c r="B11" s="6" t="s">
        <v>176</v>
      </c>
    </row>
    <row r="12" spans="1:2" ht="60" x14ac:dyDescent="0.25">
      <c r="A12" s="4" t="s">
        <v>177</v>
      </c>
      <c r="B12" s="6" t="s">
        <v>178</v>
      </c>
    </row>
    <row r="13" spans="1:2" ht="30" x14ac:dyDescent="0.25">
      <c r="A13" s="4" t="s">
        <v>179</v>
      </c>
      <c r="B13" s="6" t="s">
        <v>180</v>
      </c>
    </row>
    <row r="14" spans="1:2" ht="60" x14ac:dyDescent="0.25">
      <c r="A14" s="4" t="s">
        <v>181</v>
      </c>
      <c r="B14" s="6" t="s">
        <v>182</v>
      </c>
    </row>
    <row r="15" spans="1:2" ht="30" x14ac:dyDescent="0.25">
      <c r="A15" s="4" t="s">
        <v>183</v>
      </c>
      <c r="B15" s="6" t="s">
        <v>184</v>
      </c>
    </row>
    <row r="16" spans="1:2" ht="45" x14ac:dyDescent="0.25">
      <c r="A16" s="4" t="s">
        <v>185</v>
      </c>
      <c r="B16" s="6" t="s">
        <v>186</v>
      </c>
    </row>
    <row r="17" spans="1:2" ht="30" x14ac:dyDescent="0.25">
      <c r="A17" s="4" t="s">
        <v>165</v>
      </c>
      <c r="B17" s="6" t="s">
        <v>187</v>
      </c>
    </row>
    <row r="18" spans="1:2" ht="45" x14ac:dyDescent="0.25">
      <c r="A18" s="4" t="s">
        <v>188</v>
      </c>
      <c r="B18" s="6" t="s">
        <v>189</v>
      </c>
    </row>
    <row r="19" spans="1:2" ht="30" x14ac:dyDescent="0.25">
      <c r="A19" s="4" t="s">
        <v>190</v>
      </c>
      <c r="B19" s="6" t="s">
        <v>191</v>
      </c>
    </row>
    <row r="20" spans="1:2" ht="60" x14ac:dyDescent="0.25">
      <c r="A20" s="4" t="s">
        <v>192</v>
      </c>
      <c r="B20" s="6" t="s">
        <v>193</v>
      </c>
    </row>
    <row r="21" spans="1:2" ht="30" x14ac:dyDescent="0.25">
      <c r="A21" s="4" t="s">
        <v>194</v>
      </c>
      <c r="B21" s="6" t="s">
        <v>195</v>
      </c>
    </row>
    <row r="22" spans="1:2" ht="30" x14ac:dyDescent="0.25">
      <c r="A22" s="4" t="s">
        <v>196</v>
      </c>
      <c r="B22" s="6" t="s">
        <v>197</v>
      </c>
    </row>
    <row r="23" spans="1:2" ht="60" x14ac:dyDescent="0.25">
      <c r="A23" s="4" t="s">
        <v>198</v>
      </c>
      <c r="B23" s="6" t="s">
        <v>199</v>
      </c>
    </row>
    <row r="24" spans="1:2" ht="30" x14ac:dyDescent="0.25">
      <c r="A24" s="4" t="s">
        <v>200</v>
      </c>
      <c r="B24" s="6" t="s">
        <v>201</v>
      </c>
    </row>
    <row r="25" spans="1:2" ht="45" x14ac:dyDescent="0.25">
      <c r="A25" s="4" t="s">
        <v>202</v>
      </c>
      <c r="B25" s="6" t="s">
        <v>203</v>
      </c>
    </row>
    <row r="26" spans="1:2" ht="30" x14ac:dyDescent="0.25">
      <c r="A26" s="4" t="s">
        <v>204</v>
      </c>
      <c r="B26" s="6" t="s">
        <v>205</v>
      </c>
    </row>
    <row r="27" spans="1:2" ht="75" x14ac:dyDescent="0.25">
      <c r="A27" s="4" t="s">
        <v>206</v>
      </c>
      <c r="B27" s="6" t="s">
        <v>207</v>
      </c>
    </row>
  </sheetData>
  <sheetProtection formatCells="0" formatColumns="0" formatRows="0" insertColumns="0" insertRows="0" insertHyperlinks="0" deleteColumns="0" deleteRows="0" sort="0" autoFilter="0" pivotTables="0"/>
  <pageMargins left="0.7" right="0.7" top="0.75" bottom="0.75" header="0.3" footer="0.3"/>
  <pageSetup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Data Dictionary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Custom Reporting Data</dc:title>
  <dc:creator>Knight Commission on Intercollegiate Athletics</dc:creator>
  <cp:lastModifiedBy>mtsch</cp:lastModifiedBy>
  <dcterms:created xsi:type="dcterms:W3CDTF">2021-07-10T10:58:12Z</dcterms:created>
  <dcterms:modified xsi:type="dcterms:W3CDTF">2021-07-10T19:51:47Z</dcterms:modified>
</cp:coreProperties>
</file>