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mscit-main\mscit-main\"/>
    </mc:Choice>
  </mc:AlternateContent>
  <xr:revisionPtr revIDLastSave="0" documentId="13_ncr:1_{D476694C-D1E5-4008-85BB-205D4E4A6C26}" xr6:coauthVersionLast="47" xr6:coauthVersionMax="47" xr10:uidLastSave="{00000000-0000-0000-0000-000000000000}"/>
  <bookViews>
    <workbookView xWindow="-108" yWindow="-108" windowWidth="23256" windowHeight="12456" activeTab="1" xr2:uid="{B00659B8-5202-496B-8AA7-7A937D92EF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8" i="1"/>
  <c r="D17" i="2"/>
  <c r="D14" i="2"/>
  <c r="D12" i="2"/>
  <c r="D13" i="2"/>
  <c r="D11" i="2"/>
  <c r="B14" i="2"/>
  <c r="C13" i="2"/>
  <c r="C12" i="2"/>
  <c r="C11" i="2"/>
  <c r="C14" i="2" s="1"/>
  <c r="F5" i="2"/>
  <c r="C5" i="2"/>
  <c r="B5" i="2"/>
  <c r="F3" i="2"/>
  <c r="F4" i="2"/>
  <c r="F2" i="2"/>
  <c r="E3" i="2"/>
  <c r="E4" i="2"/>
  <c r="E2" i="2"/>
  <c r="D3" i="2"/>
  <c r="D4" i="2"/>
  <c r="D2" i="2"/>
  <c r="C4" i="2"/>
  <c r="C3" i="2"/>
  <c r="C2" i="2"/>
  <c r="D7" i="1"/>
  <c r="D2" i="1"/>
  <c r="C2" i="1"/>
  <c r="C3" i="1"/>
  <c r="D3" i="1" s="1"/>
  <c r="C4" i="1"/>
  <c r="D4" i="1" s="1"/>
  <c r="D5" i="1" l="1"/>
</calcChain>
</file>

<file path=xl/sharedStrings.xml><?xml version="1.0" encoding="utf-8"?>
<sst xmlns="http://schemas.openxmlformats.org/spreadsheetml/2006/main" count="26" uniqueCount="12">
  <si>
    <t>System</t>
  </si>
  <si>
    <t>Windows</t>
  </si>
  <si>
    <t>Mac</t>
  </si>
  <si>
    <t>Linux</t>
  </si>
  <si>
    <t>O</t>
  </si>
  <si>
    <t>E</t>
  </si>
  <si>
    <t>Σ(O-E)^2/E</t>
  </si>
  <si>
    <t>Total</t>
  </si>
  <si>
    <t>(o-e)</t>
  </si>
  <si>
    <t>(o-e)^2</t>
  </si>
  <si>
    <t>(o-e)^2/e</t>
  </si>
  <si>
    <t>(0-E)^2/E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</si>
</sst>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F624-43B3-4D5A-B004-1930511E1549}">
  <dimension ref="A1:D8"/>
  <sheetViews>
    <sheetView workbookViewId="0">
      <selection activeCell="D8" sqref="D8"/>
    </sheetView>
  </sheetViews>
  <sheetFormatPr defaultRowHeight="14.4" x14ac:dyDescent="0.3"/>
  <cols>
    <col min="4" max="5" width="11.77734375" customWidth="1"/>
  </cols>
  <sheetData>
    <row r="1" spans="1:4" x14ac:dyDescent="0.3">
      <c r="A1" t="s">
        <v>0</v>
      </c>
      <c r="B1" t="s">
        <v>4</v>
      </c>
      <c r="C1" t="s">
        <v>5</v>
      </c>
      <c r="D1" s="1" t="s">
        <v>6</v>
      </c>
    </row>
    <row r="2" spans="1:4" x14ac:dyDescent="0.3">
      <c r="A2" t="s">
        <v>1</v>
      </c>
      <c r="B2">
        <v>20</v>
      </c>
      <c r="C2">
        <f>100/3</f>
        <v>33.333333333333336</v>
      </c>
      <c r="D2">
        <f>(B2-C2)^2/C2</f>
        <v>5.3333333333333348</v>
      </c>
    </row>
    <row r="3" spans="1:4" x14ac:dyDescent="0.3">
      <c r="A3" t="s">
        <v>2</v>
      </c>
      <c r="B3">
        <v>60</v>
      </c>
      <c r="C3">
        <f t="shared" ref="C3:C4" si="0">100/3</f>
        <v>33.333333333333336</v>
      </c>
      <c r="D3">
        <f>(B3-C3)^2/C3</f>
        <v>21.333333333333329</v>
      </c>
    </row>
    <row r="4" spans="1:4" x14ac:dyDescent="0.3">
      <c r="A4" t="s">
        <v>3</v>
      </c>
      <c r="B4">
        <v>20</v>
      </c>
      <c r="C4">
        <f t="shared" si="0"/>
        <v>33.333333333333336</v>
      </c>
      <c r="D4">
        <f>(B4-C4)^2/C4</f>
        <v>5.3333333333333348</v>
      </c>
    </row>
    <row r="5" spans="1:4" x14ac:dyDescent="0.3">
      <c r="A5" t="s">
        <v>7</v>
      </c>
      <c r="B5">
        <v>100</v>
      </c>
      <c r="C5">
        <v>100</v>
      </c>
      <c r="D5">
        <f>SUM(D2:D4)</f>
        <v>32</v>
      </c>
    </row>
    <row r="7" spans="1:4" x14ac:dyDescent="0.3">
      <c r="D7">
        <f>CHIINV(0.05,2)</f>
        <v>5.9914645471079817</v>
      </c>
    </row>
    <row r="8" spans="1:4" x14ac:dyDescent="0.3">
      <c r="D8" t="str">
        <f>IF(D5&gt;D7, "H0 Accepted","H0 Rejected")</f>
        <v>H0 Accepted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B107-09FA-490A-9C55-334F5E3799EE}">
  <dimension ref="A1:F18"/>
  <sheetViews>
    <sheetView tabSelected="1" workbookViewId="0">
      <selection activeCell="D19" sqref="D19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5</v>
      </c>
      <c r="D1" t="s">
        <v>8</v>
      </c>
      <c r="E1" t="s">
        <v>9</v>
      </c>
      <c r="F1" t="s">
        <v>10</v>
      </c>
    </row>
    <row r="2" spans="1:6" x14ac:dyDescent="0.3">
      <c r="A2" t="s">
        <v>1</v>
      </c>
      <c r="B2">
        <v>20</v>
      </c>
      <c r="C2">
        <f>100/3</f>
        <v>33.333333333333336</v>
      </c>
      <c r="D2">
        <f>B2-C2</f>
        <v>-13.333333333333336</v>
      </c>
      <c r="E2">
        <f>D2^2</f>
        <v>177.77777777777783</v>
      </c>
      <c r="F2">
        <f>E2/C2</f>
        <v>5.3333333333333348</v>
      </c>
    </row>
    <row r="3" spans="1:6" x14ac:dyDescent="0.3">
      <c r="A3" t="s">
        <v>2</v>
      </c>
      <c r="B3">
        <v>60</v>
      </c>
      <c r="C3">
        <f t="shared" ref="C3:C4" si="0">100/3</f>
        <v>33.333333333333336</v>
      </c>
      <c r="D3">
        <f t="shared" ref="D3:D4" si="1">B3-C3</f>
        <v>26.666666666666664</v>
      </c>
      <c r="E3">
        <f t="shared" ref="E3:E4" si="2">D3^2</f>
        <v>711.11111111111097</v>
      </c>
      <c r="F3">
        <f t="shared" ref="F3:F4" si="3">E3/C3</f>
        <v>21.333333333333329</v>
      </c>
    </row>
    <row r="4" spans="1:6" x14ac:dyDescent="0.3">
      <c r="A4" t="s">
        <v>3</v>
      </c>
      <c r="B4">
        <v>20</v>
      </c>
      <c r="C4">
        <f t="shared" si="0"/>
        <v>33.333333333333336</v>
      </c>
      <c r="D4">
        <f t="shared" si="1"/>
        <v>-13.333333333333336</v>
      </c>
      <c r="E4">
        <f t="shared" si="2"/>
        <v>177.77777777777783</v>
      </c>
      <c r="F4">
        <f t="shared" si="3"/>
        <v>5.3333333333333348</v>
      </c>
    </row>
    <row r="5" spans="1:6" x14ac:dyDescent="0.3">
      <c r="A5" t="s">
        <v>7</v>
      </c>
      <c r="B5">
        <f>SUM(B2:B4)</f>
        <v>100</v>
      </c>
      <c r="C5">
        <f>SUM(C2:C4)</f>
        <v>100</v>
      </c>
      <c r="F5">
        <f>SUM(F2:F4)</f>
        <v>32</v>
      </c>
    </row>
    <row r="10" spans="1:6" x14ac:dyDescent="0.3">
      <c r="A10" t="s">
        <v>0</v>
      </c>
      <c r="B10" t="s">
        <v>4</v>
      </c>
      <c r="C10" t="s">
        <v>5</v>
      </c>
      <c r="D10" t="s">
        <v>11</v>
      </c>
    </row>
    <row r="11" spans="1:6" x14ac:dyDescent="0.3">
      <c r="A11" t="s">
        <v>1</v>
      </c>
      <c r="B11">
        <v>20</v>
      </c>
      <c r="C11">
        <f>100/3</f>
        <v>33.333333333333336</v>
      </c>
      <c r="D11">
        <f>(B11-C11)^2/C11</f>
        <v>5.3333333333333348</v>
      </c>
    </row>
    <row r="12" spans="1:6" x14ac:dyDescent="0.3">
      <c r="A12" t="s">
        <v>2</v>
      </c>
      <c r="B12">
        <v>60</v>
      </c>
      <c r="C12">
        <f t="shared" ref="C12:C13" si="4">100/3</f>
        <v>33.333333333333336</v>
      </c>
      <c r="D12">
        <f t="shared" ref="D12:D13" si="5">(B12-C12)^2/C12</f>
        <v>21.333333333333329</v>
      </c>
    </row>
    <row r="13" spans="1:6" x14ac:dyDescent="0.3">
      <c r="A13" t="s">
        <v>3</v>
      </c>
      <c r="B13">
        <v>20</v>
      </c>
      <c r="C13">
        <f t="shared" si="4"/>
        <v>33.333333333333336</v>
      </c>
      <c r="D13">
        <f t="shared" si="5"/>
        <v>5.3333333333333348</v>
      </c>
    </row>
    <row r="14" spans="1:6" x14ac:dyDescent="0.3">
      <c r="A14" t="s">
        <v>7</v>
      </c>
      <c r="B14">
        <f>SUM(B11:B13)</f>
        <v>100</v>
      </c>
      <c r="C14">
        <f>SUM(C11:C13)</f>
        <v>100</v>
      </c>
      <c r="D14">
        <f>SUM(D11:D13)</f>
        <v>32</v>
      </c>
    </row>
    <row r="17" spans="4:4" x14ac:dyDescent="0.3">
      <c r="D17">
        <f>CHIINV(0.05,2)</f>
        <v>5.9914645471079817</v>
      </c>
    </row>
    <row r="18" spans="4:4" x14ac:dyDescent="0.3">
      <c r="D18" t="str">
        <f>IF(D14&gt;D17,"H0 Accepted","H0 Rejected")</f>
        <v>H0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YASH</cp:lastModifiedBy>
  <dcterms:created xsi:type="dcterms:W3CDTF">2023-01-19T14:41:08Z</dcterms:created>
  <dcterms:modified xsi:type="dcterms:W3CDTF">2023-01-22T07:52:07Z</dcterms:modified>
</cp:coreProperties>
</file>