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f11644103de4b/Desktop/RIC/"/>
    </mc:Choice>
  </mc:AlternateContent>
  <xr:revisionPtr revIDLastSave="0" documentId="8_{2B46BA74-ADD6-4421-AE25-2368719579FE}" xr6:coauthVersionLast="47" xr6:coauthVersionMax="47" xr10:uidLastSave="{00000000-0000-0000-0000-000000000000}"/>
  <bookViews>
    <workbookView xWindow="-108" yWindow="-108" windowWidth="23256" windowHeight="12456" xr2:uid="{97FFF675-BB85-41F6-9AF1-CA5AFD124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B23" i="1"/>
  <c r="A23" i="1"/>
  <c r="B22" i="1"/>
  <c r="A22" i="1"/>
</calcChain>
</file>

<file path=xl/sharedStrings.xml><?xml version="1.0" encoding="utf-8"?>
<sst xmlns="http://schemas.openxmlformats.org/spreadsheetml/2006/main" count="19" uniqueCount="16">
  <si>
    <t>Experimental</t>
  </si>
  <si>
    <t>Comparison</t>
  </si>
  <si>
    <t>Mean</t>
  </si>
  <si>
    <t>SD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</si>
  <si>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</si>
  <si>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</si>
  <si>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</si>
  <si>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</si>
  <si>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</si>
  <si>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</si>
  <si>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</si>
  <si>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</si>
  <si>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</si>
  <si>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</si>
  <si>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</si>
  <si>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Calculated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</si>
</sst>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6D69-E5B2-4658-AC20-AC13BEAE7664}">
  <dimension ref="A1:G23"/>
  <sheetViews>
    <sheetView tabSelected="1" workbookViewId="0">
      <selection activeCell="G17" sqref="G17"/>
    </sheetView>
  </sheetViews>
  <sheetFormatPr defaultRowHeight="14.4" x14ac:dyDescent="0.3"/>
  <cols>
    <col min="1" max="2" width="12" bestFit="1" customWidth="1"/>
    <col min="5" max="5" width="31.5546875" bestFit="1" customWidth="1"/>
    <col min="6" max="6" width="12.332031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E1" t="s">
        <v>4</v>
      </c>
    </row>
    <row r="2" spans="1:7" ht="15" thickBot="1" x14ac:dyDescent="0.35">
      <c r="A2">
        <v>21</v>
      </c>
      <c r="B2">
        <v>34</v>
      </c>
    </row>
    <row r="3" spans="1:7" x14ac:dyDescent="0.3">
      <c r="A3">
        <v>32</v>
      </c>
      <c r="B3">
        <v>21</v>
      </c>
      <c r="E3" s="3"/>
      <c r="F3" s="3" t="s">
        <v>0</v>
      </c>
      <c r="G3" s="3" t="s">
        <v>1</v>
      </c>
    </row>
    <row r="4" spans="1:7" x14ac:dyDescent="0.3">
      <c r="A4">
        <v>33</v>
      </c>
      <c r="B4">
        <v>12</v>
      </c>
      <c r="E4" s="1" t="s">
        <v>2</v>
      </c>
      <c r="F4" s="1">
        <v>30.6</v>
      </c>
      <c r="G4" s="1">
        <v>19.7</v>
      </c>
    </row>
    <row r="5" spans="1:7" x14ac:dyDescent="0.3">
      <c r="A5">
        <v>24</v>
      </c>
      <c r="B5">
        <v>11</v>
      </c>
      <c r="E5" s="1" t="s">
        <v>5</v>
      </c>
      <c r="F5" s="1">
        <v>163.93684210526311</v>
      </c>
      <c r="G5" s="1">
        <v>42.326315789473675</v>
      </c>
    </row>
    <row r="6" spans="1:7" x14ac:dyDescent="0.3">
      <c r="A6">
        <v>22</v>
      </c>
      <c r="B6">
        <v>13</v>
      </c>
      <c r="E6" s="1" t="s">
        <v>6</v>
      </c>
      <c r="F6" s="1">
        <v>20</v>
      </c>
      <c r="G6" s="1">
        <v>20</v>
      </c>
    </row>
    <row r="7" spans="1:7" x14ac:dyDescent="0.3">
      <c r="A7">
        <v>12</v>
      </c>
      <c r="B7">
        <v>14</v>
      </c>
      <c r="E7" s="1" t="s">
        <v>7</v>
      </c>
      <c r="F7" s="1">
        <v>0.12169119766846322</v>
      </c>
      <c r="G7" s="1"/>
    </row>
    <row r="8" spans="1:7" x14ac:dyDescent="0.3">
      <c r="A8">
        <v>13</v>
      </c>
      <c r="B8">
        <v>15</v>
      </c>
      <c r="E8" s="1" t="s">
        <v>8</v>
      </c>
      <c r="F8" s="1">
        <v>0</v>
      </c>
      <c r="G8" s="1"/>
    </row>
    <row r="9" spans="1:7" x14ac:dyDescent="0.3">
      <c r="A9">
        <v>46</v>
      </c>
      <c r="B9">
        <v>16</v>
      </c>
      <c r="E9" s="1" t="s">
        <v>9</v>
      </c>
      <c r="F9" s="1">
        <v>19</v>
      </c>
      <c r="G9" s="1"/>
    </row>
    <row r="10" spans="1:7" x14ac:dyDescent="0.3">
      <c r="A10">
        <v>32</v>
      </c>
      <c r="B10">
        <v>17</v>
      </c>
      <c r="E10" s="1" t="s">
        <v>10</v>
      </c>
      <c r="F10" s="1">
        <v>3.5743519482744008</v>
      </c>
      <c r="G10" s="1"/>
    </row>
    <row r="11" spans="1:7" x14ac:dyDescent="0.3">
      <c r="A11">
        <v>24</v>
      </c>
      <c r="B11">
        <v>18</v>
      </c>
      <c r="E11" s="1" t="s">
        <v>11</v>
      </c>
      <c r="F11" s="1">
        <v>1.0115455790816546E-3</v>
      </c>
      <c r="G11" s="1"/>
    </row>
    <row r="12" spans="1:7" x14ac:dyDescent="0.3">
      <c r="A12">
        <v>23</v>
      </c>
      <c r="B12">
        <v>19</v>
      </c>
      <c r="E12" s="1" t="s">
        <v>12</v>
      </c>
      <c r="F12" s="1">
        <v>1.7291328115213698</v>
      </c>
      <c r="G12" s="1"/>
    </row>
    <row r="13" spans="1:7" x14ac:dyDescent="0.3">
      <c r="A13">
        <v>45</v>
      </c>
      <c r="B13">
        <v>20</v>
      </c>
      <c r="E13" s="1" t="s">
        <v>13</v>
      </c>
      <c r="F13" s="1">
        <v>2.0230911581633091E-3</v>
      </c>
      <c r="G13" s="1"/>
    </row>
    <row r="14" spans="1:7" ht="15" thickBot="1" x14ac:dyDescent="0.35">
      <c r="A14">
        <v>67</v>
      </c>
      <c r="B14">
        <v>22</v>
      </c>
      <c r="E14" s="2" t="s">
        <v>14</v>
      </c>
      <c r="F14" s="2">
        <v>2.0930240544083096</v>
      </c>
      <c r="G14" s="2"/>
    </row>
    <row r="15" spans="1:7" x14ac:dyDescent="0.3">
      <c r="A15">
        <v>21</v>
      </c>
      <c r="B15">
        <v>24</v>
      </c>
    </row>
    <row r="16" spans="1:7" x14ac:dyDescent="0.3">
      <c r="A16">
        <v>32</v>
      </c>
      <c r="B16">
        <v>23</v>
      </c>
      <c r="E16" t="s">
        <v>15</v>
      </c>
      <c r="F16">
        <f>(A22-B22)/SQRT((A23*A23)/COUNT(A2:A21)+(B23*B23)/COUNT(A2:A21))</f>
        <v>3.3941471320147163</v>
      </c>
    </row>
    <row r="17" spans="1:6" x14ac:dyDescent="0.3">
      <c r="A17">
        <v>33</v>
      </c>
      <c r="B17">
        <v>25</v>
      </c>
      <c r="F17" t="str">
        <f>IF(F16&lt;F8,"H0 is Accepted", "H0 is Rejected and H1 is Accepted")</f>
        <v>H0 is Rejected and H1 is Accepted</v>
      </c>
    </row>
    <row r="18" spans="1:6" x14ac:dyDescent="0.3">
      <c r="A18">
        <v>45</v>
      </c>
      <c r="B18">
        <v>26</v>
      </c>
    </row>
    <row r="19" spans="1:6" x14ac:dyDescent="0.3">
      <c r="A19">
        <v>32</v>
      </c>
      <c r="B19">
        <v>27</v>
      </c>
    </row>
    <row r="20" spans="1:6" x14ac:dyDescent="0.3">
      <c r="A20">
        <v>23</v>
      </c>
      <c r="B20">
        <v>28</v>
      </c>
    </row>
    <row r="21" spans="1:6" x14ac:dyDescent="0.3">
      <c r="A21">
        <v>32</v>
      </c>
      <c r="B21">
        <v>9</v>
      </c>
    </row>
    <row r="22" spans="1:6" x14ac:dyDescent="0.3">
      <c r="A22">
        <f>SUM(A2:A21)/20</f>
        <v>30.6</v>
      </c>
      <c r="B22">
        <f>SUM(B2:B21)/20</f>
        <v>19.7</v>
      </c>
      <c r="C22" t="s">
        <v>2</v>
      </c>
    </row>
    <row r="23" spans="1:6" x14ac:dyDescent="0.3">
      <c r="A23">
        <f>STDEV(A2:A21)</f>
        <v>12.803782335906179</v>
      </c>
      <c r="B23">
        <f>STDEV(B2:B21)</f>
        <v>6.5058677968026428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2023-01-23T18:06:38Z</dcterms:created>
  <dcterms:modified xsi:type="dcterms:W3CDTF">2023-01-23T18:14:00Z</dcterms:modified>
</cp:coreProperties>
</file>